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Distribution_Network_PT1\"/>
    </mc:Choice>
  </mc:AlternateContent>
  <xr:revisionPtr revIDLastSave="0" documentId="13_ncr:1_{0393A40C-F8D4-46B9-A37D-A629AFF0854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1" r:id="rId1"/>
    <sheet name="PV Scenarios" sheetId="2" r:id="rId2"/>
    <sheet name="EV Scenarios" sheetId="3" r:id="rId3"/>
    <sheet name="EV Distribution" sheetId="4" r:id="rId4"/>
    <sheet name="PV Distribution" sheetId="5" r:id="rId5"/>
    <sheet name="ESS Distribution" sheetId="6" r:id="rId6"/>
    <sheet name="ESS Characterization" sheetId="7" r:id="rId7"/>
    <sheet name="Pc, Winter, S1" sheetId="8" r:id="rId8"/>
    <sheet name="Pc, Winter, S2" sheetId="16" r:id="rId9"/>
    <sheet name="Pc, Winter, S3" sheetId="17" r:id="rId10"/>
    <sheet name="Qc, Winter, S1" sheetId="9" r:id="rId11"/>
    <sheet name="Qc, Winter, S2" sheetId="18" r:id="rId12"/>
    <sheet name="Qc, Winter, S3" sheetId="19" r:id="rId13"/>
    <sheet name="Pg, Winter, S1" sheetId="12" r:id="rId14"/>
    <sheet name="Pg, Winter, S2" sheetId="20" r:id="rId15"/>
    <sheet name="Pg, Winter, S3" sheetId="21" r:id="rId16"/>
    <sheet name="Qg, Winter, S1" sheetId="13" r:id="rId17"/>
    <sheet name="Qg, Winter, S2" sheetId="22" r:id="rId18"/>
    <sheet name="Qg, Winter, S3" sheetId="23" r:id="rId19"/>
    <sheet name="GenStatus, Winter" sheetId="10" r:id="rId20"/>
    <sheet name="DownFlex, Winter" sheetId="11" r:id="rId21"/>
    <sheet name="UpFlex, Winter" sheetId="14" r:id="rId22"/>
    <sheet name="CostFlex, Winter" sheetId="15" r:id="rId23"/>
  </sheets>
  <externalReferences>
    <externalReference r:id="rId24"/>
    <externalReference r:id="rId25"/>
    <externalReference r:id="rId26"/>
    <externalReference r:id="rId27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B9" i="1"/>
  <c r="B10" i="1" l="1"/>
  <c r="B8" i="1"/>
  <c r="B3" i="19" l="1"/>
  <c r="N3" i="19"/>
  <c r="B4" i="19"/>
  <c r="N4" i="19"/>
  <c r="B5" i="19"/>
  <c r="N5" i="19"/>
  <c r="B6" i="19"/>
  <c r="N6" i="19"/>
  <c r="B7" i="19"/>
  <c r="N7" i="19"/>
  <c r="B8" i="19"/>
  <c r="N8" i="19"/>
  <c r="B9" i="19"/>
  <c r="N9" i="19"/>
  <c r="B10" i="19"/>
  <c r="N10" i="19"/>
  <c r="B11" i="19"/>
  <c r="N11" i="19"/>
  <c r="B12" i="19"/>
  <c r="N12" i="19"/>
  <c r="B13" i="19"/>
  <c r="N13" i="19"/>
  <c r="B14" i="19"/>
  <c r="N14" i="19"/>
  <c r="B15" i="19"/>
  <c r="N15" i="19"/>
  <c r="B16" i="19"/>
  <c r="N16" i="19"/>
  <c r="B17" i="19"/>
  <c r="N17" i="19"/>
  <c r="B18" i="19"/>
  <c r="N18" i="19"/>
  <c r="B19" i="19"/>
  <c r="N19" i="19"/>
  <c r="B20" i="19"/>
  <c r="N20" i="19"/>
  <c r="B21" i="19"/>
  <c r="N21" i="19"/>
  <c r="B22" i="19"/>
  <c r="N22" i="19"/>
  <c r="B23" i="19"/>
  <c r="N23" i="19"/>
  <c r="B24" i="19"/>
  <c r="N24" i="19"/>
  <c r="B25" i="19"/>
  <c r="N25" i="19"/>
  <c r="B26" i="19"/>
  <c r="N26" i="19"/>
  <c r="B27" i="19"/>
  <c r="N27" i="19"/>
  <c r="B28" i="19"/>
  <c r="N28" i="19"/>
  <c r="B29" i="19"/>
  <c r="N29" i="19"/>
  <c r="B30" i="19"/>
  <c r="N30" i="19"/>
  <c r="B31" i="19"/>
  <c r="N31" i="19"/>
  <c r="B32" i="19"/>
  <c r="N32" i="19"/>
  <c r="B33" i="19"/>
  <c r="N33" i="19"/>
  <c r="B34" i="19"/>
  <c r="N34" i="19"/>
  <c r="B35" i="19"/>
  <c r="N35" i="19"/>
  <c r="B36" i="19"/>
  <c r="N36" i="19"/>
  <c r="B37" i="19"/>
  <c r="N37" i="19"/>
  <c r="B38" i="19"/>
  <c r="N38" i="19"/>
  <c r="B39" i="19"/>
  <c r="N39" i="19"/>
  <c r="B40" i="19"/>
  <c r="N40" i="19"/>
  <c r="B41" i="19"/>
  <c r="N41" i="19"/>
  <c r="B42" i="19"/>
  <c r="N42" i="19"/>
  <c r="B43" i="19"/>
  <c r="N43" i="19"/>
  <c r="B44" i="19"/>
  <c r="N44" i="19"/>
  <c r="C3" i="19"/>
  <c r="O3" i="19"/>
  <c r="C4" i="19"/>
  <c r="O4" i="19"/>
  <c r="C5" i="19"/>
  <c r="O5" i="19"/>
  <c r="C6" i="19"/>
  <c r="O6" i="19"/>
  <c r="C7" i="19"/>
  <c r="O7" i="19"/>
  <c r="C8" i="19"/>
  <c r="O8" i="19"/>
  <c r="C9" i="19"/>
  <c r="O9" i="19"/>
  <c r="C10" i="19"/>
  <c r="O10" i="19"/>
  <c r="C11" i="19"/>
  <c r="O11" i="19"/>
  <c r="C12" i="19"/>
  <c r="O12" i="19"/>
  <c r="C13" i="19"/>
  <c r="O13" i="19"/>
  <c r="C14" i="19"/>
  <c r="O14" i="19"/>
  <c r="C15" i="19"/>
  <c r="O15" i="19"/>
  <c r="C16" i="19"/>
  <c r="O16" i="19"/>
  <c r="C17" i="19"/>
  <c r="O17" i="19"/>
  <c r="C18" i="19"/>
  <c r="O18" i="19"/>
  <c r="C19" i="19"/>
  <c r="O19" i="19"/>
  <c r="C20" i="19"/>
  <c r="O20" i="19"/>
  <c r="C21" i="19"/>
  <c r="O21" i="19"/>
  <c r="C22" i="19"/>
  <c r="O22" i="19"/>
  <c r="C23" i="19"/>
  <c r="O23" i="19"/>
  <c r="C24" i="19"/>
  <c r="O24" i="19"/>
  <c r="C25" i="19"/>
  <c r="O25" i="19"/>
  <c r="C26" i="19"/>
  <c r="O26" i="19"/>
  <c r="C27" i="19"/>
  <c r="O27" i="19"/>
  <c r="C28" i="19"/>
  <c r="O28" i="19"/>
  <c r="C29" i="19"/>
  <c r="O29" i="19"/>
  <c r="C30" i="19"/>
  <c r="O30" i="19"/>
  <c r="C31" i="19"/>
  <c r="O31" i="19"/>
  <c r="C32" i="19"/>
  <c r="O32" i="19"/>
  <c r="C33" i="19"/>
  <c r="O33" i="19"/>
  <c r="C34" i="19"/>
  <c r="O34" i="19"/>
  <c r="C35" i="19"/>
  <c r="O35" i="19"/>
  <c r="C36" i="19"/>
  <c r="O36" i="19"/>
  <c r="D3" i="19"/>
  <c r="P3" i="19"/>
  <c r="D4" i="19"/>
  <c r="P4" i="19"/>
  <c r="D5" i="19"/>
  <c r="P5" i="19"/>
  <c r="D6" i="19"/>
  <c r="P6" i="19"/>
  <c r="D7" i="19"/>
  <c r="P7" i="19"/>
  <c r="D8" i="19"/>
  <c r="P8" i="19"/>
  <c r="D9" i="19"/>
  <c r="P9" i="19"/>
  <c r="D10" i="19"/>
  <c r="P10" i="19"/>
  <c r="D11" i="19"/>
  <c r="P11" i="19"/>
  <c r="D12" i="19"/>
  <c r="P12" i="19"/>
  <c r="D13" i="19"/>
  <c r="P13" i="19"/>
  <c r="D14" i="19"/>
  <c r="P14" i="19"/>
  <c r="D15" i="19"/>
  <c r="P15" i="19"/>
  <c r="D16" i="19"/>
  <c r="P16" i="19"/>
  <c r="D17" i="19"/>
  <c r="P17" i="19"/>
  <c r="D18" i="19"/>
  <c r="P18" i="19"/>
  <c r="D19" i="19"/>
  <c r="P19" i="19"/>
  <c r="D20" i="19"/>
  <c r="P20" i="19"/>
  <c r="D21" i="19"/>
  <c r="P21" i="19"/>
  <c r="D22" i="19"/>
  <c r="P22" i="19"/>
  <c r="D23" i="19"/>
  <c r="P23" i="19"/>
  <c r="D24" i="19"/>
  <c r="P24" i="19"/>
  <c r="D25" i="19"/>
  <c r="P25" i="19"/>
  <c r="D26" i="19"/>
  <c r="P26" i="19"/>
  <c r="D27" i="19"/>
  <c r="P27" i="19"/>
  <c r="D28" i="19"/>
  <c r="P28" i="19"/>
  <c r="D29" i="19"/>
  <c r="P29" i="19"/>
  <c r="D30" i="19"/>
  <c r="P30" i="19"/>
  <c r="D31" i="19"/>
  <c r="P31" i="19"/>
  <c r="D32" i="19"/>
  <c r="P32" i="19"/>
  <c r="D33" i="19"/>
  <c r="P33" i="19"/>
  <c r="D34" i="19"/>
  <c r="P34" i="19"/>
  <c r="D35" i="19"/>
  <c r="P35" i="19"/>
  <c r="D36" i="19"/>
  <c r="P36" i="19"/>
  <c r="D37" i="19"/>
  <c r="E3" i="19"/>
  <c r="Q3" i="19"/>
  <c r="E4" i="19"/>
  <c r="Q4" i="19"/>
  <c r="E5" i="19"/>
  <c r="Q5" i="19"/>
  <c r="E6" i="19"/>
  <c r="Q6" i="19"/>
  <c r="E7" i="19"/>
  <c r="Q7" i="19"/>
  <c r="E8" i="19"/>
  <c r="Q8" i="19"/>
  <c r="E9" i="19"/>
  <c r="Q9" i="19"/>
  <c r="E10" i="19"/>
  <c r="Q10" i="19"/>
  <c r="E11" i="19"/>
  <c r="Q11" i="19"/>
  <c r="E12" i="19"/>
  <c r="Q12" i="19"/>
  <c r="E13" i="19"/>
  <c r="Q13" i="19"/>
  <c r="E14" i="19"/>
  <c r="Q14" i="19"/>
  <c r="E15" i="19"/>
  <c r="Q15" i="19"/>
  <c r="E16" i="19"/>
  <c r="Q16" i="19"/>
  <c r="E17" i="19"/>
  <c r="Q17" i="19"/>
  <c r="E18" i="19"/>
  <c r="Q18" i="19"/>
  <c r="E19" i="19"/>
  <c r="Q19" i="19"/>
  <c r="E20" i="19"/>
  <c r="Q20" i="19"/>
  <c r="E21" i="19"/>
  <c r="Q21" i="19"/>
  <c r="E22" i="19"/>
  <c r="Q22" i="19"/>
  <c r="E23" i="19"/>
  <c r="Q23" i="19"/>
  <c r="E24" i="19"/>
  <c r="Q24" i="19"/>
  <c r="E25" i="19"/>
  <c r="Q25" i="19"/>
  <c r="E26" i="19"/>
  <c r="Q26" i="19"/>
  <c r="E27" i="19"/>
  <c r="Q27" i="19"/>
  <c r="E28" i="19"/>
  <c r="Q28" i="19"/>
  <c r="E29" i="19"/>
  <c r="Q29" i="19"/>
  <c r="E30" i="19"/>
  <c r="Q30" i="19"/>
  <c r="E31" i="19"/>
  <c r="Q31" i="19"/>
  <c r="E32" i="19"/>
  <c r="Q32" i="19"/>
  <c r="E33" i="19"/>
  <c r="Q33" i="19"/>
  <c r="E34" i="19"/>
  <c r="Q34" i="19"/>
  <c r="E35" i="19"/>
  <c r="Q35" i="19"/>
  <c r="E36" i="19"/>
  <c r="Q36" i="19"/>
  <c r="E37" i="19"/>
  <c r="F3" i="19"/>
  <c r="R3" i="19"/>
  <c r="F4" i="19"/>
  <c r="R4" i="19"/>
  <c r="F5" i="19"/>
  <c r="R5" i="19"/>
  <c r="F6" i="19"/>
  <c r="R6" i="19"/>
  <c r="F7" i="19"/>
  <c r="R7" i="19"/>
  <c r="F8" i="19"/>
  <c r="R8" i="19"/>
  <c r="F9" i="19"/>
  <c r="R9" i="19"/>
  <c r="F10" i="19"/>
  <c r="R10" i="19"/>
  <c r="F11" i="19"/>
  <c r="R11" i="19"/>
  <c r="F12" i="19"/>
  <c r="R12" i="19"/>
  <c r="F13" i="19"/>
  <c r="R13" i="19"/>
  <c r="F14" i="19"/>
  <c r="R14" i="19"/>
  <c r="F15" i="19"/>
  <c r="R15" i="19"/>
  <c r="F16" i="19"/>
  <c r="R16" i="19"/>
  <c r="F17" i="19"/>
  <c r="R17" i="19"/>
  <c r="F18" i="19"/>
  <c r="R18" i="19"/>
  <c r="F19" i="19"/>
  <c r="R19" i="19"/>
  <c r="F20" i="19"/>
  <c r="R20" i="19"/>
  <c r="F21" i="19"/>
  <c r="R21" i="19"/>
  <c r="F22" i="19"/>
  <c r="R22" i="19"/>
  <c r="F23" i="19"/>
  <c r="R23" i="19"/>
  <c r="F24" i="19"/>
  <c r="R24" i="19"/>
  <c r="F25" i="19"/>
  <c r="R25" i="19"/>
  <c r="F26" i="19"/>
  <c r="R26" i="19"/>
  <c r="F27" i="19"/>
  <c r="R27" i="19"/>
  <c r="F28" i="19"/>
  <c r="R28" i="19"/>
  <c r="F29" i="19"/>
  <c r="R29" i="19"/>
  <c r="F30" i="19"/>
  <c r="R30" i="19"/>
  <c r="F31" i="19"/>
  <c r="R31" i="19"/>
  <c r="F32" i="19"/>
  <c r="R32" i="19"/>
  <c r="F33" i="19"/>
  <c r="R33" i="19"/>
  <c r="F34" i="19"/>
  <c r="R34" i="19"/>
  <c r="F35" i="19"/>
  <c r="R35" i="19"/>
  <c r="F36" i="19"/>
  <c r="R36" i="19"/>
  <c r="F37" i="19"/>
  <c r="R37" i="19"/>
  <c r="F38" i="19"/>
  <c r="R38" i="19"/>
  <c r="F39" i="19"/>
  <c r="R39" i="19"/>
  <c r="F40" i="19"/>
  <c r="R40" i="19"/>
  <c r="F41" i="19"/>
  <c r="R41" i="19"/>
  <c r="F42" i="19"/>
  <c r="R42" i="19"/>
  <c r="F43" i="19"/>
  <c r="R43" i="19"/>
  <c r="F44" i="19"/>
  <c r="R44" i="19"/>
  <c r="F45" i="19"/>
  <c r="G3" i="19"/>
  <c r="S3" i="19"/>
  <c r="G4" i="19"/>
  <c r="S4" i="19"/>
  <c r="G5" i="19"/>
  <c r="S5" i="19"/>
  <c r="G6" i="19"/>
  <c r="S6" i="19"/>
  <c r="G7" i="19"/>
  <c r="S7" i="19"/>
  <c r="G8" i="19"/>
  <c r="S8" i="19"/>
  <c r="G9" i="19"/>
  <c r="S9" i="19"/>
  <c r="G10" i="19"/>
  <c r="S10" i="19"/>
  <c r="G11" i="19"/>
  <c r="S11" i="19"/>
  <c r="G12" i="19"/>
  <c r="S12" i="19"/>
  <c r="G13" i="19"/>
  <c r="S13" i="19"/>
  <c r="G14" i="19"/>
  <c r="S14" i="19"/>
  <c r="G15" i="19"/>
  <c r="S15" i="19"/>
  <c r="G16" i="19"/>
  <c r="S16" i="19"/>
  <c r="G17" i="19"/>
  <c r="S17" i="19"/>
  <c r="G18" i="19"/>
  <c r="S18" i="19"/>
  <c r="G19" i="19"/>
  <c r="S19" i="19"/>
  <c r="G20" i="19"/>
  <c r="S20" i="19"/>
  <c r="G21" i="19"/>
  <c r="S21" i="19"/>
  <c r="G22" i="19"/>
  <c r="S22" i="19"/>
  <c r="G23" i="19"/>
  <c r="S23" i="19"/>
  <c r="G24" i="19"/>
  <c r="S24" i="19"/>
  <c r="G25" i="19"/>
  <c r="S25" i="19"/>
  <c r="G26" i="19"/>
  <c r="S26" i="19"/>
  <c r="G27" i="19"/>
  <c r="S27" i="19"/>
  <c r="G28" i="19"/>
  <c r="S28" i="19"/>
  <c r="G29" i="19"/>
  <c r="S29" i="19"/>
  <c r="H3" i="19"/>
  <c r="T3" i="19"/>
  <c r="H4" i="19"/>
  <c r="T4" i="19"/>
  <c r="H5" i="19"/>
  <c r="T5" i="19"/>
  <c r="H6" i="19"/>
  <c r="T6" i="19"/>
  <c r="H7" i="19"/>
  <c r="T7" i="19"/>
  <c r="H8" i="19"/>
  <c r="T8" i="19"/>
  <c r="H9" i="19"/>
  <c r="T9" i="19"/>
  <c r="H10" i="19"/>
  <c r="T10" i="19"/>
  <c r="H11" i="19"/>
  <c r="T11" i="19"/>
  <c r="H12" i="19"/>
  <c r="T12" i="19"/>
  <c r="H13" i="19"/>
  <c r="T13" i="19"/>
  <c r="H14" i="19"/>
  <c r="T14" i="19"/>
  <c r="H15" i="19"/>
  <c r="T15" i="19"/>
  <c r="H16" i="19"/>
  <c r="T16" i="19"/>
  <c r="H17" i="19"/>
  <c r="T17" i="19"/>
  <c r="H18" i="19"/>
  <c r="T18" i="19"/>
  <c r="H19" i="19"/>
  <c r="T19" i="19"/>
  <c r="H20" i="19"/>
  <c r="T20" i="19"/>
  <c r="H21" i="19"/>
  <c r="T21" i="19"/>
  <c r="H22" i="19"/>
  <c r="T22" i="19"/>
  <c r="H23" i="19"/>
  <c r="T23" i="19"/>
  <c r="H24" i="19"/>
  <c r="T24" i="19"/>
  <c r="H25" i="19"/>
  <c r="T25" i="19"/>
  <c r="H26" i="19"/>
  <c r="T26" i="19"/>
  <c r="H27" i="19"/>
  <c r="T27" i="19"/>
  <c r="H28" i="19"/>
  <c r="T28" i="19"/>
  <c r="H29" i="19"/>
  <c r="T29" i="19"/>
  <c r="H30" i="19"/>
  <c r="T30" i="19"/>
  <c r="H31" i="19"/>
  <c r="T31" i="19"/>
  <c r="H32" i="19"/>
  <c r="T32" i="19"/>
  <c r="H33" i="19"/>
  <c r="T33" i="19"/>
  <c r="H34" i="19"/>
  <c r="T34" i="19"/>
  <c r="H35" i="19"/>
  <c r="T35" i="19"/>
  <c r="H36" i="19"/>
  <c r="T36" i="19"/>
  <c r="H37" i="19"/>
  <c r="I3" i="19"/>
  <c r="U3" i="19"/>
  <c r="I4" i="19"/>
  <c r="U4" i="19"/>
  <c r="I5" i="19"/>
  <c r="U5" i="19"/>
  <c r="I6" i="19"/>
  <c r="U6" i="19"/>
  <c r="I7" i="19"/>
  <c r="U7" i="19"/>
  <c r="I8" i="19"/>
  <c r="U8" i="19"/>
  <c r="I9" i="19"/>
  <c r="U9" i="19"/>
  <c r="I10" i="19"/>
  <c r="U10" i="19"/>
  <c r="I11" i="19"/>
  <c r="U11" i="19"/>
  <c r="I12" i="19"/>
  <c r="U12" i="19"/>
  <c r="I13" i="19"/>
  <c r="U13" i="19"/>
  <c r="I14" i="19"/>
  <c r="U14" i="19"/>
  <c r="I15" i="19"/>
  <c r="U15" i="19"/>
  <c r="I16" i="19"/>
  <c r="U16" i="19"/>
  <c r="I17" i="19"/>
  <c r="U17" i="19"/>
  <c r="I18" i="19"/>
  <c r="U18" i="19"/>
  <c r="I19" i="19"/>
  <c r="U19" i="19"/>
  <c r="I20" i="19"/>
  <c r="U20" i="19"/>
  <c r="I21" i="19"/>
  <c r="U21" i="19"/>
  <c r="I22" i="19"/>
  <c r="U22" i="19"/>
  <c r="I23" i="19"/>
  <c r="U23" i="19"/>
  <c r="I24" i="19"/>
  <c r="U24" i="19"/>
  <c r="I25" i="19"/>
  <c r="U25" i="19"/>
  <c r="I26" i="19"/>
  <c r="U26" i="19"/>
  <c r="I27" i="19"/>
  <c r="U27" i="19"/>
  <c r="I28" i="19"/>
  <c r="U28" i="19"/>
  <c r="I29" i="19"/>
  <c r="U29" i="19"/>
  <c r="I30" i="19"/>
  <c r="U30" i="19"/>
  <c r="I31" i="19"/>
  <c r="U31" i="19"/>
  <c r="I32" i="19"/>
  <c r="U32" i="19"/>
  <c r="I33" i="19"/>
  <c r="U33" i="19"/>
  <c r="I34" i="19"/>
  <c r="U34" i="19"/>
  <c r="I35" i="19"/>
  <c r="U35" i="19"/>
  <c r="I36" i="19"/>
  <c r="U36" i="19"/>
  <c r="I37" i="19"/>
  <c r="U37" i="19"/>
  <c r="I38" i="19"/>
  <c r="U38" i="19"/>
  <c r="I39" i="19"/>
  <c r="U39" i="19"/>
  <c r="I40" i="19"/>
  <c r="U40" i="19"/>
  <c r="I41" i="19"/>
  <c r="U41" i="19"/>
  <c r="I42" i="19"/>
  <c r="U42" i="19"/>
  <c r="I43" i="19"/>
  <c r="U43" i="19"/>
  <c r="I44" i="19"/>
  <c r="U44" i="19"/>
  <c r="I45" i="19"/>
  <c r="J3" i="19"/>
  <c r="V3" i="19"/>
  <c r="J4" i="19"/>
  <c r="V4" i="19"/>
  <c r="J5" i="19"/>
  <c r="V5" i="19"/>
  <c r="J6" i="19"/>
  <c r="V6" i="19"/>
  <c r="J7" i="19"/>
  <c r="V7" i="19"/>
  <c r="J8" i="19"/>
  <c r="V8" i="19"/>
  <c r="J9" i="19"/>
  <c r="V9" i="19"/>
  <c r="J10" i="19"/>
  <c r="V10" i="19"/>
  <c r="J11" i="19"/>
  <c r="V11" i="19"/>
  <c r="J12" i="19"/>
  <c r="V12" i="19"/>
  <c r="J13" i="19"/>
  <c r="V13" i="19"/>
  <c r="J14" i="19"/>
  <c r="V14" i="19"/>
  <c r="J15" i="19"/>
  <c r="V15" i="19"/>
  <c r="J16" i="19"/>
  <c r="V16" i="19"/>
  <c r="J17" i="19"/>
  <c r="V17" i="19"/>
  <c r="J18" i="19"/>
  <c r="V18" i="19"/>
  <c r="J19" i="19"/>
  <c r="V19" i="19"/>
  <c r="J20" i="19"/>
  <c r="V20" i="19"/>
  <c r="J21" i="19"/>
  <c r="V21" i="19"/>
  <c r="J22" i="19"/>
  <c r="V22" i="19"/>
  <c r="J23" i="19"/>
  <c r="V23" i="19"/>
  <c r="J24" i="19"/>
  <c r="V24" i="19"/>
  <c r="J25" i="19"/>
  <c r="V25" i="19"/>
  <c r="J26" i="19"/>
  <c r="V26" i="19"/>
  <c r="J27" i="19"/>
  <c r="V27" i="19"/>
  <c r="J28" i="19"/>
  <c r="V28" i="19"/>
  <c r="J29" i="19"/>
  <c r="V29" i="19"/>
  <c r="J30" i="19"/>
  <c r="V30" i="19"/>
  <c r="J31" i="19"/>
  <c r="V31" i="19"/>
  <c r="J32" i="19"/>
  <c r="V32" i="19"/>
  <c r="J33" i="19"/>
  <c r="V33" i="19"/>
  <c r="J34" i="19"/>
  <c r="V34" i="19"/>
  <c r="J35" i="19"/>
  <c r="V35" i="19"/>
  <c r="K3" i="19"/>
  <c r="W3" i="19"/>
  <c r="K4" i="19"/>
  <c r="W4" i="19"/>
  <c r="K5" i="19"/>
  <c r="W5" i="19"/>
  <c r="K6" i="19"/>
  <c r="W6" i="19"/>
  <c r="K7" i="19"/>
  <c r="W7" i="19"/>
  <c r="K8" i="19"/>
  <c r="W8" i="19"/>
  <c r="K9" i="19"/>
  <c r="W9" i="19"/>
  <c r="K10" i="19"/>
  <c r="W10" i="19"/>
  <c r="K11" i="19"/>
  <c r="W11" i="19"/>
  <c r="K12" i="19"/>
  <c r="W12" i="19"/>
  <c r="K13" i="19"/>
  <c r="W13" i="19"/>
  <c r="K14" i="19"/>
  <c r="W14" i="19"/>
  <c r="K15" i="19"/>
  <c r="W15" i="19"/>
  <c r="K16" i="19"/>
  <c r="W16" i="19"/>
  <c r="K17" i="19"/>
  <c r="W17" i="19"/>
  <c r="K18" i="19"/>
  <c r="W18" i="19"/>
  <c r="K19" i="19"/>
  <c r="W19" i="19"/>
  <c r="K20" i="19"/>
  <c r="W20" i="19"/>
  <c r="K21" i="19"/>
  <c r="W21" i="19"/>
  <c r="K22" i="19"/>
  <c r="W22" i="19"/>
  <c r="K23" i="19"/>
  <c r="W23" i="19"/>
  <c r="K24" i="19"/>
  <c r="W24" i="19"/>
  <c r="K25" i="19"/>
  <c r="W25" i="19"/>
  <c r="K26" i="19"/>
  <c r="W26" i="19"/>
  <c r="K27" i="19"/>
  <c r="W27" i="19"/>
  <c r="K28" i="19"/>
  <c r="W28" i="19"/>
  <c r="K29" i="19"/>
  <c r="L3" i="19"/>
  <c r="X3" i="19"/>
  <c r="L4" i="19"/>
  <c r="X4" i="19"/>
  <c r="L5" i="19"/>
  <c r="X5" i="19"/>
  <c r="L6" i="19"/>
  <c r="X6" i="19"/>
  <c r="L7" i="19"/>
  <c r="X7" i="19"/>
  <c r="L8" i="19"/>
  <c r="X8" i="19"/>
  <c r="L9" i="19"/>
  <c r="X9" i="19"/>
  <c r="L10" i="19"/>
  <c r="X10" i="19"/>
  <c r="L11" i="19"/>
  <c r="X11" i="19"/>
  <c r="L12" i="19"/>
  <c r="X12" i="19"/>
  <c r="L13" i="19"/>
  <c r="X13" i="19"/>
  <c r="L14" i="19"/>
  <c r="X14" i="19"/>
  <c r="L15" i="19"/>
  <c r="X15" i="19"/>
  <c r="L16" i="19"/>
  <c r="X16" i="19"/>
  <c r="L17" i="19"/>
  <c r="X17" i="19"/>
  <c r="L18" i="19"/>
  <c r="X18" i="19"/>
  <c r="L19" i="19"/>
  <c r="X19" i="19"/>
  <c r="L20" i="19"/>
  <c r="X20" i="19"/>
  <c r="L21" i="19"/>
  <c r="X21" i="19"/>
  <c r="L22" i="19"/>
  <c r="X22" i="19"/>
  <c r="L23" i="19"/>
  <c r="X23" i="19"/>
  <c r="L24" i="19"/>
  <c r="X24" i="19"/>
  <c r="L25" i="19"/>
  <c r="X25" i="19"/>
  <c r="L26" i="19"/>
  <c r="X26" i="19"/>
  <c r="L27" i="19"/>
  <c r="X27" i="19"/>
  <c r="L28" i="19"/>
  <c r="X28" i="19"/>
  <c r="M3" i="19"/>
  <c r="M9" i="19"/>
  <c r="M15" i="19"/>
  <c r="M21" i="19"/>
  <c r="M27" i="19"/>
  <c r="M30" i="19"/>
  <c r="Y31" i="19"/>
  <c r="M33" i="19"/>
  <c r="Y34" i="19"/>
  <c r="L36" i="19"/>
  <c r="M37" i="19"/>
  <c r="E38" i="19"/>
  <c r="V38" i="19"/>
  <c r="M39" i="19"/>
  <c r="E40" i="19"/>
  <c r="V40" i="19"/>
  <c r="M41" i="19"/>
  <c r="E42" i="19"/>
  <c r="V42" i="19"/>
  <c r="M43" i="19"/>
  <c r="E44" i="19"/>
  <c r="V44" i="19"/>
  <c r="L45" i="19"/>
  <c r="X45" i="19"/>
  <c r="L46" i="19"/>
  <c r="X46" i="19"/>
  <c r="L47" i="19"/>
  <c r="X47" i="19"/>
  <c r="L48" i="19"/>
  <c r="X48" i="19"/>
  <c r="L49" i="19"/>
  <c r="X49" i="19"/>
  <c r="L50" i="19"/>
  <c r="X50" i="19"/>
  <c r="L51" i="19"/>
  <c r="X51" i="19"/>
  <c r="L52" i="19"/>
  <c r="X52" i="19"/>
  <c r="L53" i="19"/>
  <c r="X53" i="19"/>
  <c r="L54" i="19"/>
  <c r="X54" i="19"/>
  <c r="L55" i="19"/>
  <c r="X55" i="19"/>
  <c r="L56" i="19"/>
  <c r="X56" i="19"/>
  <c r="L57" i="19"/>
  <c r="X57" i="19"/>
  <c r="L58" i="19"/>
  <c r="X58" i="19"/>
  <c r="L59" i="19"/>
  <c r="X59" i="19"/>
  <c r="L60" i="19"/>
  <c r="X60" i="19"/>
  <c r="L61" i="19"/>
  <c r="X61" i="19"/>
  <c r="L62" i="19"/>
  <c r="X62" i="19"/>
  <c r="L63" i="19"/>
  <c r="X63" i="19"/>
  <c r="L64" i="19"/>
  <c r="X64" i="19"/>
  <c r="L65" i="19"/>
  <c r="X65" i="19"/>
  <c r="L66" i="19"/>
  <c r="X66" i="19"/>
  <c r="L67" i="19"/>
  <c r="X67" i="19"/>
  <c r="L68" i="19"/>
  <c r="X68" i="19"/>
  <c r="L69" i="19"/>
  <c r="X69" i="19"/>
  <c r="L70" i="19"/>
  <c r="X70" i="19"/>
  <c r="L71" i="19"/>
  <c r="X71" i="19"/>
  <c r="L72" i="19"/>
  <c r="X72" i="19"/>
  <c r="L73" i="19"/>
  <c r="X73" i="19"/>
  <c r="L74" i="19"/>
  <c r="X74" i="19"/>
  <c r="L75" i="19"/>
  <c r="X75" i="19"/>
  <c r="L76" i="19"/>
  <c r="Y3" i="19"/>
  <c r="Y9" i="19"/>
  <c r="Y15" i="19"/>
  <c r="Y21" i="19"/>
  <c r="Y27" i="19"/>
  <c r="S30" i="19"/>
  <c r="G32" i="19"/>
  <c r="S33" i="19"/>
  <c r="G35" i="19"/>
  <c r="M36" i="19"/>
  <c r="O37" i="19"/>
  <c r="G38" i="19"/>
  <c r="W38" i="19"/>
  <c r="O39" i="19"/>
  <c r="G40" i="19"/>
  <c r="W40" i="19"/>
  <c r="O41" i="19"/>
  <c r="G42" i="19"/>
  <c r="W42" i="19"/>
  <c r="O43" i="19"/>
  <c r="G44" i="19"/>
  <c r="W44" i="19"/>
  <c r="M45" i="19"/>
  <c r="Y45" i="19"/>
  <c r="M46" i="19"/>
  <c r="Y46" i="19"/>
  <c r="M47" i="19"/>
  <c r="Y47" i="19"/>
  <c r="M48" i="19"/>
  <c r="Y48" i="19"/>
  <c r="M49" i="19"/>
  <c r="Y49" i="19"/>
  <c r="M50" i="19"/>
  <c r="Y50" i="19"/>
  <c r="M51" i="19"/>
  <c r="Y51" i="19"/>
  <c r="M52" i="19"/>
  <c r="Y52" i="19"/>
  <c r="M53" i="19"/>
  <c r="Y53" i="19"/>
  <c r="M54" i="19"/>
  <c r="Y54" i="19"/>
  <c r="M55" i="19"/>
  <c r="Y55" i="19"/>
  <c r="M56" i="19"/>
  <c r="Y56" i="19"/>
  <c r="M57" i="19"/>
  <c r="Y57" i="19"/>
  <c r="M58" i="19"/>
  <c r="Y58" i="19"/>
  <c r="M59" i="19"/>
  <c r="Y59" i="19"/>
  <c r="M60" i="19"/>
  <c r="Y60" i="19"/>
  <c r="M61" i="19"/>
  <c r="Y61" i="19"/>
  <c r="M62" i="19"/>
  <c r="Y62" i="19"/>
  <c r="M63" i="19"/>
  <c r="Y63" i="19"/>
  <c r="M64" i="19"/>
  <c r="Y64" i="19"/>
  <c r="M65" i="19"/>
  <c r="Y65" i="19"/>
  <c r="M66" i="19"/>
  <c r="Y66" i="19"/>
  <c r="M67" i="19"/>
  <c r="Y67" i="19"/>
  <c r="M68" i="19"/>
  <c r="Y68" i="19"/>
  <c r="M69" i="19"/>
  <c r="Y69" i="19"/>
  <c r="M70" i="19"/>
  <c r="Y70" i="19"/>
  <c r="M71" i="19"/>
  <c r="Y71" i="19"/>
  <c r="M72" i="19"/>
  <c r="Y72" i="19"/>
  <c r="M73" i="19"/>
  <c r="Y73" i="19"/>
  <c r="M74" i="19"/>
  <c r="Y74" i="19"/>
  <c r="M75" i="19"/>
  <c r="Y75" i="19"/>
  <c r="M76" i="19"/>
  <c r="M4" i="19"/>
  <c r="M10" i="19"/>
  <c r="M16" i="19"/>
  <c r="M22" i="19"/>
  <c r="M28" i="19"/>
  <c r="W30" i="19"/>
  <c r="K32" i="19"/>
  <c r="W33" i="19"/>
  <c r="K35" i="19"/>
  <c r="S36" i="19"/>
  <c r="P37" i="19"/>
  <c r="H38" i="19"/>
  <c r="X38" i="19"/>
  <c r="P39" i="19"/>
  <c r="H40" i="19"/>
  <c r="X40" i="19"/>
  <c r="P41" i="19"/>
  <c r="H42" i="19"/>
  <c r="X42" i="19"/>
  <c r="P43" i="19"/>
  <c r="H44" i="19"/>
  <c r="X44" i="19"/>
  <c r="N45" i="19"/>
  <c r="B46" i="19"/>
  <c r="N46" i="19"/>
  <c r="B47" i="19"/>
  <c r="N47" i="19"/>
  <c r="B48" i="19"/>
  <c r="N48" i="19"/>
  <c r="B49" i="19"/>
  <c r="N49" i="19"/>
  <c r="B50" i="19"/>
  <c r="N50" i="19"/>
  <c r="B51" i="19"/>
  <c r="N51" i="19"/>
  <c r="B52" i="19"/>
  <c r="N52" i="19"/>
  <c r="B53" i="19"/>
  <c r="N53" i="19"/>
  <c r="B54" i="19"/>
  <c r="N54" i="19"/>
  <c r="B55" i="19"/>
  <c r="N55" i="19"/>
  <c r="B56" i="19"/>
  <c r="N56" i="19"/>
  <c r="B57" i="19"/>
  <c r="N57" i="19"/>
  <c r="B58" i="19"/>
  <c r="N58" i="19"/>
  <c r="B59" i="19"/>
  <c r="N59" i="19"/>
  <c r="B60" i="19"/>
  <c r="N60" i="19"/>
  <c r="B61" i="19"/>
  <c r="N61" i="19"/>
  <c r="B62" i="19"/>
  <c r="N62" i="19"/>
  <c r="B63" i="19"/>
  <c r="N63" i="19"/>
  <c r="B64" i="19"/>
  <c r="N64" i="19"/>
  <c r="B65" i="19"/>
  <c r="N65" i="19"/>
  <c r="B66" i="19"/>
  <c r="N66" i="19"/>
  <c r="B67" i="19"/>
  <c r="N67" i="19"/>
  <c r="B68" i="19"/>
  <c r="N68" i="19"/>
  <c r="B69" i="19"/>
  <c r="N69" i="19"/>
  <c r="B70" i="19"/>
  <c r="N70" i="19"/>
  <c r="B71" i="19"/>
  <c r="N71" i="19"/>
  <c r="B72" i="19"/>
  <c r="N72" i="19"/>
  <c r="B73" i="19"/>
  <c r="N73" i="19"/>
  <c r="B74" i="19"/>
  <c r="N74" i="19"/>
  <c r="B75" i="19"/>
  <c r="N75" i="19"/>
  <c r="B76" i="19"/>
  <c r="N76" i="19"/>
  <c r="Y4" i="19"/>
  <c r="Y10" i="19"/>
  <c r="Y16" i="19"/>
  <c r="Y22" i="19"/>
  <c r="Y28" i="19"/>
  <c r="X30" i="19"/>
  <c r="L32" i="19"/>
  <c r="X33" i="19"/>
  <c r="L35" i="19"/>
  <c r="V36" i="19"/>
  <c r="Q37" i="19"/>
  <c r="J38" i="19"/>
  <c r="Y38" i="19"/>
  <c r="Q39" i="19"/>
  <c r="J40" i="19"/>
  <c r="Y40" i="19"/>
  <c r="Q41" i="19"/>
  <c r="J42" i="19"/>
  <c r="Y42" i="19"/>
  <c r="Q43" i="19"/>
  <c r="J44" i="19"/>
  <c r="Y44" i="19"/>
  <c r="O45" i="19"/>
  <c r="C46" i="19"/>
  <c r="O46" i="19"/>
  <c r="C47" i="19"/>
  <c r="O47" i="19"/>
  <c r="C48" i="19"/>
  <c r="O48" i="19"/>
  <c r="C49" i="19"/>
  <c r="O49" i="19"/>
  <c r="C50" i="19"/>
  <c r="O50" i="19"/>
  <c r="C51" i="19"/>
  <c r="O51" i="19"/>
  <c r="C52" i="19"/>
  <c r="O52" i="19"/>
  <c r="C53" i="19"/>
  <c r="O53" i="19"/>
  <c r="C54" i="19"/>
  <c r="O54" i="19"/>
  <c r="C55" i="19"/>
  <c r="O55" i="19"/>
  <c r="C56" i="19"/>
  <c r="O56" i="19"/>
  <c r="C57" i="19"/>
  <c r="O57" i="19"/>
  <c r="C58" i="19"/>
  <c r="O58" i="19"/>
  <c r="C59" i="19"/>
  <c r="O59" i="19"/>
  <c r="C60" i="19"/>
  <c r="O60" i="19"/>
  <c r="C61" i="19"/>
  <c r="O61" i="19"/>
  <c r="C62" i="19"/>
  <c r="O62" i="19"/>
  <c r="C63" i="19"/>
  <c r="O63" i="19"/>
  <c r="C64" i="19"/>
  <c r="O64" i="19"/>
  <c r="C65" i="19"/>
  <c r="O65" i="19"/>
  <c r="C66" i="19"/>
  <c r="O66" i="19"/>
  <c r="C67" i="19"/>
  <c r="O67" i="19"/>
  <c r="C68" i="19"/>
  <c r="O68" i="19"/>
  <c r="M5" i="19"/>
  <c r="M11" i="19"/>
  <c r="M17" i="19"/>
  <c r="M23" i="19"/>
  <c r="L29" i="19"/>
  <c r="Y30" i="19"/>
  <c r="M32" i="19"/>
  <c r="Y33" i="19"/>
  <c r="M35" i="19"/>
  <c r="W36" i="19"/>
  <c r="S37" i="19"/>
  <c r="K38" i="19"/>
  <c r="C39" i="19"/>
  <c r="S39" i="19"/>
  <c r="K40" i="19"/>
  <c r="C41" i="19"/>
  <c r="S41" i="19"/>
  <c r="K42" i="19"/>
  <c r="C43" i="19"/>
  <c r="S43" i="19"/>
  <c r="K44" i="19"/>
  <c r="B45" i="19"/>
  <c r="P45" i="19"/>
  <c r="D46" i="19"/>
  <c r="P46" i="19"/>
  <c r="D47" i="19"/>
  <c r="P47" i="19"/>
  <c r="D48" i="19"/>
  <c r="P48" i="19"/>
  <c r="D49" i="19"/>
  <c r="P49" i="19"/>
  <c r="D50" i="19"/>
  <c r="P50" i="19"/>
  <c r="D51" i="19"/>
  <c r="P51" i="19"/>
  <c r="D52" i="19"/>
  <c r="P52" i="19"/>
  <c r="D53" i="19"/>
  <c r="P53" i="19"/>
  <c r="D54" i="19"/>
  <c r="P54" i="19"/>
  <c r="D55" i="19"/>
  <c r="P55" i="19"/>
  <c r="D56" i="19"/>
  <c r="P56" i="19"/>
  <c r="D57" i="19"/>
  <c r="P57" i="19"/>
  <c r="D58" i="19"/>
  <c r="P58" i="19"/>
  <c r="D59" i="19"/>
  <c r="P59" i="19"/>
  <c r="D60" i="19"/>
  <c r="P60" i="19"/>
  <c r="D61" i="19"/>
  <c r="P61" i="19"/>
  <c r="D62" i="19"/>
  <c r="P62" i="19"/>
  <c r="D63" i="19"/>
  <c r="P63" i="19"/>
  <c r="D64" i="19"/>
  <c r="P64" i="19"/>
  <c r="D65" i="19"/>
  <c r="P65" i="19"/>
  <c r="D66" i="19"/>
  <c r="P66" i="19"/>
  <c r="Y5" i="19"/>
  <c r="Y11" i="19"/>
  <c r="Y17" i="19"/>
  <c r="Y23" i="19"/>
  <c r="M29" i="19"/>
  <c r="G31" i="19"/>
  <c r="S32" i="19"/>
  <c r="G34" i="19"/>
  <c r="S35" i="19"/>
  <c r="X36" i="19"/>
  <c r="T37" i="19"/>
  <c r="L38" i="19"/>
  <c r="D39" i="19"/>
  <c r="T39" i="19"/>
  <c r="L40" i="19"/>
  <c r="D41" i="19"/>
  <c r="T41" i="19"/>
  <c r="L42" i="19"/>
  <c r="D43" i="19"/>
  <c r="T43" i="19"/>
  <c r="L44" i="19"/>
  <c r="C45" i="19"/>
  <c r="Q45" i="19"/>
  <c r="E46" i="19"/>
  <c r="Q46" i="19"/>
  <c r="E47" i="19"/>
  <c r="Q47" i="19"/>
  <c r="E48" i="19"/>
  <c r="Q48" i="19"/>
  <c r="E49" i="19"/>
  <c r="Q49" i="19"/>
  <c r="E50" i="19"/>
  <c r="Q50" i="19"/>
  <c r="E51" i="19"/>
  <c r="Q51" i="19"/>
  <c r="E52" i="19"/>
  <c r="Q52" i="19"/>
  <c r="E53" i="19"/>
  <c r="Q53" i="19"/>
  <c r="E54" i="19"/>
  <c r="Q54" i="19"/>
  <c r="M6" i="19"/>
  <c r="M12" i="19"/>
  <c r="M18" i="19"/>
  <c r="M24" i="19"/>
  <c r="W29" i="19"/>
  <c r="K31" i="19"/>
  <c r="W32" i="19"/>
  <c r="K34" i="19"/>
  <c r="W35" i="19"/>
  <c r="Y36" i="19"/>
  <c r="V37" i="19"/>
  <c r="M38" i="19"/>
  <c r="E39" i="19"/>
  <c r="V39" i="19"/>
  <c r="M40" i="19"/>
  <c r="E41" i="19"/>
  <c r="V41" i="19"/>
  <c r="M42" i="19"/>
  <c r="E43" i="19"/>
  <c r="V43" i="19"/>
  <c r="M44" i="19"/>
  <c r="D45" i="19"/>
  <c r="R45" i="19"/>
  <c r="F46" i="19"/>
  <c r="R46" i="19"/>
  <c r="F47" i="19"/>
  <c r="R47" i="19"/>
  <c r="F48" i="19"/>
  <c r="R48" i="19"/>
  <c r="F49" i="19"/>
  <c r="R49" i="19"/>
  <c r="F50" i="19"/>
  <c r="R50" i="19"/>
  <c r="F51" i="19"/>
  <c r="R51" i="19"/>
  <c r="F52" i="19"/>
  <c r="R52" i="19"/>
  <c r="F53" i="19"/>
  <c r="R53" i="19"/>
  <c r="F54" i="19"/>
  <c r="R54" i="19"/>
  <c r="F55" i="19"/>
  <c r="R55" i="19"/>
  <c r="F56" i="19"/>
  <c r="R56" i="19"/>
  <c r="F57" i="19"/>
  <c r="R57" i="19"/>
  <c r="F58" i="19"/>
  <c r="R58" i="19"/>
  <c r="F59" i="19"/>
  <c r="R59" i="19"/>
  <c r="F60" i="19"/>
  <c r="R60" i="19"/>
  <c r="F61" i="19"/>
  <c r="R61" i="19"/>
  <c r="F62" i="19"/>
  <c r="R62" i="19"/>
  <c r="F63" i="19"/>
  <c r="R63" i="19"/>
  <c r="F64" i="19"/>
  <c r="R64" i="19"/>
  <c r="F65" i="19"/>
  <c r="R65" i="19"/>
  <c r="F66" i="19"/>
  <c r="R66" i="19"/>
  <c r="F67" i="19"/>
  <c r="R67" i="19"/>
  <c r="F68" i="19"/>
  <c r="R68" i="19"/>
  <c r="F69" i="19"/>
  <c r="R69" i="19"/>
  <c r="F70" i="19"/>
  <c r="R70" i="19"/>
  <c r="F71" i="19"/>
  <c r="R71" i="19"/>
  <c r="F72" i="19"/>
  <c r="R72" i="19"/>
  <c r="F73" i="19"/>
  <c r="R73" i="19"/>
  <c r="F74" i="19"/>
  <c r="R74" i="19"/>
  <c r="F75" i="19"/>
  <c r="R75" i="19"/>
  <c r="F76" i="19"/>
  <c r="R76" i="19"/>
  <c r="Y6" i="19"/>
  <c r="Y12" i="19"/>
  <c r="Y18" i="19"/>
  <c r="Y24" i="19"/>
  <c r="X29" i="19"/>
  <c r="L31" i="19"/>
  <c r="X32" i="19"/>
  <c r="L34" i="19"/>
  <c r="X35" i="19"/>
  <c r="C37" i="19"/>
  <c r="W37" i="19"/>
  <c r="O38" i="19"/>
  <c r="G39" i="19"/>
  <c r="W39" i="19"/>
  <c r="O40" i="19"/>
  <c r="G41" i="19"/>
  <c r="W41" i="19"/>
  <c r="O42" i="19"/>
  <c r="G43" i="19"/>
  <c r="W43" i="19"/>
  <c r="O44" i="19"/>
  <c r="E45" i="19"/>
  <c r="S45" i="19"/>
  <c r="G46" i="19"/>
  <c r="S46" i="19"/>
  <c r="G47" i="19"/>
  <c r="S47" i="19"/>
  <c r="G48" i="19"/>
  <c r="S48" i="19"/>
  <c r="G49" i="19"/>
  <c r="S49" i="19"/>
  <c r="G50" i="19"/>
  <c r="S50" i="19"/>
  <c r="G51" i="19"/>
  <c r="S51" i="19"/>
  <c r="G52" i="19"/>
  <c r="S52" i="19"/>
  <c r="G53" i="19"/>
  <c r="S53" i="19"/>
  <c r="G54" i="19"/>
  <c r="S54" i="19"/>
  <c r="G55" i="19"/>
  <c r="S55" i="19"/>
  <c r="G56" i="19"/>
  <c r="S56" i="19"/>
  <c r="G57" i="19"/>
  <c r="S57" i="19"/>
  <c r="G58" i="19"/>
  <c r="S58" i="19"/>
  <c r="G59" i="19"/>
  <c r="S59" i="19"/>
  <c r="M7" i="19"/>
  <c r="M13" i="19"/>
  <c r="M19" i="19"/>
  <c r="M25" i="19"/>
  <c r="Y29" i="19"/>
  <c r="M31" i="19"/>
  <c r="Y32" i="19"/>
  <c r="M34" i="19"/>
  <c r="Y35" i="19"/>
  <c r="G37" i="19"/>
  <c r="X37" i="19"/>
  <c r="P38" i="19"/>
  <c r="H39" i="19"/>
  <c r="X39" i="19"/>
  <c r="P40" i="19"/>
  <c r="H41" i="19"/>
  <c r="X41" i="19"/>
  <c r="P42" i="19"/>
  <c r="H43" i="19"/>
  <c r="X43" i="19"/>
  <c r="P44" i="19"/>
  <c r="G45" i="19"/>
  <c r="T45" i="19"/>
  <c r="H46" i="19"/>
  <c r="T46" i="19"/>
  <c r="H47" i="19"/>
  <c r="T47" i="19"/>
  <c r="H48" i="19"/>
  <c r="T48" i="19"/>
  <c r="H49" i="19"/>
  <c r="T49" i="19"/>
  <c r="H50" i="19"/>
  <c r="T50" i="19"/>
  <c r="H51" i="19"/>
  <c r="T51" i="19"/>
  <c r="H52" i="19"/>
  <c r="T52" i="19"/>
  <c r="H53" i="19"/>
  <c r="T53" i="19"/>
  <c r="H54" i="19"/>
  <c r="T54" i="19"/>
  <c r="H55" i="19"/>
  <c r="T55" i="19"/>
  <c r="H56" i="19"/>
  <c r="T56" i="19"/>
  <c r="H57" i="19"/>
  <c r="T57" i="19"/>
  <c r="H58" i="19"/>
  <c r="T58" i="19"/>
  <c r="H59" i="19"/>
  <c r="T59" i="19"/>
  <c r="H60" i="19"/>
  <c r="T60" i="19"/>
  <c r="H61" i="19"/>
  <c r="T61" i="19"/>
  <c r="Y7" i="19"/>
  <c r="Y13" i="19"/>
  <c r="Y19" i="19"/>
  <c r="Y25" i="19"/>
  <c r="G30" i="19"/>
  <c r="S31" i="19"/>
  <c r="G33" i="19"/>
  <c r="S34" i="19"/>
  <c r="G36" i="19"/>
  <c r="J37" i="19"/>
  <c r="Y37" i="19"/>
  <c r="Q38" i="19"/>
  <c r="J39" i="19"/>
  <c r="Y39" i="19"/>
  <c r="Q40" i="19"/>
  <c r="J41" i="19"/>
  <c r="Y41" i="19"/>
  <c r="Q42" i="19"/>
  <c r="J43" i="19"/>
  <c r="Y43" i="19"/>
  <c r="Q44" i="19"/>
  <c r="H45" i="19"/>
  <c r="U45" i="19"/>
  <c r="I46" i="19"/>
  <c r="U46" i="19"/>
  <c r="I47" i="19"/>
  <c r="U47" i="19"/>
  <c r="I48" i="19"/>
  <c r="U48" i="19"/>
  <c r="I49" i="19"/>
  <c r="U49" i="19"/>
  <c r="I50" i="19"/>
  <c r="U50" i="19"/>
  <c r="I51" i="19"/>
  <c r="U51" i="19"/>
  <c r="I52" i="19"/>
  <c r="U52" i="19"/>
  <c r="I53" i="19"/>
  <c r="U53" i="19"/>
  <c r="I54" i="19"/>
  <c r="U54" i="19"/>
  <c r="I55" i="19"/>
  <c r="U55" i="19"/>
  <c r="I56" i="19"/>
  <c r="U56" i="19"/>
  <c r="I57" i="19"/>
  <c r="U57" i="19"/>
  <c r="I58" i="19"/>
  <c r="U58" i="19"/>
  <c r="I59" i="19"/>
  <c r="U59" i="19"/>
  <c r="I60" i="19"/>
  <c r="U60" i="19"/>
  <c r="I61" i="19"/>
  <c r="U61" i="19"/>
  <c r="I62" i="19"/>
  <c r="U62" i="19"/>
  <c r="I63" i="19"/>
  <c r="U63" i="19"/>
  <c r="I64" i="19"/>
  <c r="U64" i="19"/>
  <c r="I65" i="19"/>
  <c r="U65" i="19"/>
  <c r="I66" i="19"/>
  <c r="U66" i="19"/>
  <c r="M8" i="19"/>
  <c r="M14" i="19"/>
  <c r="M20" i="19"/>
  <c r="M26" i="19"/>
  <c r="K30" i="19"/>
  <c r="W31" i="19"/>
  <c r="K33" i="19"/>
  <c r="W34" i="19"/>
  <c r="J36" i="19"/>
  <c r="K37" i="19"/>
  <c r="C38" i="19"/>
  <c r="S38" i="19"/>
  <c r="K39" i="19"/>
  <c r="C40" i="19"/>
  <c r="S40" i="19"/>
  <c r="K41" i="19"/>
  <c r="C42" i="19"/>
  <c r="S42" i="19"/>
  <c r="K43" i="19"/>
  <c r="C44" i="19"/>
  <c r="S44" i="19"/>
  <c r="J45" i="19"/>
  <c r="V45" i="19"/>
  <c r="J46" i="19"/>
  <c r="V46" i="19"/>
  <c r="J47" i="19"/>
  <c r="V47" i="19"/>
  <c r="J48" i="19"/>
  <c r="V48" i="19"/>
  <c r="J49" i="19"/>
  <c r="V49" i="19"/>
  <c r="J50" i="19"/>
  <c r="V50" i="19"/>
  <c r="J51" i="19"/>
  <c r="V51" i="19"/>
  <c r="J52" i="19"/>
  <c r="V52" i="19"/>
  <c r="J53" i="19"/>
  <c r="V53" i="19"/>
  <c r="J54" i="19"/>
  <c r="V54" i="19"/>
  <c r="J55" i="19"/>
  <c r="V55" i="19"/>
  <c r="J56" i="19"/>
  <c r="Y8" i="19"/>
  <c r="L39" i="19"/>
  <c r="W46" i="19"/>
  <c r="W52" i="19"/>
  <c r="V56" i="19"/>
  <c r="V58" i="19"/>
  <c r="Q60" i="19"/>
  <c r="E62" i="19"/>
  <c r="H63" i="19"/>
  <c r="K64" i="19"/>
  <c r="S65" i="19"/>
  <c r="V66" i="19"/>
  <c r="T67" i="19"/>
  <c r="Q68" i="19"/>
  <c r="J69" i="19"/>
  <c r="E70" i="19"/>
  <c r="V70" i="19"/>
  <c r="Q71" i="19"/>
  <c r="J72" i="19"/>
  <c r="E73" i="19"/>
  <c r="V73" i="19"/>
  <c r="Q74" i="19"/>
  <c r="J75" i="19"/>
  <c r="E76" i="19"/>
  <c r="V76" i="19"/>
  <c r="J77" i="19"/>
  <c r="V77" i="19"/>
  <c r="J78" i="19"/>
  <c r="V78" i="19"/>
  <c r="J79" i="19"/>
  <c r="V79" i="19"/>
  <c r="J80" i="19"/>
  <c r="V80" i="19"/>
  <c r="J81" i="19"/>
  <c r="V81" i="19"/>
  <c r="J82" i="19"/>
  <c r="V82" i="19"/>
  <c r="J83" i="19"/>
  <c r="V83" i="19"/>
  <c r="J84" i="19"/>
  <c r="V84" i="19"/>
  <c r="J85" i="19"/>
  <c r="V85" i="19"/>
  <c r="J86" i="19"/>
  <c r="V86" i="19"/>
  <c r="J87" i="19"/>
  <c r="V87" i="19"/>
  <c r="J88" i="19"/>
  <c r="V88" i="19"/>
  <c r="J89" i="19"/>
  <c r="V89" i="19"/>
  <c r="J90" i="19"/>
  <c r="V90" i="19"/>
  <c r="J91" i="19"/>
  <c r="V91" i="19"/>
  <c r="J92" i="19"/>
  <c r="V92" i="19"/>
  <c r="J93" i="19"/>
  <c r="V93" i="19"/>
  <c r="J94" i="19"/>
  <c r="V94" i="19"/>
  <c r="J95" i="19"/>
  <c r="V95" i="19"/>
  <c r="J96" i="19"/>
  <c r="V96" i="19"/>
  <c r="J97" i="19"/>
  <c r="V97" i="19"/>
  <c r="J98" i="19"/>
  <c r="V98" i="19"/>
  <c r="J99" i="19"/>
  <c r="V99" i="19"/>
  <c r="J100" i="19"/>
  <c r="V100" i="19"/>
  <c r="J101" i="19"/>
  <c r="V101" i="19"/>
  <c r="K2" i="19"/>
  <c r="W2" i="19"/>
  <c r="J3" i="18"/>
  <c r="V3" i="18"/>
  <c r="J4" i="18"/>
  <c r="V4" i="18"/>
  <c r="J5" i="18"/>
  <c r="V5" i="18"/>
  <c r="J6" i="18"/>
  <c r="V6" i="18"/>
  <c r="J7" i="18"/>
  <c r="V7" i="18"/>
  <c r="J8" i="18"/>
  <c r="V8" i="18"/>
  <c r="J9" i="18"/>
  <c r="V9" i="18"/>
  <c r="J10" i="18"/>
  <c r="V10" i="18"/>
  <c r="J11" i="18"/>
  <c r="V11" i="18"/>
  <c r="J12" i="18"/>
  <c r="V12" i="18"/>
  <c r="J13" i="18"/>
  <c r="V13" i="18"/>
  <c r="J14" i="18"/>
  <c r="V14" i="18"/>
  <c r="J15" i="18"/>
  <c r="V15" i="18"/>
  <c r="J16" i="18"/>
  <c r="Y14" i="19"/>
  <c r="D40" i="19"/>
  <c r="K47" i="19"/>
  <c r="K53" i="19"/>
  <c r="W56" i="19"/>
  <c r="W58" i="19"/>
  <c r="S60" i="19"/>
  <c r="G62" i="19"/>
  <c r="J63" i="19"/>
  <c r="Q64" i="19"/>
  <c r="T65" i="19"/>
  <c r="W66" i="19"/>
  <c r="U67" i="19"/>
  <c r="S68" i="19"/>
  <c r="K69" i="19"/>
  <c r="G70" i="19"/>
  <c r="W70" i="19"/>
  <c r="S71" i="19"/>
  <c r="K72" i="19"/>
  <c r="G73" i="19"/>
  <c r="W73" i="19"/>
  <c r="S74" i="19"/>
  <c r="K75" i="19"/>
  <c r="G76" i="19"/>
  <c r="W76" i="19"/>
  <c r="K77" i="19"/>
  <c r="W77" i="19"/>
  <c r="K78" i="19"/>
  <c r="W78" i="19"/>
  <c r="K79" i="19"/>
  <c r="W79" i="19"/>
  <c r="K80" i="19"/>
  <c r="W80" i="19"/>
  <c r="K81" i="19"/>
  <c r="W81" i="19"/>
  <c r="K82" i="19"/>
  <c r="W82" i="19"/>
  <c r="K83" i="19"/>
  <c r="W83" i="19"/>
  <c r="K84" i="19"/>
  <c r="W84" i="19"/>
  <c r="K85" i="19"/>
  <c r="W85" i="19"/>
  <c r="K86" i="19"/>
  <c r="W86" i="19"/>
  <c r="K87" i="19"/>
  <c r="W87" i="19"/>
  <c r="K88" i="19"/>
  <c r="W88" i="19"/>
  <c r="K89" i="19"/>
  <c r="W89" i="19"/>
  <c r="K90" i="19"/>
  <c r="W90" i="19"/>
  <c r="K91" i="19"/>
  <c r="W91" i="19"/>
  <c r="K92" i="19"/>
  <c r="W92" i="19"/>
  <c r="K93" i="19"/>
  <c r="W93" i="19"/>
  <c r="K94" i="19"/>
  <c r="W94" i="19"/>
  <c r="K95" i="19"/>
  <c r="W95" i="19"/>
  <c r="K96" i="19"/>
  <c r="W96" i="19"/>
  <c r="K97" i="19"/>
  <c r="W97" i="19"/>
  <c r="K98" i="19"/>
  <c r="W98" i="19"/>
  <c r="K99" i="19"/>
  <c r="W99" i="19"/>
  <c r="K100" i="19"/>
  <c r="W100" i="19"/>
  <c r="K101" i="19"/>
  <c r="W101" i="19"/>
  <c r="L2" i="19"/>
  <c r="X2" i="19"/>
  <c r="K3" i="18"/>
  <c r="W3" i="18"/>
  <c r="K4" i="18"/>
  <c r="W4" i="18"/>
  <c r="K5" i="18"/>
  <c r="W5" i="18"/>
  <c r="K6" i="18"/>
  <c r="W6" i="18"/>
  <c r="K7" i="18"/>
  <c r="W7" i="18"/>
  <c r="Y20" i="19"/>
  <c r="T40" i="19"/>
  <c r="W47" i="19"/>
  <c r="W53" i="19"/>
  <c r="E57" i="19"/>
  <c r="E59" i="19"/>
  <c r="V60" i="19"/>
  <c r="H62" i="19"/>
  <c r="K63" i="19"/>
  <c r="S64" i="19"/>
  <c r="V65" i="19"/>
  <c r="D67" i="19"/>
  <c r="V67" i="19"/>
  <c r="T68" i="19"/>
  <c r="O69" i="19"/>
  <c r="H70" i="19"/>
  <c r="C71" i="19"/>
  <c r="T71" i="19"/>
  <c r="O72" i="19"/>
  <c r="H73" i="19"/>
  <c r="C74" i="19"/>
  <c r="T74" i="19"/>
  <c r="O75" i="19"/>
  <c r="H76" i="19"/>
  <c r="X76" i="19"/>
  <c r="L77" i="19"/>
  <c r="X77" i="19"/>
  <c r="L78" i="19"/>
  <c r="X78" i="19"/>
  <c r="L79" i="19"/>
  <c r="X79" i="19"/>
  <c r="L80" i="19"/>
  <c r="X80" i="19"/>
  <c r="L81" i="19"/>
  <c r="X81" i="19"/>
  <c r="L82" i="19"/>
  <c r="X82" i="19"/>
  <c r="L83" i="19"/>
  <c r="X83" i="19"/>
  <c r="L84" i="19"/>
  <c r="X84" i="19"/>
  <c r="L85" i="19"/>
  <c r="X85" i="19"/>
  <c r="L86" i="19"/>
  <c r="X86" i="19"/>
  <c r="L87" i="19"/>
  <c r="X87" i="19"/>
  <c r="L88" i="19"/>
  <c r="X88" i="19"/>
  <c r="L89" i="19"/>
  <c r="X89" i="19"/>
  <c r="L90" i="19"/>
  <c r="X90" i="19"/>
  <c r="L91" i="19"/>
  <c r="X91" i="19"/>
  <c r="L92" i="19"/>
  <c r="X92" i="19"/>
  <c r="L93" i="19"/>
  <c r="X93" i="19"/>
  <c r="L94" i="19"/>
  <c r="X94" i="19"/>
  <c r="L95" i="19"/>
  <c r="X95" i="19"/>
  <c r="L96" i="19"/>
  <c r="X96" i="19"/>
  <c r="L97" i="19"/>
  <c r="X97" i="19"/>
  <c r="L98" i="19"/>
  <c r="X98" i="19"/>
  <c r="L99" i="19"/>
  <c r="X99" i="19"/>
  <c r="L100" i="19"/>
  <c r="X100" i="19"/>
  <c r="L101" i="19"/>
  <c r="X101" i="19"/>
  <c r="M2" i="19"/>
  <c r="Y2" i="19"/>
  <c r="L3" i="18"/>
  <c r="X3" i="18"/>
  <c r="L4" i="18"/>
  <c r="X4" i="18"/>
  <c r="L5" i="18"/>
  <c r="X5" i="18"/>
  <c r="L6" i="18"/>
  <c r="X6" i="18"/>
  <c r="L7" i="18"/>
  <c r="Y26" i="19"/>
  <c r="L41" i="19"/>
  <c r="K48" i="19"/>
  <c r="K54" i="19"/>
  <c r="J57" i="19"/>
  <c r="J59" i="19"/>
  <c r="W60" i="19"/>
  <c r="J62" i="19"/>
  <c r="Q63" i="19"/>
  <c r="T64" i="19"/>
  <c r="W65" i="19"/>
  <c r="E67" i="19"/>
  <c r="W67" i="19"/>
  <c r="U68" i="19"/>
  <c r="P69" i="19"/>
  <c r="I70" i="19"/>
  <c r="D71" i="19"/>
  <c r="U71" i="19"/>
  <c r="P72" i="19"/>
  <c r="I73" i="19"/>
  <c r="D74" i="19"/>
  <c r="U74" i="19"/>
  <c r="P75" i="19"/>
  <c r="I76" i="19"/>
  <c r="Y76" i="19"/>
  <c r="M77" i="19"/>
  <c r="Y77" i="19"/>
  <c r="M78" i="19"/>
  <c r="Y78" i="19"/>
  <c r="M79" i="19"/>
  <c r="Y79" i="19"/>
  <c r="M80" i="19"/>
  <c r="Y80" i="19"/>
  <c r="M81" i="19"/>
  <c r="Y81" i="19"/>
  <c r="M82" i="19"/>
  <c r="Y82" i="19"/>
  <c r="M83" i="19"/>
  <c r="Y83" i="19"/>
  <c r="M84" i="19"/>
  <c r="Y84" i="19"/>
  <c r="M85" i="19"/>
  <c r="Y85" i="19"/>
  <c r="M86" i="19"/>
  <c r="Y86" i="19"/>
  <c r="M87" i="19"/>
  <c r="Y87" i="19"/>
  <c r="M88" i="19"/>
  <c r="Y88" i="19"/>
  <c r="M89" i="19"/>
  <c r="Y89" i="19"/>
  <c r="M90" i="19"/>
  <c r="Y90" i="19"/>
  <c r="M91" i="19"/>
  <c r="Y91" i="19"/>
  <c r="M92" i="19"/>
  <c r="Y92" i="19"/>
  <c r="M93" i="19"/>
  <c r="Y93" i="19"/>
  <c r="M94" i="19"/>
  <c r="Y94" i="19"/>
  <c r="M95" i="19"/>
  <c r="Y95" i="19"/>
  <c r="M96" i="19"/>
  <c r="Y96" i="19"/>
  <c r="M97" i="19"/>
  <c r="Y97" i="19"/>
  <c r="M98" i="19"/>
  <c r="Y98" i="19"/>
  <c r="M99" i="19"/>
  <c r="Y99" i="19"/>
  <c r="M100" i="19"/>
  <c r="Y100" i="19"/>
  <c r="M101" i="19"/>
  <c r="Y101" i="19"/>
  <c r="N2" i="19"/>
  <c r="B2" i="19"/>
  <c r="M3" i="18"/>
  <c r="Y3" i="18"/>
  <c r="M4" i="18"/>
  <c r="Y4" i="18"/>
  <c r="M5" i="18"/>
  <c r="Y5" i="18"/>
  <c r="M6" i="18"/>
  <c r="Y6" i="18"/>
  <c r="L30" i="19"/>
  <c r="D42" i="19"/>
  <c r="W48" i="19"/>
  <c r="W54" i="19"/>
  <c r="K57" i="19"/>
  <c r="K59" i="19"/>
  <c r="E61" i="19"/>
  <c r="K62" i="19"/>
  <c r="S63" i="19"/>
  <c r="V64" i="19"/>
  <c r="E66" i="19"/>
  <c r="G67" i="19"/>
  <c r="D68" i="19"/>
  <c r="V68" i="19"/>
  <c r="Q69" i="19"/>
  <c r="J70" i="19"/>
  <c r="E71" i="19"/>
  <c r="V71" i="19"/>
  <c r="Q72" i="19"/>
  <c r="J73" i="19"/>
  <c r="E74" i="19"/>
  <c r="V74" i="19"/>
  <c r="Q75" i="19"/>
  <c r="J76" i="19"/>
  <c r="B77" i="19"/>
  <c r="N77" i="19"/>
  <c r="B78" i="19"/>
  <c r="N78" i="19"/>
  <c r="B79" i="19"/>
  <c r="N79" i="19"/>
  <c r="B80" i="19"/>
  <c r="N80" i="19"/>
  <c r="B81" i="19"/>
  <c r="N81" i="19"/>
  <c r="B82" i="19"/>
  <c r="N82" i="19"/>
  <c r="B83" i="19"/>
  <c r="N83" i="19"/>
  <c r="B84" i="19"/>
  <c r="N84" i="19"/>
  <c r="B85" i="19"/>
  <c r="N85" i="19"/>
  <c r="B86" i="19"/>
  <c r="N86" i="19"/>
  <c r="B87" i="19"/>
  <c r="N87" i="19"/>
  <c r="B88" i="19"/>
  <c r="N88" i="19"/>
  <c r="B89" i="19"/>
  <c r="N89" i="19"/>
  <c r="B90" i="19"/>
  <c r="N90" i="19"/>
  <c r="B91" i="19"/>
  <c r="N91" i="19"/>
  <c r="B92" i="19"/>
  <c r="N92" i="19"/>
  <c r="B93" i="19"/>
  <c r="N93" i="19"/>
  <c r="B94" i="19"/>
  <c r="N94" i="19"/>
  <c r="B95" i="19"/>
  <c r="N95" i="19"/>
  <c r="B96" i="19"/>
  <c r="N96" i="19"/>
  <c r="B97" i="19"/>
  <c r="N97" i="19"/>
  <c r="B98" i="19"/>
  <c r="N98" i="19"/>
  <c r="B99" i="19"/>
  <c r="N99" i="19"/>
  <c r="B100" i="19"/>
  <c r="N100" i="19"/>
  <c r="B101" i="19"/>
  <c r="N101" i="19"/>
  <c r="C2" i="19"/>
  <c r="O2" i="19"/>
  <c r="B3" i="18"/>
  <c r="N3" i="18"/>
  <c r="B4" i="18"/>
  <c r="N4" i="18"/>
  <c r="B5" i="18"/>
  <c r="N5" i="18"/>
  <c r="B6" i="18"/>
  <c r="N6" i="18"/>
  <c r="B7" i="18"/>
  <c r="N7" i="18"/>
  <c r="B8" i="18"/>
  <c r="N8" i="18"/>
  <c r="B9" i="18"/>
  <c r="N9" i="18"/>
  <c r="B10" i="18"/>
  <c r="N10" i="18"/>
  <c r="B11" i="18"/>
  <c r="N11" i="18"/>
  <c r="B12" i="18"/>
  <c r="N12" i="18"/>
  <c r="B13" i="18"/>
  <c r="N13" i="18"/>
  <c r="B14" i="18"/>
  <c r="N14" i="18"/>
  <c r="B15" i="18"/>
  <c r="N15" i="18"/>
  <c r="B16" i="18"/>
  <c r="N16" i="18"/>
  <c r="B17" i="18"/>
  <c r="X31" i="19"/>
  <c r="T42" i="19"/>
  <c r="K49" i="19"/>
  <c r="E55" i="19"/>
  <c r="Q57" i="19"/>
  <c r="Q59" i="19"/>
  <c r="G61" i="19"/>
  <c r="Q62" i="19"/>
  <c r="T63" i="19"/>
  <c r="W64" i="19"/>
  <c r="G66" i="19"/>
  <c r="H67" i="19"/>
  <c r="E68" i="19"/>
  <c r="W68" i="19"/>
  <c r="S69" i="19"/>
  <c r="K70" i="19"/>
  <c r="G71" i="19"/>
  <c r="W71" i="19"/>
  <c r="S72" i="19"/>
  <c r="K73" i="19"/>
  <c r="G74" i="19"/>
  <c r="W74" i="19"/>
  <c r="S75" i="19"/>
  <c r="K76" i="19"/>
  <c r="C77" i="19"/>
  <c r="O77" i="19"/>
  <c r="C78" i="19"/>
  <c r="O78" i="19"/>
  <c r="C79" i="19"/>
  <c r="O79" i="19"/>
  <c r="C80" i="19"/>
  <c r="O80" i="19"/>
  <c r="C81" i="19"/>
  <c r="O81" i="19"/>
  <c r="C82" i="19"/>
  <c r="O82" i="19"/>
  <c r="C83" i="19"/>
  <c r="O83" i="19"/>
  <c r="C84" i="19"/>
  <c r="O84" i="19"/>
  <c r="C85" i="19"/>
  <c r="O85" i="19"/>
  <c r="C86" i="19"/>
  <c r="O86" i="19"/>
  <c r="C87" i="19"/>
  <c r="O87" i="19"/>
  <c r="C88" i="19"/>
  <c r="O88" i="19"/>
  <c r="C89" i="19"/>
  <c r="O89" i="19"/>
  <c r="C90" i="19"/>
  <c r="O90" i="19"/>
  <c r="C91" i="19"/>
  <c r="O91" i="19"/>
  <c r="C92" i="19"/>
  <c r="O92" i="19"/>
  <c r="L33" i="19"/>
  <c r="L43" i="19"/>
  <c r="W49" i="19"/>
  <c r="K55" i="19"/>
  <c r="V57" i="19"/>
  <c r="V59" i="19"/>
  <c r="J61" i="19"/>
  <c r="S62" i="19"/>
  <c r="V63" i="19"/>
  <c r="E65" i="19"/>
  <c r="H66" i="19"/>
  <c r="I67" i="19"/>
  <c r="G68" i="19"/>
  <c r="C69" i="19"/>
  <c r="T69" i="19"/>
  <c r="O70" i="19"/>
  <c r="H71" i="19"/>
  <c r="C72" i="19"/>
  <c r="T72" i="19"/>
  <c r="O73" i="19"/>
  <c r="H74" i="19"/>
  <c r="C75" i="19"/>
  <c r="T75" i="19"/>
  <c r="O76" i="19"/>
  <c r="D77" i="19"/>
  <c r="P77" i="19"/>
  <c r="D78" i="19"/>
  <c r="P78" i="19"/>
  <c r="D79" i="19"/>
  <c r="P79" i="19"/>
  <c r="D80" i="19"/>
  <c r="P80" i="19"/>
  <c r="D81" i="19"/>
  <c r="P81" i="19"/>
  <c r="D82" i="19"/>
  <c r="P82" i="19"/>
  <c r="D83" i="19"/>
  <c r="P83" i="19"/>
  <c r="D84" i="19"/>
  <c r="P84" i="19"/>
  <c r="D85" i="19"/>
  <c r="P85" i="19"/>
  <c r="D86" i="19"/>
  <c r="P86" i="19"/>
  <c r="D87" i="19"/>
  <c r="P87" i="19"/>
  <c r="D88" i="19"/>
  <c r="P88" i="19"/>
  <c r="D89" i="19"/>
  <c r="P89" i="19"/>
  <c r="D90" i="19"/>
  <c r="P90" i="19"/>
  <c r="D91" i="19"/>
  <c r="P91" i="19"/>
  <c r="D92" i="19"/>
  <c r="P92" i="19"/>
  <c r="D93" i="19"/>
  <c r="P93" i="19"/>
  <c r="D94" i="19"/>
  <c r="P94" i="19"/>
  <c r="D95" i="19"/>
  <c r="P95" i="19"/>
  <c r="D96" i="19"/>
  <c r="P96" i="19"/>
  <c r="D97" i="19"/>
  <c r="P97" i="19"/>
  <c r="D98" i="19"/>
  <c r="P98" i="19"/>
  <c r="D99" i="19"/>
  <c r="P99" i="19"/>
  <c r="D100" i="19"/>
  <c r="P100" i="19"/>
  <c r="D101" i="19"/>
  <c r="P101" i="19"/>
  <c r="E2" i="19"/>
  <c r="Q2" i="19"/>
  <c r="D3" i="18"/>
  <c r="P3" i="18"/>
  <c r="D4" i="18"/>
  <c r="P4" i="18"/>
  <c r="D5" i="18"/>
  <c r="P5" i="18"/>
  <c r="D6" i="18"/>
  <c r="P6" i="18"/>
  <c r="D7" i="18"/>
  <c r="P7" i="18"/>
  <c r="X34" i="19"/>
  <c r="D44" i="19"/>
  <c r="K50" i="19"/>
  <c r="Q55" i="19"/>
  <c r="W57" i="19"/>
  <c r="W59" i="19"/>
  <c r="K61" i="19"/>
  <c r="T62" i="19"/>
  <c r="W63" i="19"/>
  <c r="G65" i="19"/>
  <c r="J66" i="19"/>
  <c r="J67" i="19"/>
  <c r="H68" i="19"/>
  <c r="D69" i="19"/>
  <c r="U69" i="19"/>
  <c r="P70" i="19"/>
  <c r="I71" i="19"/>
  <c r="D72" i="19"/>
  <c r="U72" i="19"/>
  <c r="P73" i="19"/>
  <c r="I74" i="19"/>
  <c r="D75" i="19"/>
  <c r="U75" i="19"/>
  <c r="P76" i="19"/>
  <c r="E77" i="19"/>
  <c r="Q77" i="19"/>
  <c r="E78" i="19"/>
  <c r="Q78" i="19"/>
  <c r="E79" i="19"/>
  <c r="Q79" i="19"/>
  <c r="E80" i="19"/>
  <c r="Q80" i="19"/>
  <c r="E81" i="19"/>
  <c r="Q81" i="19"/>
  <c r="E82" i="19"/>
  <c r="Q82" i="19"/>
  <c r="E83" i="19"/>
  <c r="Q83" i="19"/>
  <c r="E84" i="19"/>
  <c r="Q84" i="19"/>
  <c r="E85" i="19"/>
  <c r="Q85" i="19"/>
  <c r="E86" i="19"/>
  <c r="Q86" i="19"/>
  <c r="E87" i="19"/>
  <c r="Q87" i="19"/>
  <c r="E88" i="19"/>
  <c r="Q88" i="19"/>
  <c r="E89" i="19"/>
  <c r="Q89" i="19"/>
  <c r="E90" i="19"/>
  <c r="Q90" i="19"/>
  <c r="E91" i="19"/>
  <c r="Q91" i="19"/>
  <c r="E92" i="19"/>
  <c r="Q92" i="19"/>
  <c r="E93" i="19"/>
  <c r="Q93" i="19"/>
  <c r="E94" i="19"/>
  <c r="Q94" i="19"/>
  <c r="E95" i="19"/>
  <c r="Q95" i="19"/>
  <c r="E96" i="19"/>
  <c r="Q96" i="19"/>
  <c r="E97" i="19"/>
  <c r="Q97" i="19"/>
  <c r="E98" i="19"/>
  <c r="Q98" i="19"/>
  <c r="E99" i="19"/>
  <c r="Q99" i="19"/>
  <c r="E100" i="19"/>
  <c r="Q100" i="19"/>
  <c r="E101" i="19"/>
  <c r="Q101" i="19"/>
  <c r="F2" i="19"/>
  <c r="R2" i="19"/>
  <c r="E3" i="18"/>
  <c r="Q3" i="18"/>
  <c r="E4" i="18"/>
  <c r="Q4" i="18"/>
  <c r="K36" i="19"/>
  <c r="T44" i="19"/>
  <c r="W50" i="19"/>
  <c r="W55" i="19"/>
  <c r="E58" i="19"/>
  <c r="E60" i="19"/>
  <c r="Q61" i="19"/>
  <c r="V62" i="19"/>
  <c r="E64" i="19"/>
  <c r="H65" i="19"/>
  <c r="K66" i="19"/>
  <c r="K67" i="19"/>
  <c r="I68" i="19"/>
  <c r="E69" i="19"/>
  <c r="V69" i="19"/>
  <c r="Q70" i="19"/>
  <c r="J71" i="19"/>
  <c r="E72" i="19"/>
  <c r="V72" i="19"/>
  <c r="Q73" i="19"/>
  <c r="J74" i="19"/>
  <c r="E75" i="19"/>
  <c r="V75" i="19"/>
  <c r="Q76" i="19"/>
  <c r="F77" i="19"/>
  <c r="R77" i="19"/>
  <c r="F78" i="19"/>
  <c r="R78" i="19"/>
  <c r="F79" i="19"/>
  <c r="R79" i="19"/>
  <c r="F80" i="19"/>
  <c r="R80" i="19"/>
  <c r="F81" i="19"/>
  <c r="R81" i="19"/>
  <c r="F82" i="19"/>
  <c r="R82" i="19"/>
  <c r="F83" i="19"/>
  <c r="R83" i="19"/>
  <c r="F84" i="19"/>
  <c r="R84" i="19"/>
  <c r="F85" i="19"/>
  <c r="R85" i="19"/>
  <c r="F86" i="19"/>
  <c r="R86" i="19"/>
  <c r="F87" i="19"/>
  <c r="R87" i="19"/>
  <c r="F88" i="19"/>
  <c r="R88" i="19"/>
  <c r="F89" i="19"/>
  <c r="R89" i="19"/>
  <c r="F90" i="19"/>
  <c r="R90" i="19"/>
  <c r="F91" i="19"/>
  <c r="R91" i="19"/>
  <c r="F92" i="19"/>
  <c r="R92" i="19"/>
  <c r="F93" i="19"/>
  <c r="R93" i="19"/>
  <c r="F94" i="19"/>
  <c r="R94" i="19"/>
  <c r="F95" i="19"/>
  <c r="R95" i="19"/>
  <c r="F96" i="19"/>
  <c r="R96" i="19"/>
  <c r="F97" i="19"/>
  <c r="R97" i="19"/>
  <c r="F98" i="19"/>
  <c r="R98" i="19"/>
  <c r="F99" i="19"/>
  <c r="R99" i="19"/>
  <c r="F100" i="19"/>
  <c r="R100" i="19"/>
  <c r="F101" i="19"/>
  <c r="R101" i="19"/>
  <c r="G2" i="19"/>
  <c r="S2" i="19"/>
  <c r="F3" i="18"/>
  <c r="R3" i="18"/>
  <c r="F4" i="18"/>
  <c r="R4" i="18"/>
  <c r="F5" i="18"/>
  <c r="R5" i="18"/>
  <c r="L37" i="19"/>
  <c r="K45" i="19"/>
  <c r="K51" i="19"/>
  <c r="E56" i="19"/>
  <c r="J58" i="19"/>
  <c r="G60" i="19"/>
  <c r="S61" i="19"/>
  <c r="W62" i="19"/>
  <c r="G64" i="19"/>
  <c r="J65" i="19"/>
  <c r="Q66" i="19"/>
  <c r="P67" i="19"/>
  <c r="J68" i="19"/>
  <c r="G69" i="19"/>
  <c r="W69" i="19"/>
  <c r="S70" i="19"/>
  <c r="K71" i="19"/>
  <c r="G72" i="19"/>
  <c r="W72" i="19"/>
  <c r="S73" i="19"/>
  <c r="K74" i="19"/>
  <c r="G75" i="19"/>
  <c r="W75" i="19"/>
  <c r="S76" i="19"/>
  <c r="G77" i="19"/>
  <c r="S77" i="19"/>
  <c r="G78" i="19"/>
  <c r="S78" i="19"/>
  <c r="G79" i="19"/>
  <c r="S79" i="19"/>
  <c r="G80" i="19"/>
  <c r="S80" i="19"/>
  <c r="G81" i="19"/>
  <c r="S81" i="19"/>
  <c r="G82" i="19"/>
  <c r="S82" i="19"/>
  <c r="G83" i="19"/>
  <c r="S83" i="19"/>
  <c r="G84" i="19"/>
  <c r="S84" i="19"/>
  <c r="G85" i="19"/>
  <c r="S85" i="19"/>
  <c r="G86" i="19"/>
  <c r="S86" i="19"/>
  <c r="G87" i="19"/>
  <c r="S87" i="19"/>
  <c r="G88" i="19"/>
  <c r="S88" i="19"/>
  <c r="G89" i="19"/>
  <c r="S89" i="19"/>
  <c r="G90" i="19"/>
  <c r="S90" i="19"/>
  <c r="G91" i="19"/>
  <c r="S91" i="19"/>
  <c r="G92" i="19"/>
  <c r="S92" i="19"/>
  <c r="G93" i="19"/>
  <c r="S93" i="19"/>
  <c r="G94" i="19"/>
  <c r="S94" i="19"/>
  <c r="G95" i="19"/>
  <c r="S95" i="19"/>
  <c r="G96" i="19"/>
  <c r="S96" i="19"/>
  <c r="G97" i="19"/>
  <c r="S97" i="19"/>
  <c r="G98" i="19"/>
  <c r="S98" i="19"/>
  <c r="G99" i="19"/>
  <c r="S99" i="19"/>
  <c r="G100" i="19"/>
  <c r="S100" i="19"/>
  <c r="G101" i="19"/>
  <c r="S101" i="19"/>
  <c r="H2" i="19"/>
  <c r="T2" i="19"/>
  <c r="G3" i="18"/>
  <c r="D38" i="19"/>
  <c r="W45" i="19"/>
  <c r="W51" i="19"/>
  <c r="K56" i="19"/>
  <c r="K58" i="19"/>
  <c r="J60" i="19"/>
  <c r="V61" i="19"/>
  <c r="E63" i="19"/>
  <c r="H64" i="19"/>
  <c r="K65" i="19"/>
  <c r="S66" i="19"/>
  <c r="Q67" i="19"/>
  <c r="K68" i="19"/>
  <c r="H69" i="19"/>
  <c r="C70" i="19"/>
  <c r="T70" i="19"/>
  <c r="O71" i="19"/>
  <c r="H72" i="19"/>
  <c r="C73" i="19"/>
  <c r="T73" i="19"/>
  <c r="O74" i="19"/>
  <c r="H75" i="19"/>
  <c r="C76" i="19"/>
  <c r="T76" i="19"/>
  <c r="H77" i="19"/>
  <c r="T77" i="19"/>
  <c r="H78" i="19"/>
  <c r="T78" i="19"/>
  <c r="H79" i="19"/>
  <c r="T79" i="19"/>
  <c r="H80" i="19"/>
  <c r="T80" i="19"/>
  <c r="H81" i="19"/>
  <c r="T81" i="19"/>
  <c r="H82" i="19"/>
  <c r="T82" i="19"/>
  <c r="H83" i="19"/>
  <c r="T83" i="19"/>
  <c r="H84" i="19"/>
  <c r="T84" i="19"/>
  <c r="H85" i="19"/>
  <c r="T85" i="19"/>
  <c r="H86" i="19"/>
  <c r="T86" i="19"/>
  <c r="H87" i="19"/>
  <c r="T87" i="19"/>
  <c r="H88" i="19"/>
  <c r="T88" i="19"/>
  <c r="H89" i="19"/>
  <c r="T89" i="19"/>
  <c r="H90" i="19"/>
  <c r="T90" i="19"/>
  <c r="H91" i="19"/>
  <c r="T91" i="19"/>
  <c r="H92" i="19"/>
  <c r="T92" i="19"/>
  <c r="H93" i="19"/>
  <c r="T93" i="19"/>
  <c r="H94" i="19"/>
  <c r="T94" i="19"/>
  <c r="H95" i="19"/>
  <c r="T95" i="19"/>
  <c r="H96" i="19"/>
  <c r="T96" i="19"/>
  <c r="H97" i="19"/>
  <c r="T97" i="19"/>
  <c r="H98" i="19"/>
  <c r="T98" i="19"/>
  <c r="H99" i="19"/>
  <c r="T99" i="19"/>
  <c r="H100" i="19"/>
  <c r="T100" i="19"/>
  <c r="H101" i="19"/>
  <c r="T101" i="19"/>
  <c r="T38" i="19"/>
  <c r="P68" i="19"/>
  <c r="I77" i="19"/>
  <c r="I83" i="19"/>
  <c r="I89" i="19"/>
  <c r="C94" i="19"/>
  <c r="C97" i="19"/>
  <c r="C100" i="19"/>
  <c r="U2" i="19"/>
  <c r="I4" i="18"/>
  <c r="S5" i="18"/>
  <c r="S6" i="18"/>
  <c r="R7" i="18"/>
  <c r="I8" i="18"/>
  <c r="X8" i="18"/>
  <c r="O9" i="18"/>
  <c r="E10" i="18"/>
  <c r="S10" i="18"/>
  <c r="I11" i="18"/>
  <c r="X11" i="18"/>
  <c r="O12" i="18"/>
  <c r="E13" i="18"/>
  <c r="S13" i="18"/>
  <c r="I14" i="18"/>
  <c r="X14" i="18"/>
  <c r="O15" i="18"/>
  <c r="E16" i="18"/>
  <c r="S16" i="18"/>
  <c r="H17" i="18"/>
  <c r="T17" i="18"/>
  <c r="H18" i="18"/>
  <c r="T18" i="18"/>
  <c r="H19" i="18"/>
  <c r="T19" i="18"/>
  <c r="H20" i="18"/>
  <c r="T20" i="18"/>
  <c r="H21" i="18"/>
  <c r="T21" i="18"/>
  <c r="H22" i="18"/>
  <c r="T22" i="18"/>
  <c r="H23" i="18"/>
  <c r="T23" i="18"/>
  <c r="H24" i="18"/>
  <c r="T24" i="18"/>
  <c r="H25" i="18"/>
  <c r="T25" i="18"/>
  <c r="H26" i="18"/>
  <c r="T26" i="18"/>
  <c r="H27" i="18"/>
  <c r="T27" i="18"/>
  <c r="H28" i="18"/>
  <c r="T28" i="18"/>
  <c r="H29" i="18"/>
  <c r="T29" i="18"/>
  <c r="H30" i="18"/>
  <c r="T30" i="18"/>
  <c r="H31" i="18"/>
  <c r="T31" i="18"/>
  <c r="H32" i="18"/>
  <c r="T32" i="18"/>
  <c r="H33" i="18"/>
  <c r="T33" i="18"/>
  <c r="H34" i="18"/>
  <c r="T34" i="18"/>
  <c r="H35" i="18"/>
  <c r="T35" i="18"/>
  <c r="H36" i="18"/>
  <c r="T36" i="18"/>
  <c r="H37" i="18"/>
  <c r="T37" i="18"/>
  <c r="H38" i="18"/>
  <c r="T38" i="18"/>
  <c r="H39" i="18"/>
  <c r="T39" i="18"/>
  <c r="H40" i="18"/>
  <c r="T40" i="18"/>
  <c r="H41" i="18"/>
  <c r="T41" i="18"/>
  <c r="H42" i="18"/>
  <c r="T42" i="18"/>
  <c r="H43" i="18"/>
  <c r="T43" i="18"/>
  <c r="H44" i="18"/>
  <c r="T44" i="18"/>
  <c r="H45" i="18"/>
  <c r="T45" i="18"/>
  <c r="H46" i="18"/>
  <c r="T46" i="18"/>
  <c r="H47" i="18"/>
  <c r="T47" i="18"/>
  <c r="H48" i="18"/>
  <c r="T48" i="18"/>
  <c r="H49" i="18"/>
  <c r="T49" i="18"/>
  <c r="H50" i="18"/>
  <c r="T50" i="18"/>
  <c r="H51" i="18"/>
  <c r="T51" i="18"/>
  <c r="H52" i="18"/>
  <c r="T52" i="18"/>
  <c r="H53" i="18"/>
  <c r="T53" i="18"/>
  <c r="H54" i="18"/>
  <c r="T54" i="18"/>
  <c r="H55" i="18"/>
  <c r="K46" i="19"/>
  <c r="I69" i="19"/>
  <c r="U77" i="19"/>
  <c r="U83" i="19"/>
  <c r="U89" i="19"/>
  <c r="I94" i="19"/>
  <c r="I97" i="19"/>
  <c r="I100" i="19"/>
  <c r="V2" i="19"/>
  <c r="O4" i="18"/>
  <c r="T5" i="18"/>
  <c r="T6" i="18"/>
  <c r="S7" i="18"/>
  <c r="K8" i="18"/>
  <c r="Y8" i="18"/>
  <c r="P9" i="18"/>
  <c r="F10" i="18"/>
  <c r="T10" i="18"/>
  <c r="K11" i="18"/>
  <c r="Y11" i="18"/>
  <c r="P12" i="18"/>
  <c r="F13" i="18"/>
  <c r="T13" i="18"/>
  <c r="K14" i="18"/>
  <c r="Y14" i="18"/>
  <c r="P15" i="18"/>
  <c r="F16" i="18"/>
  <c r="T16" i="18"/>
  <c r="I17" i="18"/>
  <c r="U17" i="18"/>
  <c r="I18" i="18"/>
  <c r="U18" i="18"/>
  <c r="I19" i="18"/>
  <c r="U19" i="18"/>
  <c r="I20" i="18"/>
  <c r="U20" i="18"/>
  <c r="I21" i="18"/>
  <c r="U21" i="18"/>
  <c r="I22" i="18"/>
  <c r="U22" i="18"/>
  <c r="I23" i="18"/>
  <c r="U23" i="18"/>
  <c r="I24" i="18"/>
  <c r="U24" i="18"/>
  <c r="I25" i="18"/>
  <c r="U25" i="18"/>
  <c r="I26" i="18"/>
  <c r="U26" i="18"/>
  <c r="I27" i="18"/>
  <c r="U27" i="18"/>
  <c r="I28" i="18"/>
  <c r="U28" i="18"/>
  <c r="I29" i="18"/>
  <c r="U29" i="18"/>
  <c r="I30" i="18"/>
  <c r="U30" i="18"/>
  <c r="I31" i="18"/>
  <c r="U31" i="18"/>
  <c r="I32" i="18"/>
  <c r="U32" i="18"/>
  <c r="I33" i="18"/>
  <c r="U33" i="18"/>
  <c r="I34" i="18"/>
  <c r="U34" i="18"/>
  <c r="I35" i="18"/>
  <c r="U35" i="18"/>
  <c r="I36" i="18"/>
  <c r="U36" i="18"/>
  <c r="I37" i="18"/>
  <c r="U37" i="18"/>
  <c r="I38" i="18"/>
  <c r="U38" i="18"/>
  <c r="I39" i="18"/>
  <c r="U39" i="18"/>
  <c r="I40" i="18"/>
  <c r="U40" i="18"/>
  <c r="I41" i="18"/>
  <c r="U41" i="18"/>
  <c r="I42" i="18"/>
  <c r="U42" i="18"/>
  <c r="I43" i="18"/>
  <c r="U43" i="18"/>
  <c r="I44" i="18"/>
  <c r="U44" i="18"/>
  <c r="K52" i="19"/>
  <c r="D70" i="19"/>
  <c r="I78" i="19"/>
  <c r="I84" i="19"/>
  <c r="I90" i="19"/>
  <c r="O94" i="19"/>
  <c r="O97" i="19"/>
  <c r="O100" i="19"/>
  <c r="C3" i="18"/>
  <c r="S4" i="18"/>
  <c r="U5" i="18"/>
  <c r="U6" i="18"/>
  <c r="T7" i="18"/>
  <c r="L8" i="18"/>
  <c r="C9" i="18"/>
  <c r="Q9" i="18"/>
  <c r="G10" i="18"/>
  <c r="U10" i="18"/>
  <c r="L11" i="18"/>
  <c r="C12" i="18"/>
  <c r="Q12" i="18"/>
  <c r="G13" i="18"/>
  <c r="U13" i="18"/>
  <c r="L14" i="18"/>
  <c r="C15" i="18"/>
  <c r="Q15" i="18"/>
  <c r="G16" i="18"/>
  <c r="U16" i="18"/>
  <c r="J17" i="18"/>
  <c r="V17" i="18"/>
  <c r="J18" i="18"/>
  <c r="V18" i="18"/>
  <c r="J19" i="18"/>
  <c r="V19" i="18"/>
  <c r="J20" i="18"/>
  <c r="V20" i="18"/>
  <c r="J21" i="18"/>
  <c r="V21" i="18"/>
  <c r="J22" i="18"/>
  <c r="V22" i="18"/>
  <c r="J23" i="18"/>
  <c r="V23" i="18"/>
  <c r="J24" i="18"/>
  <c r="V24" i="18"/>
  <c r="J25" i="18"/>
  <c r="V25" i="18"/>
  <c r="J26" i="18"/>
  <c r="V26" i="18"/>
  <c r="J27" i="18"/>
  <c r="V27" i="18"/>
  <c r="J28" i="18"/>
  <c r="V28" i="18"/>
  <c r="J29" i="18"/>
  <c r="V29" i="18"/>
  <c r="J30" i="18"/>
  <c r="V30" i="18"/>
  <c r="J31" i="18"/>
  <c r="V31" i="18"/>
  <c r="J32" i="18"/>
  <c r="V32" i="18"/>
  <c r="J33" i="18"/>
  <c r="V33" i="18"/>
  <c r="J34" i="18"/>
  <c r="V34" i="18"/>
  <c r="J35" i="18"/>
  <c r="V35" i="18"/>
  <c r="J36" i="18"/>
  <c r="V36" i="18"/>
  <c r="J37" i="18"/>
  <c r="V37" i="18"/>
  <c r="J38" i="18"/>
  <c r="V38" i="18"/>
  <c r="J39" i="18"/>
  <c r="V39" i="18"/>
  <c r="J40" i="18"/>
  <c r="V40" i="18"/>
  <c r="J41" i="18"/>
  <c r="V41" i="18"/>
  <c r="J42" i="18"/>
  <c r="V42" i="18"/>
  <c r="J43" i="18"/>
  <c r="V43" i="18"/>
  <c r="J44" i="18"/>
  <c r="V44" i="18"/>
  <c r="J45" i="18"/>
  <c r="V45" i="18"/>
  <c r="J46" i="18"/>
  <c r="V46" i="18"/>
  <c r="Q56" i="19"/>
  <c r="U70" i="19"/>
  <c r="U78" i="19"/>
  <c r="U84" i="19"/>
  <c r="U90" i="19"/>
  <c r="U94" i="19"/>
  <c r="U97" i="19"/>
  <c r="U100" i="19"/>
  <c r="H3" i="18"/>
  <c r="T4" i="18"/>
  <c r="C6" i="18"/>
  <c r="C7" i="18"/>
  <c r="U7" i="18"/>
  <c r="M8" i="18"/>
  <c r="D9" i="18"/>
  <c r="R9" i="18"/>
  <c r="H10" i="18"/>
  <c r="W10" i="18"/>
  <c r="M11" i="18"/>
  <c r="D12" i="18"/>
  <c r="R12" i="18"/>
  <c r="H13" i="18"/>
  <c r="W13" i="18"/>
  <c r="M14" i="18"/>
  <c r="D15" i="18"/>
  <c r="R15" i="18"/>
  <c r="H16" i="18"/>
  <c r="V16" i="18"/>
  <c r="K17" i="18"/>
  <c r="W17" i="18"/>
  <c r="K18" i="18"/>
  <c r="W18" i="18"/>
  <c r="K19" i="18"/>
  <c r="W19" i="18"/>
  <c r="K20" i="18"/>
  <c r="W20" i="18"/>
  <c r="K21" i="18"/>
  <c r="W21" i="18"/>
  <c r="K22" i="18"/>
  <c r="W22" i="18"/>
  <c r="K23" i="18"/>
  <c r="W23" i="18"/>
  <c r="K24" i="18"/>
  <c r="W24" i="18"/>
  <c r="K25" i="18"/>
  <c r="W25" i="18"/>
  <c r="K26" i="18"/>
  <c r="W26" i="18"/>
  <c r="K27" i="18"/>
  <c r="W27" i="18"/>
  <c r="K28" i="18"/>
  <c r="W28" i="18"/>
  <c r="K29" i="18"/>
  <c r="W29" i="18"/>
  <c r="K30" i="18"/>
  <c r="W30" i="18"/>
  <c r="K31" i="18"/>
  <c r="W31" i="18"/>
  <c r="K32" i="18"/>
  <c r="W32" i="18"/>
  <c r="K33" i="18"/>
  <c r="W33" i="18"/>
  <c r="K34" i="18"/>
  <c r="W34" i="18"/>
  <c r="K35" i="18"/>
  <c r="W35" i="18"/>
  <c r="K36" i="18"/>
  <c r="W36" i="18"/>
  <c r="K37" i="18"/>
  <c r="W37" i="18"/>
  <c r="K38" i="18"/>
  <c r="W38" i="18"/>
  <c r="K39" i="18"/>
  <c r="W39" i="18"/>
  <c r="K40" i="18"/>
  <c r="W40" i="18"/>
  <c r="K41" i="18"/>
  <c r="Q58" i="19"/>
  <c r="P71" i="19"/>
  <c r="I79" i="19"/>
  <c r="I85" i="19"/>
  <c r="I91" i="19"/>
  <c r="C95" i="19"/>
  <c r="C98" i="19"/>
  <c r="C101" i="19"/>
  <c r="I3" i="18"/>
  <c r="U4" i="18"/>
  <c r="E6" i="18"/>
  <c r="E7" i="18"/>
  <c r="X7" i="18"/>
  <c r="O8" i="18"/>
  <c r="E9" i="18"/>
  <c r="S9" i="18"/>
  <c r="I10" i="18"/>
  <c r="X10" i="18"/>
  <c r="O11" i="18"/>
  <c r="E12" i="18"/>
  <c r="S12" i="18"/>
  <c r="I13" i="18"/>
  <c r="X13" i="18"/>
  <c r="O14" i="18"/>
  <c r="E15" i="18"/>
  <c r="S15" i="18"/>
  <c r="I16" i="18"/>
  <c r="W16" i="18"/>
  <c r="L17" i="18"/>
  <c r="X17" i="18"/>
  <c r="L18" i="18"/>
  <c r="X18" i="18"/>
  <c r="L19" i="18"/>
  <c r="X19" i="18"/>
  <c r="L20" i="18"/>
  <c r="X20" i="18"/>
  <c r="L21" i="18"/>
  <c r="X21" i="18"/>
  <c r="L22" i="18"/>
  <c r="X22" i="18"/>
  <c r="L23" i="18"/>
  <c r="X23" i="18"/>
  <c r="L24" i="18"/>
  <c r="X24" i="18"/>
  <c r="L25" i="18"/>
  <c r="X25" i="18"/>
  <c r="L26" i="18"/>
  <c r="X26" i="18"/>
  <c r="L27" i="18"/>
  <c r="X27" i="18"/>
  <c r="L28" i="18"/>
  <c r="X28" i="18"/>
  <c r="L29" i="18"/>
  <c r="X29" i="18"/>
  <c r="L30" i="18"/>
  <c r="X30" i="18"/>
  <c r="L31" i="18"/>
  <c r="X31" i="18"/>
  <c r="L32" i="18"/>
  <c r="X32" i="18"/>
  <c r="L33" i="18"/>
  <c r="X33" i="18"/>
  <c r="L34" i="18"/>
  <c r="X34" i="18"/>
  <c r="L35" i="18"/>
  <c r="X35" i="18"/>
  <c r="L36" i="18"/>
  <c r="X36" i="18"/>
  <c r="L37" i="18"/>
  <c r="X37" i="18"/>
  <c r="L38" i="18"/>
  <c r="X38" i="18"/>
  <c r="L39" i="18"/>
  <c r="X39" i="18"/>
  <c r="L40" i="18"/>
  <c r="X40" i="18"/>
  <c r="L41" i="18"/>
  <c r="X41" i="18"/>
  <c r="L42" i="18"/>
  <c r="X42" i="18"/>
  <c r="L43" i="18"/>
  <c r="X43" i="18"/>
  <c r="L44" i="18"/>
  <c r="X44" i="18"/>
  <c r="K60" i="19"/>
  <c r="I72" i="19"/>
  <c r="U79" i="19"/>
  <c r="U85" i="19"/>
  <c r="U91" i="19"/>
  <c r="I95" i="19"/>
  <c r="I98" i="19"/>
  <c r="I101" i="19"/>
  <c r="O3" i="18"/>
  <c r="C5" i="18"/>
  <c r="F6" i="18"/>
  <c r="F7" i="18"/>
  <c r="Y7" i="18"/>
  <c r="P8" i="18"/>
  <c r="F9" i="18"/>
  <c r="T9" i="18"/>
  <c r="K10" i="18"/>
  <c r="Y10" i="18"/>
  <c r="P11" i="18"/>
  <c r="F12" i="18"/>
  <c r="T12" i="18"/>
  <c r="K13" i="18"/>
  <c r="Y13" i="18"/>
  <c r="P14" i="18"/>
  <c r="F15" i="18"/>
  <c r="T15" i="18"/>
  <c r="K16" i="18"/>
  <c r="X16" i="18"/>
  <c r="M17" i="18"/>
  <c r="Y17" i="18"/>
  <c r="M18" i="18"/>
  <c r="Y18" i="18"/>
  <c r="M19" i="18"/>
  <c r="Y19" i="18"/>
  <c r="M20" i="18"/>
  <c r="Y20" i="18"/>
  <c r="M21" i="18"/>
  <c r="Y21" i="18"/>
  <c r="M22" i="18"/>
  <c r="Y22" i="18"/>
  <c r="M23" i="18"/>
  <c r="Y23" i="18"/>
  <c r="M24" i="18"/>
  <c r="Y24" i="18"/>
  <c r="M25" i="18"/>
  <c r="Y25" i="18"/>
  <c r="M26" i="18"/>
  <c r="Y26" i="18"/>
  <c r="M27" i="18"/>
  <c r="Y27" i="18"/>
  <c r="M28" i="18"/>
  <c r="Y28" i="18"/>
  <c r="M29" i="18"/>
  <c r="Y29" i="18"/>
  <c r="M30" i="18"/>
  <c r="Y30" i="18"/>
  <c r="M31" i="18"/>
  <c r="Y31" i="18"/>
  <c r="M32" i="18"/>
  <c r="Y32" i="18"/>
  <c r="M33" i="18"/>
  <c r="Y33" i="18"/>
  <c r="M34" i="18"/>
  <c r="Y34" i="18"/>
  <c r="M35" i="18"/>
  <c r="Y35" i="18"/>
  <c r="M36" i="18"/>
  <c r="Y36" i="18"/>
  <c r="M37" i="18"/>
  <c r="Y37" i="18"/>
  <c r="M38" i="18"/>
  <c r="Y38" i="18"/>
  <c r="M39" i="18"/>
  <c r="Y39" i="18"/>
  <c r="M40" i="18"/>
  <c r="Y40" i="18"/>
  <c r="M41" i="18"/>
  <c r="Y41" i="18"/>
  <c r="M42" i="18"/>
  <c r="Y42" i="18"/>
  <c r="M43" i="18"/>
  <c r="Y43" i="18"/>
  <c r="M44" i="18"/>
  <c r="Y44" i="18"/>
  <c r="M45" i="18"/>
  <c r="W61" i="19"/>
  <c r="D73" i="19"/>
  <c r="I80" i="19"/>
  <c r="I86" i="19"/>
  <c r="I92" i="19"/>
  <c r="O95" i="19"/>
  <c r="O98" i="19"/>
  <c r="O101" i="19"/>
  <c r="S3" i="18"/>
  <c r="E5" i="18"/>
  <c r="G6" i="18"/>
  <c r="G7" i="18"/>
  <c r="C8" i="18"/>
  <c r="Q8" i="18"/>
  <c r="G9" i="18"/>
  <c r="U9" i="18"/>
  <c r="L10" i="18"/>
  <c r="C11" i="18"/>
  <c r="Q11" i="18"/>
  <c r="G12" i="18"/>
  <c r="U12" i="18"/>
  <c r="L13" i="18"/>
  <c r="C14" i="18"/>
  <c r="Q14" i="18"/>
  <c r="G15" i="18"/>
  <c r="U15" i="18"/>
  <c r="L16" i="18"/>
  <c r="Y16" i="18"/>
  <c r="N17" i="18"/>
  <c r="B18" i="18"/>
  <c r="N18" i="18"/>
  <c r="B19" i="18"/>
  <c r="N19" i="18"/>
  <c r="B20" i="18"/>
  <c r="N20" i="18"/>
  <c r="B21" i="18"/>
  <c r="N21" i="18"/>
  <c r="B22" i="18"/>
  <c r="N22" i="18"/>
  <c r="B23" i="18"/>
  <c r="N23" i="18"/>
  <c r="B24" i="18"/>
  <c r="N24" i="18"/>
  <c r="B25" i="18"/>
  <c r="N25" i="18"/>
  <c r="B26" i="18"/>
  <c r="N26" i="18"/>
  <c r="B27" i="18"/>
  <c r="N27" i="18"/>
  <c r="B28" i="18"/>
  <c r="N28" i="18"/>
  <c r="B29" i="18"/>
  <c r="N29" i="18"/>
  <c r="B30" i="18"/>
  <c r="N30" i="18"/>
  <c r="B31" i="18"/>
  <c r="N31" i="18"/>
  <c r="B32" i="18"/>
  <c r="N32" i="18"/>
  <c r="B33" i="18"/>
  <c r="N33" i="18"/>
  <c r="B34" i="18"/>
  <c r="N34" i="18"/>
  <c r="B35" i="18"/>
  <c r="N35" i="18"/>
  <c r="B36" i="18"/>
  <c r="N36" i="18"/>
  <c r="B37" i="18"/>
  <c r="N37" i="18"/>
  <c r="B38" i="18"/>
  <c r="N38" i="18"/>
  <c r="B39" i="18"/>
  <c r="N39" i="18"/>
  <c r="B40" i="18"/>
  <c r="N40" i="18"/>
  <c r="B41" i="18"/>
  <c r="N41" i="18"/>
  <c r="B42" i="18"/>
  <c r="N42" i="18"/>
  <c r="B43" i="18"/>
  <c r="N43" i="18"/>
  <c r="B44" i="18"/>
  <c r="G63" i="19"/>
  <c r="U73" i="19"/>
  <c r="U80" i="19"/>
  <c r="U86" i="19"/>
  <c r="U92" i="19"/>
  <c r="U95" i="19"/>
  <c r="U98" i="19"/>
  <c r="U101" i="19"/>
  <c r="T3" i="18"/>
  <c r="G5" i="18"/>
  <c r="H6" i="18"/>
  <c r="H7" i="18"/>
  <c r="D8" i="18"/>
  <c r="R8" i="18"/>
  <c r="H9" i="18"/>
  <c r="W9" i="18"/>
  <c r="M10" i="18"/>
  <c r="D11" i="18"/>
  <c r="R11" i="18"/>
  <c r="H12" i="18"/>
  <c r="W12" i="18"/>
  <c r="M13" i="18"/>
  <c r="D14" i="18"/>
  <c r="R14" i="18"/>
  <c r="H15" i="18"/>
  <c r="W15" i="18"/>
  <c r="M16" i="18"/>
  <c r="C17" i="18"/>
  <c r="O17" i="18"/>
  <c r="C18" i="18"/>
  <c r="O18" i="18"/>
  <c r="C19" i="18"/>
  <c r="O19" i="18"/>
  <c r="C20" i="18"/>
  <c r="O20" i="18"/>
  <c r="C21" i="18"/>
  <c r="O21" i="18"/>
  <c r="C22" i="18"/>
  <c r="O22" i="18"/>
  <c r="C23" i="18"/>
  <c r="O23" i="18"/>
  <c r="C24" i="18"/>
  <c r="O24" i="18"/>
  <c r="C25" i="18"/>
  <c r="O25" i="18"/>
  <c r="C26" i="18"/>
  <c r="O26" i="18"/>
  <c r="C27" i="18"/>
  <c r="O27" i="18"/>
  <c r="C28" i="18"/>
  <c r="O28" i="18"/>
  <c r="C29" i="18"/>
  <c r="O29" i="18"/>
  <c r="C30" i="18"/>
  <c r="O30" i="18"/>
  <c r="C31" i="18"/>
  <c r="O31" i="18"/>
  <c r="C32" i="18"/>
  <c r="O32" i="18"/>
  <c r="C33" i="18"/>
  <c r="O33" i="18"/>
  <c r="C34" i="18"/>
  <c r="O34" i="18"/>
  <c r="C35" i="18"/>
  <c r="J64" i="19"/>
  <c r="P74" i="19"/>
  <c r="I81" i="19"/>
  <c r="I87" i="19"/>
  <c r="C93" i="19"/>
  <c r="C96" i="19"/>
  <c r="C99" i="19"/>
  <c r="D2" i="19"/>
  <c r="U3" i="18"/>
  <c r="H5" i="18"/>
  <c r="I6" i="18"/>
  <c r="I7" i="18"/>
  <c r="E8" i="18"/>
  <c r="S8" i="18"/>
  <c r="I9" i="18"/>
  <c r="X9" i="18"/>
  <c r="O10" i="18"/>
  <c r="E11" i="18"/>
  <c r="S11" i="18"/>
  <c r="I12" i="18"/>
  <c r="X12" i="18"/>
  <c r="O13" i="18"/>
  <c r="E14" i="18"/>
  <c r="S14" i="18"/>
  <c r="I15" i="18"/>
  <c r="X15" i="18"/>
  <c r="O16" i="18"/>
  <c r="D17" i="18"/>
  <c r="P17" i="18"/>
  <c r="D18" i="18"/>
  <c r="P18" i="18"/>
  <c r="D19" i="18"/>
  <c r="P19" i="18"/>
  <c r="D20" i="18"/>
  <c r="P20" i="18"/>
  <c r="D21" i="18"/>
  <c r="P21" i="18"/>
  <c r="D22" i="18"/>
  <c r="P22" i="18"/>
  <c r="D23" i="18"/>
  <c r="P23" i="18"/>
  <c r="D24" i="18"/>
  <c r="P24" i="18"/>
  <c r="D25" i="18"/>
  <c r="P25" i="18"/>
  <c r="D26" i="18"/>
  <c r="P26" i="18"/>
  <c r="D27" i="18"/>
  <c r="P27" i="18"/>
  <c r="D28" i="18"/>
  <c r="P28" i="18"/>
  <c r="D29" i="18"/>
  <c r="P29" i="18"/>
  <c r="D30" i="18"/>
  <c r="P30" i="18"/>
  <c r="D31" i="18"/>
  <c r="P31" i="18"/>
  <c r="D32" i="18"/>
  <c r="P32" i="18"/>
  <c r="D33" i="18"/>
  <c r="P33" i="18"/>
  <c r="D34" i="18"/>
  <c r="P34" i="18"/>
  <c r="D35" i="18"/>
  <c r="P35" i="18"/>
  <c r="D36" i="18"/>
  <c r="P36" i="18"/>
  <c r="D37" i="18"/>
  <c r="Q65" i="19"/>
  <c r="I75" i="19"/>
  <c r="U81" i="19"/>
  <c r="U87" i="19"/>
  <c r="I93" i="19"/>
  <c r="I96" i="19"/>
  <c r="I99" i="19"/>
  <c r="I2" i="19"/>
  <c r="C4" i="18"/>
  <c r="I5" i="18"/>
  <c r="O6" i="18"/>
  <c r="M7" i="18"/>
  <c r="F8" i="18"/>
  <c r="T8" i="18"/>
  <c r="K9" i="18"/>
  <c r="Y9" i="18"/>
  <c r="P10" i="18"/>
  <c r="F11" i="18"/>
  <c r="T11" i="18"/>
  <c r="K12" i="18"/>
  <c r="Y12" i="18"/>
  <c r="P13" i="18"/>
  <c r="F14" i="18"/>
  <c r="T14" i="18"/>
  <c r="K15" i="18"/>
  <c r="Y15" i="18"/>
  <c r="P16" i="18"/>
  <c r="E17" i="18"/>
  <c r="Q17" i="18"/>
  <c r="E18" i="18"/>
  <c r="Q18" i="18"/>
  <c r="E19" i="18"/>
  <c r="Q19" i="18"/>
  <c r="E20" i="18"/>
  <c r="Q20" i="18"/>
  <c r="E21" i="18"/>
  <c r="Q21" i="18"/>
  <c r="E22" i="18"/>
  <c r="Q22" i="18"/>
  <c r="E23" i="18"/>
  <c r="Q23" i="18"/>
  <c r="E24" i="18"/>
  <c r="Q24" i="18"/>
  <c r="E25" i="18"/>
  <c r="Q25" i="18"/>
  <c r="E26" i="18"/>
  <c r="Q26" i="18"/>
  <c r="E27" i="18"/>
  <c r="Q27" i="18"/>
  <c r="E28" i="18"/>
  <c r="Q28" i="18"/>
  <c r="E29" i="18"/>
  <c r="Q29" i="18"/>
  <c r="E30" i="18"/>
  <c r="Q30" i="18"/>
  <c r="E31" i="18"/>
  <c r="Q31" i="18"/>
  <c r="E32" i="18"/>
  <c r="Q32" i="18"/>
  <c r="E33" i="18"/>
  <c r="Q33" i="18"/>
  <c r="E34" i="18"/>
  <c r="Q34" i="18"/>
  <c r="E35" i="18"/>
  <c r="Q35" i="18"/>
  <c r="E36" i="18"/>
  <c r="Q36" i="18"/>
  <c r="E37" i="18"/>
  <c r="Q37" i="18"/>
  <c r="T66" i="19"/>
  <c r="D76" i="19"/>
  <c r="I82" i="19"/>
  <c r="I88" i="19"/>
  <c r="O93" i="19"/>
  <c r="O96" i="19"/>
  <c r="O99" i="19"/>
  <c r="J2" i="19"/>
  <c r="G4" i="18"/>
  <c r="O5" i="18"/>
  <c r="Q6" i="18"/>
  <c r="O7" i="18"/>
  <c r="G8" i="18"/>
  <c r="U8" i="18"/>
  <c r="L9" i="18"/>
  <c r="C10" i="18"/>
  <c r="Q10" i="18"/>
  <c r="G11" i="18"/>
  <c r="U11" i="18"/>
  <c r="L12" i="18"/>
  <c r="C13" i="18"/>
  <c r="Q13" i="18"/>
  <c r="G14" i="18"/>
  <c r="U14" i="18"/>
  <c r="L15" i="18"/>
  <c r="C16" i="18"/>
  <c r="Q16" i="18"/>
  <c r="F17" i="18"/>
  <c r="R17" i="18"/>
  <c r="F18" i="18"/>
  <c r="R18" i="18"/>
  <c r="F19" i="18"/>
  <c r="R19" i="18"/>
  <c r="F20" i="18"/>
  <c r="R20" i="18"/>
  <c r="F21" i="18"/>
  <c r="R21" i="18"/>
  <c r="F22" i="18"/>
  <c r="R22" i="18"/>
  <c r="F23" i="18"/>
  <c r="R23" i="18"/>
  <c r="F24" i="18"/>
  <c r="R24" i="18"/>
  <c r="F25" i="18"/>
  <c r="R25" i="18"/>
  <c r="F26" i="18"/>
  <c r="R26" i="18"/>
  <c r="F27" i="18"/>
  <c r="R27" i="18"/>
  <c r="F28" i="18"/>
  <c r="R28" i="18"/>
  <c r="F29" i="18"/>
  <c r="R29" i="18"/>
  <c r="F30" i="18"/>
  <c r="R30" i="18"/>
  <c r="F31" i="18"/>
  <c r="R31" i="18"/>
  <c r="F32" i="18"/>
  <c r="R32" i="18"/>
  <c r="F33" i="18"/>
  <c r="R33" i="18"/>
  <c r="F34" i="18"/>
  <c r="R34" i="18"/>
  <c r="F35" i="18"/>
  <c r="R35" i="18"/>
  <c r="F36" i="18"/>
  <c r="R36" i="18"/>
  <c r="F37" i="18"/>
  <c r="R37" i="18"/>
  <c r="F38" i="18"/>
  <c r="R38" i="18"/>
  <c r="F39" i="18"/>
  <c r="R39" i="18"/>
  <c r="F40" i="18"/>
  <c r="R40" i="18"/>
  <c r="F41" i="18"/>
  <c r="R41" i="18"/>
  <c r="F42" i="18"/>
  <c r="R42" i="18"/>
  <c r="F43" i="18"/>
  <c r="S67" i="19"/>
  <c r="H8" i="18"/>
  <c r="M15" i="18"/>
  <c r="S21" i="18"/>
  <c r="S27" i="18"/>
  <c r="S33" i="18"/>
  <c r="O37" i="18"/>
  <c r="D39" i="18"/>
  <c r="P40" i="18"/>
  <c r="C42" i="18"/>
  <c r="E43" i="18"/>
  <c r="F44" i="18"/>
  <c r="D45" i="18"/>
  <c r="S45" i="18"/>
  <c r="K46" i="18"/>
  <c r="Y46" i="18"/>
  <c r="N47" i="18"/>
  <c r="C48" i="18"/>
  <c r="P48" i="18"/>
  <c r="E49" i="18"/>
  <c r="R49" i="18"/>
  <c r="G50" i="18"/>
  <c r="U50" i="18"/>
  <c r="J51" i="18"/>
  <c r="W51" i="18"/>
  <c r="L52" i="18"/>
  <c r="Y52" i="18"/>
  <c r="N53" i="18"/>
  <c r="C54" i="18"/>
  <c r="P54" i="18"/>
  <c r="E55" i="18"/>
  <c r="R55" i="18"/>
  <c r="F56" i="18"/>
  <c r="R56" i="18"/>
  <c r="F57" i="18"/>
  <c r="R57" i="18"/>
  <c r="F58" i="18"/>
  <c r="R58" i="18"/>
  <c r="F59" i="18"/>
  <c r="R59" i="18"/>
  <c r="F60" i="18"/>
  <c r="R60" i="18"/>
  <c r="F61" i="18"/>
  <c r="R61" i="18"/>
  <c r="F62" i="18"/>
  <c r="R62" i="18"/>
  <c r="F63" i="18"/>
  <c r="R63" i="18"/>
  <c r="F64" i="18"/>
  <c r="R64" i="18"/>
  <c r="F65" i="18"/>
  <c r="R65" i="18"/>
  <c r="F66" i="18"/>
  <c r="R66" i="18"/>
  <c r="F67" i="18"/>
  <c r="R67" i="18"/>
  <c r="F68" i="18"/>
  <c r="R68" i="18"/>
  <c r="F69" i="18"/>
  <c r="R69" i="18"/>
  <c r="F70" i="18"/>
  <c r="R70" i="18"/>
  <c r="F71" i="18"/>
  <c r="R71" i="18"/>
  <c r="F72" i="18"/>
  <c r="R72" i="18"/>
  <c r="F73" i="18"/>
  <c r="R73" i="18"/>
  <c r="F74" i="18"/>
  <c r="R74" i="18"/>
  <c r="F75" i="18"/>
  <c r="R75" i="18"/>
  <c r="F76" i="18"/>
  <c r="R76" i="18"/>
  <c r="F77" i="18"/>
  <c r="R77" i="18"/>
  <c r="F78" i="18"/>
  <c r="R78" i="18"/>
  <c r="F79" i="18"/>
  <c r="R79" i="18"/>
  <c r="F80" i="18"/>
  <c r="R80" i="18"/>
  <c r="F81" i="18"/>
  <c r="R81" i="18"/>
  <c r="F82" i="18"/>
  <c r="R82" i="18"/>
  <c r="F83" i="18"/>
  <c r="R83" i="18"/>
  <c r="F84" i="18"/>
  <c r="R84" i="18"/>
  <c r="F85" i="18"/>
  <c r="R85" i="18"/>
  <c r="F86" i="18"/>
  <c r="R86" i="18"/>
  <c r="F87" i="18"/>
  <c r="R87" i="18"/>
  <c r="F88" i="18"/>
  <c r="R88" i="18"/>
  <c r="F89" i="18"/>
  <c r="R89" i="18"/>
  <c r="F90" i="18"/>
  <c r="R90" i="18"/>
  <c r="F91" i="18"/>
  <c r="R91" i="18"/>
  <c r="F92" i="18"/>
  <c r="R92" i="18"/>
  <c r="F93" i="18"/>
  <c r="R93" i="18"/>
  <c r="F94" i="18"/>
  <c r="R94" i="18"/>
  <c r="F95" i="18"/>
  <c r="R95" i="18"/>
  <c r="F96" i="18"/>
  <c r="R96" i="18"/>
  <c r="F97" i="18"/>
  <c r="R97" i="18"/>
  <c r="F98" i="18"/>
  <c r="R98" i="18"/>
  <c r="F99" i="18"/>
  <c r="R99" i="18"/>
  <c r="F100" i="18"/>
  <c r="R100" i="18"/>
  <c r="F101" i="18"/>
  <c r="R101" i="18"/>
  <c r="G2" i="18"/>
  <c r="S2" i="18"/>
  <c r="F3" i="17"/>
  <c r="R3" i="17"/>
  <c r="F4" i="17"/>
  <c r="R4" i="17"/>
  <c r="F5" i="17"/>
  <c r="R5" i="17"/>
  <c r="F6" i="17"/>
  <c r="U76" i="19"/>
  <c r="W8" i="18"/>
  <c r="D16" i="18"/>
  <c r="G22" i="18"/>
  <c r="G28" i="18"/>
  <c r="G34" i="18"/>
  <c r="P37" i="18"/>
  <c r="E39" i="18"/>
  <c r="Q40" i="18"/>
  <c r="D42" i="18"/>
  <c r="G43" i="18"/>
  <c r="G44" i="18"/>
  <c r="E45" i="18"/>
  <c r="U45" i="18"/>
  <c r="L46" i="18"/>
  <c r="B47" i="18"/>
  <c r="O47" i="18"/>
  <c r="D48" i="18"/>
  <c r="Q48" i="18"/>
  <c r="F49" i="18"/>
  <c r="S49" i="18"/>
  <c r="I50" i="18"/>
  <c r="V50" i="18"/>
  <c r="K51" i="18"/>
  <c r="X51" i="18"/>
  <c r="M52" i="18"/>
  <c r="B53" i="18"/>
  <c r="O53" i="18"/>
  <c r="D54" i="18"/>
  <c r="Q54" i="18"/>
  <c r="F55" i="18"/>
  <c r="S55" i="18"/>
  <c r="G56" i="18"/>
  <c r="S56" i="18"/>
  <c r="G57" i="18"/>
  <c r="S57" i="18"/>
  <c r="G58" i="18"/>
  <c r="S58" i="18"/>
  <c r="G59" i="18"/>
  <c r="S59" i="18"/>
  <c r="G60" i="18"/>
  <c r="S60" i="18"/>
  <c r="G61" i="18"/>
  <c r="S61" i="18"/>
  <c r="G62" i="18"/>
  <c r="S62" i="18"/>
  <c r="G63" i="18"/>
  <c r="S63" i="18"/>
  <c r="G64" i="18"/>
  <c r="S64" i="18"/>
  <c r="G65" i="18"/>
  <c r="S65" i="18"/>
  <c r="G66" i="18"/>
  <c r="S66" i="18"/>
  <c r="G67" i="18"/>
  <c r="S67" i="18"/>
  <c r="G68" i="18"/>
  <c r="S68" i="18"/>
  <c r="G69" i="18"/>
  <c r="S69" i="18"/>
  <c r="G70" i="18"/>
  <c r="S70" i="18"/>
  <c r="G71" i="18"/>
  <c r="S71" i="18"/>
  <c r="G72" i="18"/>
  <c r="S72" i="18"/>
  <c r="G73" i="18"/>
  <c r="S73" i="18"/>
  <c r="G74" i="18"/>
  <c r="S74" i="18"/>
  <c r="G75" i="18"/>
  <c r="S75" i="18"/>
  <c r="G76" i="18"/>
  <c r="S76" i="18"/>
  <c r="G77" i="18"/>
  <c r="S77" i="18"/>
  <c r="G78" i="18"/>
  <c r="S78" i="18"/>
  <c r="G79" i="18"/>
  <c r="S79" i="18"/>
  <c r="G80" i="18"/>
  <c r="S80" i="18"/>
  <c r="G81" i="18"/>
  <c r="S81" i="18"/>
  <c r="G82" i="18"/>
  <c r="S82" i="18"/>
  <c r="G83" i="18"/>
  <c r="S83" i="18"/>
  <c r="G84" i="18"/>
  <c r="S84" i="18"/>
  <c r="G85" i="18"/>
  <c r="S85" i="18"/>
  <c r="G86" i="18"/>
  <c r="S86" i="18"/>
  <c r="G87" i="18"/>
  <c r="U82" i="19"/>
  <c r="M9" i="18"/>
  <c r="R16" i="18"/>
  <c r="S22" i="18"/>
  <c r="S28" i="18"/>
  <c r="S34" i="18"/>
  <c r="S37" i="18"/>
  <c r="G39" i="18"/>
  <c r="S40" i="18"/>
  <c r="E42" i="18"/>
  <c r="K43" i="18"/>
  <c r="K44" i="18"/>
  <c r="F45" i="18"/>
  <c r="W45" i="18"/>
  <c r="M46" i="18"/>
  <c r="C47" i="18"/>
  <c r="P47" i="18"/>
  <c r="E48" i="18"/>
  <c r="R48" i="18"/>
  <c r="G49" i="18"/>
  <c r="U49" i="18"/>
  <c r="J50" i="18"/>
  <c r="W50" i="18"/>
  <c r="L51" i="18"/>
  <c r="Y51" i="18"/>
  <c r="N52" i="18"/>
  <c r="C53" i="18"/>
  <c r="P53" i="18"/>
  <c r="E54" i="18"/>
  <c r="R54" i="18"/>
  <c r="G55" i="18"/>
  <c r="T55" i="18"/>
  <c r="H56" i="18"/>
  <c r="T56" i="18"/>
  <c r="H57" i="18"/>
  <c r="T57" i="18"/>
  <c r="H58" i="18"/>
  <c r="T58" i="18"/>
  <c r="H59" i="18"/>
  <c r="T59" i="18"/>
  <c r="H60" i="18"/>
  <c r="T60" i="18"/>
  <c r="H61" i="18"/>
  <c r="T61" i="18"/>
  <c r="H62" i="18"/>
  <c r="T62" i="18"/>
  <c r="H63" i="18"/>
  <c r="T63" i="18"/>
  <c r="H64" i="18"/>
  <c r="T64" i="18"/>
  <c r="H65" i="18"/>
  <c r="T65" i="18"/>
  <c r="H66" i="18"/>
  <c r="T66" i="18"/>
  <c r="H67" i="18"/>
  <c r="T67" i="18"/>
  <c r="H68" i="18"/>
  <c r="T68" i="18"/>
  <c r="H69" i="18"/>
  <c r="T69" i="18"/>
  <c r="H70" i="18"/>
  <c r="T70" i="18"/>
  <c r="H71" i="18"/>
  <c r="T71" i="18"/>
  <c r="H72" i="18"/>
  <c r="T72" i="18"/>
  <c r="H73" i="18"/>
  <c r="T73" i="18"/>
  <c r="H74" i="18"/>
  <c r="T74" i="18"/>
  <c r="H75" i="18"/>
  <c r="T75" i="18"/>
  <c r="H76" i="18"/>
  <c r="T76" i="18"/>
  <c r="H77" i="18"/>
  <c r="T77" i="18"/>
  <c r="H78" i="18"/>
  <c r="T78" i="18"/>
  <c r="H79" i="18"/>
  <c r="T79" i="18"/>
  <c r="H80" i="18"/>
  <c r="T80" i="18"/>
  <c r="H81" i="18"/>
  <c r="T81" i="18"/>
  <c r="H82" i="18"/>
  <c r="T82" i="18"/>
  <c r="H83" i="18"/>
  <c r="T83" i="18"/>
  <c r="H84" i="18"/>
  <c r="T84" i="18"/>
  <c r="H85" i="18"/>
  <c r="T85" i="18"/>
  <c r="H86" i="18"/>
  <c r="T86" i="18"/>
  <c r="U88" i="19"/>
  <c r="D10" i="18"/>
  <c r="G17" i="18"/>
  <c r="G23" i="18"/>
  <c r="G29" i="18"/>
  <c r="G35" i="18"/>
  <c r="C38" i="18"/>
  <c r="O39" i="18"/>
  <c r="C41" i="18"/>
  <c r="G42" i="18"/>
  <c r="O43" i="18"/>
  <c r="N44" i="18"/>
  <c r="G45" i="18"/>
  <c r="X45" i="18"/>
  <c r="N46" i="18"/>
  <c r="D47" i="18"/>
  <c r="Q47" i="18"/>
  <c r="F48" i="18"/>
  <c r="S48" i="18"/>
  <c r="I49" i="18"/>
  <c r="V49" i="18"/>
  <c r="K50" i="18"/>
  <c r="X50" i="18"/>
  <c r="M51" i="18"/>
  <c r="B52" i="18"/>
  <c r="O52" i="18"/>
  <c r="D53" i="18"/>
  <c r="Q53" i="18"/>
  <c r="F54" i="18"/>
  <c r="S54" i="18"/>
  <c r="I55" i="18"/>
  <c r="U55" i="18"/>
  <c r="I56" i="18"/>
  <c r="U56" i="18"/>
  <c r="I57" i="18"/>
  <c r="U57" i="18"/>
  <c r="I58" i="18"/>
  <c r="U58" i="18"/>
  <c r="I59" i="18"/>
  <c r="U59" i="18"/>
  <c r="I60" i="18"/>
  <c r="U60" i="18"/>
  <c r="I61" i="18"/>
  <c r="U61" i="18"/>
  <c r="I62" i="18"/>
  <c r="U62" i="18"/>
  <c r="I63" i="18"/>
  <c r="U63" i="18"/>
  <c r="I64" i="18"/>
  <c r="U64" i="18"/>
  <c r="I65" i="18"/>
  <c r="U65" i="18"/>
  <c r="I66" i="18"/>
  <c r="U66" i="18"/>
  <c r="I67" i="18"/>
  <c r="U67" i="18"/>
  <c r="I68" i="18"/>
  <c r="U68" i="18"/>
  <c r="I69" i="18"/>
  <c r="U69" i="18"/>
  <c r="I70" i="18"/>
  <c r="U70" i="18"/>
  <c r="I71" i="18"/>
  <c r="U71" i="18"/>
  <c r="I72" i="18"/>
  <c r="U72" i="18"/>
  <c r="I73" i="18"/>
  <c r="U73" i="18"/>
  <c r="I74" i="18"/>
  <c r="U74" i="18"/>
  <c r="I75" i="18"/>
  <c r="U75" i="18"/>
  <c r="I76" i="18"/>
  <c r="U76" i="18"/>
  <c r="I77" i="18"/>
  <c r="U77" i="18"/>
  <c r="I78" i="18"/>
  <c r="U78" i="18"/>
  <c r="I79" i="18"/>
  <c r="U79" i="18"/>
  <c r="I80" i="18"/>
  <c r="U80" i="18"/>
  <c r="I81" i="18"/>
  <c r="U81" i="18"/>
  <c r="I82" i="18"/>
  <c r="U82" i="18"/>
  <c r="I83" i="18"/>
  <c r="U83" i="18"/>
  <c r="I84" i="18"/>
  <c r="U84" i="18"/>
  <c r="I85" i="18"/>
  <c r="U85" i="18"/>
  <c r="I86" i="18"/>
  <c r="U86" i="18"/>
  <c r="U93" i="19"/>
  <c r="R10" i="18"/>
  <c r="S17" i="18"/>
  <c r="S23" i="18"/>
  <c r="S29" i="18"/>
  <c r="O35" i="18"/>
  <c r="D38" i="18"/>
  <c r="P39" i="18"/>
  <c r="D41" i="18"/>
  <c r="K42" i="18"/>
  <c r="P43" i="18"/>
  <c r="O44" i="18"/>
  <c r="I45" i="18"/>
  <c r="Y45" i="18"/>
  <c r="O46" i="18"/>
  <c r="E47" i="18"/>
  <c r="R47" i="18"/>
  <c r="G48" i="18"/>
  <c r="U48" i="18"/>
  <c r="J49" i="18"/>
  <c r="W49" i="18"/>
  <c r="L50" i="18"/>
  <c r="Y50" i="18"/>
  <c r="N51" i="18"/>
  <c r="C52" i="18"/>
  <c r="P52" i="18"/>
  <c r="E53" i="18"/>
  <c r="R53" i="18"/>
  <c r="G54" i="18"/>
  <c r="U54" i="18"/>
  <c r="J55" i="18"/>
  <c r="V55" i="18"/>
  <c r="J56" i="18"/>
  <c r="V56" i="18"/>
  <c r="J57" i="18"/>
  <c r="V57" i="18"/>
  <c r="J58" i="18"/>
  <c r="V58" i="18"/>
  <c r="J59" i="18"/>
  <c r="V59" i="18"/>
  <c r="J60" i="18"/>
  <c r="V60" i="18"/>
  <c r="J61" i="18"/>
  <c r="V61" i="18"/>
  <c r="J62" i="18"/>
  <c r="V62" i="18"/>
  <c r="J63" i="18"/>
  <c r="V63" i="18"/>
  <c r="J64" i="18"/>
  <c r="V64" i="18"/>
  <c r="J65" i="18"/>
  <c r="V65" i="18"/>
  <c r="J66" i="18"/>
  <c r="V66" i="18"/>
  <c r="J67" i="18"/>
  <c r="V67" i="18"/>
  <c r="J68" i="18"/>
  <c r="V68" i="18"/>
  <c r="J69" i="18"/>
  <c r="V69" i="18"/>
  <c r="J70" i="18"/>
  <c r="V70" i="18"/>
  <c r="J71" i="18"/>
  <c r="V71" i="18"/>
  <c r="J72" i="18"/>
  <c r="V72" i="18"/>
  <c r="J73" i="18"/>
  <c r="V73" i="18"/>
  <c r="J74" i="18"/>
  <c r="V74" i="18"/>
  <c r="J75" i="18"/>
  <c r="V75" i="18"/>
  <c r="J76" i="18"/>
  <c r="V76" i="18"/>
  <c r="J77" i="18"/>
  <c r="V77" i="18"/>
  <c r="J78" i="18"/>
  <c r="V78" i="18"/>
  <c r="J79" i="18"/>
  <c r="V79" i="18"/>
  <c r="J80" i="18"/>
  <c r="V80" i="18"/>
  <c r="J81" i="18"/>
  <c r="V81" i="18"/>
  <c r="J82" i="18"/>
  <c r="V82" i="18"/>
  <c r="J83" i="18"/>
  <c r="V83" i="18"/>
  <c r="J84" i="18"/>
  <c r="V84" i="18"/>
  <c r="J85" i="18"/>
  <c r="V85" i="18"/>
  <c r="J86" i="18"/>
  <c r="V86" i="18"/>
  <c r="J87" i="18"/>
  <c r="V87" i="18"/>
  <c r="J88" i="18"/>
  <c r="V88" i="18"/>
  <c r="J89" i="18"/>
  <c r="V89" i="18"/>
  <c r="J90" i="18"/>
  <c r="V90" i="18"/>
  <c r="J91" i="18"/>
  <c r="V91" i="18"/>
  <c r="J92" i="18"/>
  <c r="V92" i="18"/>
  <c r="J93" i="18"/>
  <c r="V93" i="18"/>
  <c r="J94" i="18"/>
  <c r="V94" i="18"/>
  <c r="J95" i="18"/>
  <c r="V95" i="18"/>
  <c r="J96" i="18"/>
  <c r="V96" i="18"/>
  <c r="J97" i="18"/>
  <c r="V97" i="18"/>
  <c r="J98" i="18"/>
  <c r="V98" i="18"/>
  <c r="J99" i="18"/>
  <c r="V99" i="18"/>
  <c r="J100" i="18"/>
  <c r="V100" i="18"/>
  <c r="J101" i="18"/>
  <c r="V101" i="18"/>
  <c r="K2" i="18"/>
  <c r="W2" i="18"/>
  <c r="J3" i="17"/>
  <c r="V3" i="17"/>
  <c r="J4" i="17"/>
  <c r="V4" i="17"/>
  <c r="J5" i="17"/>
  <c r="V5" i="17"/>
  <c r="J6" i="17"/>
  <c r="V6" i="17"/>
  <c r="J7" i="17"/>
  <c r="V7" i="17"/>
  <c r="J8" i="17"/>
  <c r="V8" i="17"/>
  <c r="J9" i="17"/>
  <c r="V9" i="17"/>
  <c r="U96" i="19"/>
  <c r="H11" i="18"/>
  <c r="G18" i="18"/>
  <c r="G24" i="18"/>
  <c r="G30" i="18"/>
  <c r="S35" i="18"/>
  <c r="E38" i="18"/>
  <c r="Q39" i="18"/>
  <c r="E41" i="18"/>
  <c r="O42" i="18"/>
  <c r="Q43" i="18"/>
  <c r="P44" i="18"/>
  <c r="K45" i="18"/>
  <c r="B46" i="18"/>
  <c r="P46" i="18"/>
  <c r="F47" i="18"/>
  <c r="S47" i="18"/>
  <c r="I48" i="18"/>
  <c r="V48" i="18"/>
  <c r="K49" i="18"/>
  <c r="X49" i="18"/>
  <c r="M50" i="18"/>
  <c r="B51" i="18"/>
  <c r="O51" i="18"/>
  <c r="D52" i="18"/>
  <c r="Q52" i="18"/>
  <c r="F53" i="18"/>
  <c r="S53" i="18"/>
  <c r="I54" i="18"/>
  <c r="V54" i="18"/>
  <c r="K55" i="18"/>
  <c r="W55" i="18"/>
  <c r="K56" i="18"/>
  <c r="W56" i="18"/>
  <c r="K57" i="18"/>
  <c r="W57" i="18"/>
  <c r="K58" i="18"/>
  <c r="W58" i="18"/>
  <c r="K59" i="18"/>
  <c r="W59" i="18"/>
  <c r="K60" i="18"/>
  <c r="W60" i="18"/>
  <c r="K61" i="18"/>
  <c r="W61" i="18"/>
  <c r="K62" i="18"/>
  <c r="W62" i="18"/>
  <c r="K63" i="18"/>
  <c r="W63" i="18"/>
  <c r="K64" i="18"/>
  <c r="W64" i="18"/>
  <c r="K65" i="18"/>
  <c r="W65" i="18"/>
  <c r="K66" i="18"/>
  <c r="W66" i="18"/>
  <c r="K67" i="18"/>
  <c r="W67" i="18"/>
  <c r="K68" i="18"/>
  <c r="W68" i="18"/>
  <c r="K69" i="18"/>
  <c r="W69" i="18"/>
  <c r="K70" i="18"/>
  <c r="W70" i="18"/>
  <c r="K71" i="18"/>
  <c r="W71" i="18"/>
  <c r="K72" i="18"/>
  <c r="W72" i="18"/>
  <c r="K73" i="18"/>
  <c r="W73" i="18"/>
  <c r="K74" i="18"/>
  <c r="W74" i="18"/>
  <c r="K75" i="18"/>
  <c r="W75" i="18"/>
  <c r="K76" i="18"/>
  <c r="W76" i="18"/>
  <c r="K77" i="18"/>
  <c r="W77" i="18"/>
  <c r="K78" i="18"/>
  <c r="W78" i="18"/>
  <c r="K79" i="18"/>
  <c r="W79" i="18"/>
  <c r="K80" i="18"/>
  <c r="W80" i="18"/>
  <c r="K81" i="18"/>
  <c r="W81" i="18"/>
  <c r="K82" i="18"/>
  <c r="W82" i="18"/>
  <c r="K83" i="18"/>
  <c r="W83" i="18"/>
  <c r="K84" i="18"/>
  <c r="W84" i="18"/>
  <c r="K85" i="18"/>
  <c r="W85" i="18"/>
  <c r="K86" i="18"/>
  <c r="W86" i="18"/>
  <c r="K87" i="18"/>
  <c r="W87" i="18"/>
  <c r="K88" i="18"/>
  <c r="W88" i="18"/>
  <c r="K89" i="18"/>
  <c r="W89" i="18"/>
  <c r="K90" i="18"/>
  <c r="W90" i="18"/>
  <c r="K91" i="18"/>
  <c r="W91" i="18"/>
  <c r="K92" i="18"/>
  <c r="W92" i="18"/>
  <c r="K93" i="18"/>
  <c r="W93" i="18"/>
  <c r="K94" i="18"/>
  <c r="W94" i="18"/>
  <c r="K95" i="18"/>
  <c r="W95" i="18"/>
  <c r="K96" i="18"/>
  <c r="W96" i="18"/>
  <c r="K97" i="18"/>
  <c r="W97" i="18"/>
  <c r="K98" i="18"/>
  <c r="W98" i="18"/>
  <c r="K99" i="18"/>
  <c r="W99" i="18"/>
  <c r="K100" i="18"/>
  <c r="W100" i="18"/>
  <c r="K101" i="18"/>
  <c r="W101" i="18"/>
  <c r="L2" i="18"/>
  <c r="X2" i="18"/>
  <c r="K3" i="17"/>
  <c r="W3" i="17"/>
  <c r="K4" i="17"/>
  <c r="W4" i="17"/>
  <c r="K5" i="17"/>
  <c r="W5" i="17"/>
  <c r="K6" i="17"/>
  <c r="W6" i="17"/>
  <c r="K7" i="17"/>
  <c r="W7" i="17"/>
  <c r="K8" i="17"/>
  <c r="W8" i="17"/>
  <c r="K9" i="17"/>
  <c r="W9" i="17"/>
  <c r="U99" i="19"/>
  <c r="W11" i="18"/>
  <c r="S18" i="18"/>
  <c r="S24" i="18"/>
  <c r="S30" i="18"/>
  <c r="C36" i="18"/>
  <c r="G38" i="18"/>
  <c r="S39" i="18"/>
  <c r="G41" i="18"/>
  <c r="P42" i="18"/>
  <c r="R43" i="18"/>
  <c r="Q44" i="18"/>
  <c r="L45" i="18"/>
  <c r="C46" i="18"/>
  <c r="Q46" i="18"/>
  <c r="G47" i="18"/>
  <c r="U47" i="18"/>
  <c r="J48" i="18"/>
  <c r="W48" i="18"/>
  <c r="L49" i="18"/>
  <c r="Y49" i="18"/>
  <c r="N50" i="18"/>
  <c r="C51" i="18"/>
  <c r="P51" i="18"/>
  <c r="E52" i="18"/>
  <c r="R52" i="18"/>
  <c r="G53" i="18"/>
  <c r="U53" i="18"/>
  <c r="J54" i="18"/>
  <c r="W54" i="18"/>
  <c r="L55" i="18"/>
  <c r="X55" i="18"/>
  <c r="L56" i="18"/>
  <c r="X56" i="18"/>
  <c r="L57" i="18"/>
  <c r="X57" i="18"/>
  <c r="L58" i="18"/>
  <c r="X58" i="18"/>
  <c r="L59" i="18"/>
  <c r="X59" i="18"/>
  <c r="L60" i="18"/>
  <c r="X60" i="18"/>
  <c r="L61" i="18"/>
  <c r="X61" i="18"/>
  <c r="L62" i="18"/>
  <c r="X62" i="18"/>
  <c r="L63" i="18"/>
  <c r="X63" i="18"/>
  <c r="L64" i="18"/>
  <c r="X64" i="18"/>
  <c r="L65" i="18"/>
  <c r="X65" i="18"/>
  <c r="L66" i="18"/>
  <c r="X66" i="18"/>
  <c r="L67" i="18"/>
  <c r="X67" i="18"/>
  <c r="L68" i="18"/>
  <c r="X68" i="18"/>
  <c r="L69" i="18"/>
  <c r="X69" i="18"/>
  <c r="L70" i="18"/>
  <c r="X70" i="18"/>
  <c r="L71" i="18"/>
  <c r="X71" i="18"/>
  <c r="L72" i="18"/>
  <c r="X72" i="18"/>
  <c r="L73" i="18"/>
  <c r="X73" i="18"/>
  <c r="L74" i="18"/>
  <c r="X74" i="18"/>
  <c r="L75" i="18"/>
  <c r="X75" i="18"/>
  <c r="L76" i="18"/>
  <c r="X76" i="18"/>
  <c r="L77" i="18"/>
  <c r="X77" i="18"/>
  <c r="L78" i="18"/>
  <c r="X78" i="18"/>
  <c r="L79" i="18"/>
  <c r="X79" i="18"/>
  <c r="L80" i="18"/>
  <c r="X80" i="18"/>
  <c r="L81" i="18"/>
  <c r="X81" i="18"/>
  <c r="L82" i="18"/>
  <c r="X82" i="18"/>
  <c r="L83" i="18"/>
  <c r="X83" i="18"/>
  <c r="L84" i="18"/>
  <c r="X84" i="18"/>
  <c r="L85" i="18"/>
  <c r="X85" i="18"/>
  <c r="L86" i="18"/>
  <c r="X86" i="18"/>
  <c r="P2" i="19"/>
  <c r="M12" i="18"/>
  <c r="G19" i="18"/>
  <c r="G25" i="18"/>
  <c r="G31" i="18"/>
  <c r="G36" i="18"/>
  <c r="O38" i="18"/>
  <c r="C40" i="18"/>
  <c r="O41" i="18"/>
  <c r="Q42" i="18"/>
  <c r="S43" i="18"/>
  <c r="R44" i="18"/>
  <c r="N45" i="18"/>
  <c r="D46" i="18"/>
  <c r="R46" i="18"/>
  <c r="I47" i="18"/>
  <c r="V47" i="18"/>
  <c r="K48" i="18"/>
  <c r="X48" i="18"/>
  <c r="M49" i="18"/>
  <c r="B50" i="18"/>
  <c r="O50" i="18"/>
  <c r="D51" i="18"/>
  <c r="Q51" i="18"/>
  <c r="F52" i="18"/>
  <c r="S52" i="18"/>
  <c r="I53" i="18"/>
  <c r="V53" i="18"/>
  <c r="K54" i="18"/>
  <c r="X54" i="18"/>
  <c r="M55" i="18"/>
  <c r="Y55" i="18"/>
  <c r="M56" i="18"/>
  <c r="Y56" i="18"/>
  <c r="M57" i="18"/>
  <c r="Y57" i="18"/>
  <c r="M58" i="18"/>
  <c r="Y58" i="18"/>
  <c r="M59" i="18"/>
  <c r="Y59" i="18"/>
  <c r="M60" i="18"/>
  <c r="Y60" i="18"/>
  <c r="M61" i="18"/>
  <c r="Y61" i="18"/>
  <c r="M62" i="18"/>
  <c r="Y62" i="18"/>
  <c r="M63" i="18"/>
  <c r="Y63" i="18"/>
  <c r="M64" i="18"/>
  <c r="Y64" i="18"/>
  <c r="M65" i="18"/>
  <c r="Y65" i="18"/>
  <c r="M66" i="18"/>
  <c r="Y66" i="18"/>
  <c r="M67" i="18"/>
  <c r="Y67" i="18"/>
  <c r="M68" i="18"/>
  <c r="Y68" i="18"/>
  <c r="M69" i="18"/>
  <c r="Y69" i="18"/>
  <c r="M70" i="18"/>
  <c r="Y70" i="18"/>
  <c r="M71" i="18"/>
  <c r="Y71" i="18"/>
  <c r="M72" i="18"/>
  <c r="Y72" i="18"/>
  <c r="M73" i="18"/>
  <c r="Y73" i="18"/>
  <c r="M74" i="18"/>
  <c r="Y74" i="18"/>
  <c r="M75" i="18"/>
  <c r="Y75" i="18"/>
  <c r="M76" i="18"/>
  <c r="Y76" i="18"/>
  <c r="M77" i="18"/>
  <c r="Y77" i="18"/>
  <c r="M78" i="18"/>
  <c r="Y78" i="18"/>
  <c r="M79" i="18"/>
  <c r="Y79" i="18"/>
  <c r="M80" i="18"/>
  <c r="Y80" i="18"/>
  <c r="M81" i="18"/>
  <c r="H4" i="18"/>
  <c r="D13" i="18"/>
  <c r="S19" i="18"/>
  <c r="S25" i="18"/>
  <c r="S31" i="18"/>
  <c r="O36" i="18"/>
  <c r="P38" i="18"/>
  <c r="D40" i="18"/>
  <c r="P41" i="18"/>
  <c r="S42" i="18"/>
  <c r="W43" i="18"/>
  <c r="S44" i="18"/>
  <c r="O45" i="18"/>
  <c r="E46" i="18"/>
  <c r="S46" i="18"/>
  <c r="J47" i="18"/>
  <c r="W47" i="18"/>
  <c r="L48" i="18"/>
  <c r="Y48" i="18"/>
  <c r="N49" i="18"/>
  <c r="C50" i="18"/>
  <c r="P50" i="18"/>
  <c r="E51" i="18"/>
  <c r="R51" i="18"/>
  <c r="G52" i="18"/>
  <c r="U52" i="18"/>
  <c r="J53" i="18"/>
  <c r="W53" i="18"/>
  <c r="L54" i="18"/>
  <c r="Y54" i="18"/>
  <c r="N55" i="18"/>
  <c r="B56" i="18"/>
  <c r="N56" i="18"/>
  <c r="B57" i="18"/>
  <c r="N57" i="18"/>
  <c r="B58" i="18"/>
  <c r="N58" i="18"/>
  <c r="B59" i="18"/>
  <c r="N59" i="18"/>
  <c r="B60" i="18"/>
  <c r="N60" i="18"/>
  <c r="B61" i="18"/>
  <c r="N61" i="18"/>
  <c r="B62" i="18"/>
  <c r="N62" i="18"/>
  <c r="B63" i="18"/>
  <c r="N63" i="18"/>
  <c r="B64" i="18"/>
  <c r="N64" i="18"/>
  <c r="B65" i="18"/>
  <c r="N65" i="18"/>
  <c r="B66" i="18"/>
  <c r="N66" i="18"/>
  <c r="B67" i="18"/>
  <c r="N67" i="18"/>
  <c r="B68" i="18"/>
  <c r="N68" i="18"/>
  <c r="B69" i="18"/>
  <c r="N69" i="18"/>
  <c r="B70" i="18"/>
  <c r="N70" i="18"/>
  <c r="B71" i="18"/>
  <c r="N71" i="18"/>
  <c r="B72" i="18"/>
  <c r="N72" i="18"/>
  <c r="B73" i="18"/>
  <c r="N73" i="18"/>
  <c r="B74" i="18"/>
  <c r="N74" i="18"/>
  <c r="B75" i="18"/>
  <c r="N75" i="18"/>
  <c r="B76" i="18"/>
  <c r="N76" i="18"/>
  <c r="B77" i="18"/>
  <c r="N77" i="18"/>
  <c r="B78" i="18"/>
  <c r="N78" i="18"/>
  <c r="B79" i="18"/>
  <c r="N79" i="18"/>
  <c r="B80" i="18"/>
  <c r="N80" i="18"/>
  <c r="B81" i="18"/>
  <c r="N81" i="18"/>
  <c r="B82" i="18"/>
  <c r="N82" i="18"/>
  <c r="Q5" i="18"/>
  <c r="R13" i="18"/>
  <c r="G20" i="18"/>
  <c r="G26" i="18"/>
  <c r="G32" i="18"/>
  <c r="S36" i="18"/>
  <c r="Q38" i="18"/>
  <c r="E40" i="18"/>
  <c r="Q41" i="18"/>
  <c r="W42" i="18"/>
  <c r="C44" i="18"/>
  <c r="W44" i="18"/>
  <c r="P45" i="18"/>
  <c r="F46" i="18"/>
  <c r="U46" i="18"/>
  <c r="K47" i="18"/>
  <c r="X47" i="18"/>
  <c r="M48" i="18"/>
  <c r="B49" i="18"/>
  <c r="O49" i="18"/>
  <c r="D50" i="18"/>
  <c r="Q50" i="18"/>
  <c r="F51" i="18"/>
  <c r="S51" i="18"/>
  <c r="I52" i="18"/>
  <c r="V52" i="18"/>
  <c r="K53" i="18"/>
  <c r="X53" i="18"/>
  <c r="M54" i="18"/>
  <c r="B55" i="18"/>
  <c r="O55" i="18"/>
  <c r="C56" i="18"/>
  <c r="O56" i="18"/>
  <c r="C57" i="18"/>
  <c r="O57" i="18"/>
  <c r="C58" i="18"/>
  <c r="O58" i="18"/>
  <c r="C59" i="18"/>
  <c r="O59" i="18"/>
  <c r="C60" i="18"/>
  <c r="O60" i="18"/>
  <c r="C61" i="18"/>
  <c r="O61" i="18"/>
  <c r="C62" i="18"/>
  <c r="O62" i="18"/>
  <c r="C63" i="18"/>
  <c r="O63" i="18"/>
  <c r="C64" i="18"/>
  <c r="O64" i="18"/>
  <c r="C65" i="18"/>
  <c r="O65" i="18"/>
  <c r="C66" i="18"/>
  <c r="O66" i="18"/>
  <c r="C67" i="18"/>
  <c r="O67" i="18"/>
  <c r="C68" i="18"/>
  <c r="O68" i="18"/>
  <c r="C69" i="18"/>
  <c r="O69" i="18"/>
  <c r="C70" i="18"/>
  <c r="O70" i="18"/>
  <c r="C71" i="18"/>
  <c r="O71" i="18"/>
  <c r="C72" i="18"/>
  <c r="O72" i="18"/>
  <c r="C73" i="18"/>
  <c r="O73" i="18"/>
  <c r="C74" i="18"/>
  <c r="O74" i="18"/>
  <c r="C75" i="18"/>
  <c r="O75" i="18"/>
  <c r="C76" i="18"/>
  <c r="O76" i="18"/>
  <c r="C77" i="18"/>
  <c r="O77" i="18"/>
  <c r="C78" i="18"/>
  <c r="O78" i="18"/>
  <c r="C79" i="18"/>
  <c r="O79" i="18"/>
  <c r="C80" i="18"/>
  <c r="O80" i="18"/>
  <c r="C81" i="18"/>
  <c r="O81" i="18"/>
  <c r="C82" i="18"/>
  <c r="O82" i="18"/>
  <c r="R6" i="18"/>
  <c r="H14" i="18"/>
  <c r="S20" i="18"/>
  <c r="S26" i="18"/>
  <c r="S32" i="18"/>
  <c r="C37" i="18"/>
  <c r="S38" i="18"/>
  <c r="G40" i="18"/>
  <c r="S41" i="18"/>
  <c r="C43" i="18"/>
  <c r="D44" i="18"/>
  <c r="B45" i="18"/>
  <c r="Q45" i="18"/>
  <c r="G46" i="18"/>
  <c r="W46" i="18"/>
  <c r="L47" i="18"/>
  <c r="Y47" i="18"/>
  <c r="N48" i="18"/>
  <c r="C49" i="18"/>
  <c r="P49" i="18"/>
  <c r="E50" i="18"/>
  <c r="R50" i="18"/>
  <c r="G51" i="18"/>
  <c r="U51" i="18"/>
  <c r="J52" i="18"/>
  <c r="W52" i="18"/>
  <c r="L53" i="18"/>
  <c r="Y53" i="18"/>
  <c r="N54" i="18"/>
  <c r="C55" i="18"/>
  <c r="P55" i="18"/>
  <c r="D56" i="18"/>
  <c r="P56" i="18"/>
  <c r="D57" i="18"/>
  <c r="P57" i="18"/>
  <c r="D58" i="18"/>
  <c r="P58" i="18"/>
  <c r="D59" i="18"/>
  <c r="P59" i="18"/>
  <c r="D60" i="18"/>
  <c r="P60" i="18"/>
  <c r="D61" i="18"/>
  <c r="P61" i="18"/>
  <c r="D62" i="18"/>
  <c r="P62" i="18"/>
  <c r="D63" i="18"/>
  <c r="P63" i="18"/>
  <c r="D64" i="18"/>
  <c r="P64" i="18"/>
  <c r="D65" i="18"/>
  <c r="P65" i="18"/>
  <c r="D66" i="18"/>
  <c r="P66" i="18"/>
  <c r="D67" i="18"/>
  <c r="P67" i="18"/>
  <c r="D68" i="18"/>
  <c r="P68" i="18"/>
  <c r="D69" i="18"/>
  <c r="P69" i="18"/>
  <c r="D70" i="18"/>
  <c r="P70" i="18"/>
  <c r="D71" i="18"/>
  <c r="P71" i="18"/>
  <c r="D72" i="18"/>
  <c r="P72" i="18"/>
  <c r="D73" i="18"/>
  <c r="P73" i="18"/>
  <c r="D74" i="18"/>
  <c r="P74" i="18"/>
  <c r="D75" i="18"/>
  <c r="P75" i="18"/>
  <c r="D76" i="18"/>
  <c r="P76" i="18"/>
  <c r="D77" i="18"/>
  <c r="P77" i="18"/>
  <c r="D78" i="18"/>
  <c r="P78" i="18"/>
  <c r="D79" i="18"/>
  <c r="P79" i="18"/>
  <c r="D80" i="18"/>
  <c r="P80" i="18"/>
  <c r="D81" i="18"/>
  <c r="P81" i="18"/>
  <c r="Q7" i="18"/>
  <c r="R45" i="18"/>
  <c r="K52" i="18"/>
  <c r="Q58" i="18"/>
  <c r="Q64" i="18"/>
  <c r="Q70" i="18"/>
  <c r="Q76" i="18"/>
  <c r="D82" i="18"/>
  <c r="O83" i="18"/>
  <c r="Q84" i="18"/>
  <c r="B86" i="18"/>
  <c r="D87" i="18"/>
  <c r="U87" i="18"/>
  <c r="N88" i="18"/>
  <c r="E89" i="18"/>
  <c r="U89" i="18"/>
  <c r="N90" i="18"/>
  <c r="E91" i="18"/>
  <c r="U91" i="18"/>
  <c r="N92" i="18"/>
  <c r="E93" i="18"/>
  <c r="U93" i="18"/>
  <c r="N94" i="18"/>
  <c r="E95" i="18"/>
  <c r="U95" i="18"/>
  <c r="N96" i="18"/>
  <c r="E97" i="18"/>
  <c r="U97" i="18"/>
  <c r="N98" i="18"/>
  <c r="E99" i="18"/>
  <c r="U99" i="18"/>
  <c r="N100" i="18"/>
  <c r="E101" i="18"/>
  <c r="U101" i="18"/>
  <c r="O2" i="18"/>
  <c r="E3" i="17"/>
  <c r="U3" i="17"/>
  <c r="N4" i="17"/>
  <c r="E5" i="17"/>
  <c r="U5" i="17"/>
  <c r="N6" i="17"/>
  <c r="D7" i="17"/>
  <c r="R7" i="17"/>
  <c r="H8" i="17"/>
  <c r="X8" i="17"/>
  <c r="N9" i="17"/>
  <c r="D10" i="17"/>
  <c r="P10" i="17"/>
  <c r="D11" i="17"/>
  <c r="P11" i="17"/>
  <c r="D12" i="17"/>
  <c r="P12" i="17"/>
  <c r="D13" i="17"/>
  <c r="P13" i="17"/>
  <c r="D14" i="17"/>
  <c r="P14" i="17"/>
  <c r="D15" i="17"/>
  <c r="P15" i="17"/>
  <c r="D16" i="17"/>
  <c r="P16" i="17"/>
  <c r="D17" i="17"/>
  <c r="P17" i="17"/>
  <c r="D18" i="17"/>
  <c r="P18" i="17"/>
  <c r="D19" i="17"/>
  <c r="P19" i="17"/>
  <c r="D20" i="17"/>
  <c r="P20" i="17"/>
  <c r="D21" i="17"/>
  <c r="P21" i="17"/>
  <c r="D22" i="17"/>
  <c r="P22" i="17"/>
  <c r="D23" i="17"/>
  <c r="P23" i="17"/>
  <c r="D24" i="17"/>
  <c r="P24" i="17"/>
  <c r="D25" i="17"/>
  <c r="P25" i="17"/>
  <c r="D26" i="17"/>
  <c r="P26" i="17"/>
  <c r="D27" i="17"/>
  <c r="P27" i="17"/>
  <c r="D28" i="17"/>
  <c r="P28" i="17"/>
  <c r="D29" i="17"/>
  <c r="P29" i="17"/>
  <c r="D30" i="17"/>
  <c r="P30" i="17"/>
  <c r="D31" i="17"/>
  <c r="P31" i="17"/>
  <c r="D32" i="17"/>
  <c r="P32" i="17"/>
  <c r="D33" i="17"/>
  <c r="P33" i="17"/>
  <c r="D34" i="17"/>
  <c r="P34" i="17"/>
  <c r="D35" i="17"/>
  <c r="P35" i="17"/>
  <c r="D36" i="17"/>
  <c r="P36" i="17"/>
  <c r="D37" i="17"/>
  <c r="P37" i="17"/>
  <c r="D38" i="17"/>
  <c r="P38" i="17"/>
  <c r="D39" i="17"/>
  <c r="P39" i="17"/>
  <c r="D40" i="17"/>
  <c r="P40" i="17"/>
  <c r="D41" i="17"/>
  <c r="P41" i="17"/>
  <c r="D42" i="17"/>
  <c r="P42" i="17"/>
  <c r="D43" i="17"/>
  <c r="P43" i="17"/>
  <c r="D44" i="17"/>
  <c r="P44" i="17"/>
  <c r="D45" i="17"/>
  <c r="P45" i="17"/>
  <c r="D46" i="17"/>
  <c r="P46" i="17"/>
  <c r="D47" i="17"/>
  <c r="P47" i="17"/>
  <c r="D48" i="17"/>
  <c r="P48" i="17"/>
  <c r="D49" i="17"/>
  <c r="P49" i="17"/>
  <c r="D50" i="17"/>
  <c r="P50" i="17"/>
  <c r="D51" i="17"/>
  <c r="P51" i="17"/>
  <c r="D52" i="17"/>
  <c r="P52" i="17"/>
  <c r="D53" i="17"/>
  <c r="P53" i="17"/>
  <c r="D54" i="17"/>
  <c r="P54" i="17"/>
  <c r="D55" i="17"/>
  <c r="P55" i="17"/>
  <c r="D56" i="17"/>
  <c r="P56" i="17"/>
  <c r="D57" i="17"/>
  <c r="P57" i="17"/>
  <c r="D58" i="17"/>
  <c r="P58" i="17"/>
  <c r="D59" i="17"/>
  <c r="P59" i="17"/>
  <c r="D60" i="17"/>
  <c r="P60" i="17"/>
  <c r="D61" i="17"/>
  <c r="P61" i="17"/>
  <c r="D62" i="17"/>
  <c r="P62" i="17"/>
  <c r="D63" i="17"/>
  <c r="P63" i="17"/>
  <c r="D64" i="17"/>
  <c r="P64" i="17"/>
  <c r="D65" i="17"/>
  <c r="P65" i="17"/>
  <c r="D66" i="17"/>
  <c r="P66" i="17"/>
  <c r="W14" i="18"/>
  <c r="I46" i="18"/>
  <c r="X52" i="18"/>
  <c r="E59" i="18"/>
  <c r="E65" i="18"/>
  <c r="E71" i="18"/>
  <c r="E77" i="18"/>
  <c r="E82" i="18"/>
  <c r="P83" i="18"/>
  <c r="Y84" i="18"/>
  <c r="C86" i="18"/>
  <c r="E87" i="18"/>
  <c r="X87" i="18"/>
  <c r="O88" i="18"/>
  <c r="G89" i="18"/>
  <c r="X89" i="18"/>
  <c r="O90" i="18"/>
  <c r="G91" i="18"/>
  <c r="X91" i="18"/>
  <c r="O92" i="18"/>
  <c r="G93" i="18"/>
  <c r="X93" i="18"/>
  <c r="O94" i="18"/>
  <c r="G95" i="18"/>
  <c r="X95" i="18"/>
  <c r="O96" i="18"/>
  <c r="G97" i="18"/>
  <c r="X97" i="18"/>
  <c r="O98" i="18"/>
  <c r="G99" i="18"/>
  <c r="X99" i="18"/>
  <c r="O100" i="18"/>
  <c r="G101" i="18"/>
  <c r="X101" i="18"/>
  <c r="P2" i="18"/>
  <c r="G3" i="17"/>
  <c r="X3" i="17"/>
  <c r="O4" i="17"/>
  <c r="G5" i="17"/>
  <c r="X5" i="17"/>
  <c r="O6" i="17"/>
  <c r="E7" i="17"/>
  <c r="S7" i="17"/>
  <c r="I8" i="17"/>
  <c r="Y8" i="17"/>
  <c r="O9" i="17"/>
  <c r="E10" i="17"/>
  <c r="Q10" i="17"/>
  <c r="E11" i="17"/>
  <c r="Q11" i="17"/>
  <c r="E12" i="17"/>
  <c r="Q12" i="17"/>
  <c r="E13" i="17"/>
  <c r="Q13" i="17"/>
  <c r="E14" i="17"/>
  <c r="Q14" i="17"/>
  <c r="E15" i="17"/>
  <c r="Q15" i="17"/>
  <c r="E16" i="17"/>
  <c r="Q16" i="17"/>
  <c r="E17" i="17"/>
  <c r="Q17" i="17"/>
  <c r="E18" i="17"/>
  <c r="Q18" i="17"/>
  <c r="E19" i="17"/>
  <c r="Q19" i="17"/>
  <c r="E20" i="17"/>
  <c r="Q20" i="17"/>
  <c r="E21" i="17"/>
  <c r="Q21" i="17"/>
  <c r="E22" i="17"/>
  <c r="Q22" i="17"/>
  <c r="E23" i="17"/>
  <c r="Q23" i="17"/>
  <c r="E24" i="17"/>
  <c r="Q24" i="17"/>
  <c r="E25" i="17"/>
  <c r="Q25" i="17"/>
  <c r="E26" i="17"/>
  <c r="Q26" i="17"/>
  <c r="E27" i="17"/>
  <c r="Q27" i="17"/>
  <c r="E28" i="17"/>
  <c r="Q28" i="17"/>
  <c r="E29" i="17"/>
  <c r="Q29" i="17"/>
  <c r="E30" i="17"/>
  <c r="Q30" i="17"/>
  <c r="E31" i="17"/>
  <c r="Q31" i="17"/>
  <c r="E32" i="17"/>
  <c r="Q32" i="17"/>
  <c r="E33" i="17"/>
  <c r="Q33" i="17"/>
  <c r="E34" i="17"/>
  <c r="Q34" i="17"/>
  <c r="E35" i="17"/>
  <c r="Q35" i="17"/>
  <c r="E36" i="17"/>
  <c r="Q36" i="17"/>
  <c r="E37" i="17"/>
  <c r="Q37" i="17"/>
  <c r="E38" i="17"/>
  <c r="Q38" i="17"/>
  <c r="E39" i="17"/>
  <c r="Q39" i="17"/>
  <c r="E40" i="17"/>
  <c r="Q40" i="17"/>
  <c r="E41" i="17"/>
  <c r="Q41" i="17"/>
  <c r="E42" i="17"/>
  <c r="Q42" i="17"/>
  <c r="E43" i="17"/>
  <c r="Q43" i="17"/>
  <c r="E44" i="17"/>
  <c r="Q44" i="17"/>
  <c r="E45" i="17"/>
  <c r="Q45" i="17"/>
  <c r="E46" i="17"/>
  <c r="Q46" i="17"/>
  <c r="G21" i="18"/>
  <c r="X46" i="18"/>
  <c r="M53" i="18"/>
  <c r="Q59" i="18"/>
  <c r="Q65" i="18"/>
  <c r="Q71" i="18"/>
  <c r="Q77" i="18"/>
  <c r="M82" i="18"/>
  <c r="Q83" i="18"/>
  <c r="B85" i="18"/>
  <c r="D86" i="18"/>
  <c r="H87" i="18"/>
  <c r="Y87" i="18"/>
  <c r="P88" i="18"/>
  <c r="H89" i="18"/>
  <c r="Y89" i="18"/>
  <c r="P90" i="18"/>
  <c r="H91" i="18"/>
  <c r="Y91" i="18"/>
  <c r="P92" i="18"/>
  <c r="H93" i="18"/>
  <c r="Y93" i="18"/>
  <c r="P94" i="18"/>
  <c r="H95" i="18"/>
  <c r="Y95" i="18"/>
  <c r="P96" i="18"/>
  <c r="H97" i="18"/>
  <c r="Y97" i="18"/>
  <c r="P98" i="18"/>
  <c r="H99" i="18"/>
  <c r="Y99" i="18"/>
  <c r="P100" i="18"/>
  <c r="H101" i="18"/>
  <c r="Y101" i="18"/>
  <c r="Q2" i="18"/>
  <c r="H3" i="17"/>
  <c r="Y3" i="17"/>
  <c r="P4" i="17"/>
  <c r="H5" i="17"/>
  <c r="Y5" i="17"/>
  <c r="P6" i="17"/>
  <c r="F7" i="17"/>
  <c r="T7" i="17"/>
  <c r="L8" i="17"/>
  <c r="B9" i="17"/>
  <c r="P9" i="17"/>
  <c r="F10" i="17"/>
  <c r="R10" i="17"/>
  <c r="F11" i="17"/>
  <c r="R11" i="17"/>
  <c r="F12" i="17"/>
  <c r="R12" i="17"/>
  <c r="F13" i="17"/>
  <c r="R13" i="17"/>
  <c r="F14" i="17"/>
  <c r="R14" i="17"/>
  <c r="F15" i="17"/>
  <c r="R15" i="17"/>
  <c r="F16" i="17"/>
  <c r="R16" i="17"/>
  <c r="F17" i="17"/>
  <c r="R17" i="17"/>
  <c r="F18" i="17"/>
  <c r="R18" i="17"/>
  <c r="F19" i="17"/>
  <c r="R19" i="17"/>
  <c r="F20" i="17"/>
  <c r="R20" i="17"/>
  <c r="F21" i="17"/>
  <c r="R21" i="17"/>
  <c r="F22" i="17"/>
  <c r="R22" i="17"/>
  <c r="F23" i="17"/>
  <c r="R23" i="17"/>
  <c r="F24" i="17"/>
  <c r="R24" i="17"/>
  <c r="F25" i="17"/>
  <c r="R25" i="17"/>
  <c r="F26" i="17"/>
  <c r="R26" i="17"/>
  <c r="F27" i="17"/>
  <c r="R27" i="17"/>
  <c r="F28" i="17"/>
  <c r="R28" i="17"/>
  <c r="F29" i="17"/>
  <c r="R29" i="17"/>
  <c r="F30" i="17"/>
  <c r="R30" i="17"/>
  <c r="F31" i="17"/>
  <c r="R31" i="17"/>
  <c r="F32" i="17"/>
  <c r="R32" i="17"/>
  <c r="F33" i="17"/>
  <c r="R33" i="17"/>
  <c r="F34" i="17"/>
  <c r="R34" i="17"/>
  <c r="F35" i="17"/>
  <c r="R35" i="17"/>
  <c r="F36" i="17"/>
  <c r="R36" i="17"/>
  <c r="F37" i="17"/>
  <c r="R37" i="17"/>
  <c r="F38" i="17"/>
  <c r="R38" i="17"/>
  <c r="F39" i="17"/>
  <c r="R39" i="17"/>
  <c r="F40" i="17"/>
  <c r="R40" i="17"/>
  <c r="F41" i="17"/>
  <c r="R41" i="17"/>
  <c r="F42" i="17"/>
  <c r="R42" i="17"/>
  <c r="F43" i="17"/>
  <c r="R43" i="17"/>
  <c r="F44" i="17"/>
  <c r="R44" i="17"/>
  <c r="F45" i="17"/>
  <c r="R45" i="17"/>
  <c r="F46" i="17"/>
  <c r="R46" i="17"/>
  <c r="F47" i="17"/>
  <c r="R47" i="17"/>
  <c r="G27" i="18"/>
  <c r="M47" i="18"/>
  <c r="B54" i="18"/>
  <c r="E60" i="18"/>
  <c r="E66" i="18"/>
  <c r="E72" i="18"/>
  <c r="E78" i="18"/>
  <c r="P82" i="18"/>
  <c r="Y83" i="18"/>
  <c r="C85" i="18"/>
  <c r="E86" i="18"/>
  <c r="I87" i="18"/>
  <c r="B88" i="18"/>
  <c r="Q88" i="18"/>
  <c r="I89" i="18"/>
  <c r="B90" i="18"/>
  <c r="Q90" i="18"/>
  <c r="I91" i="18"/>
  <c r="B92" i="18"/>
  <c r="Q92" i="18"/>
  <c r="I93" i="18"/>
  <c r="B94" i="18"/>
  <c r="Q94" i="18"/>
  <c r="I95" i="18"/>
  <c r="B96" i="18"/>
  <c r="Q96" i="18"/>
  <c r="I97" i="18"/>
  <c r="B98" i="18"/>
  <c r="Q98" i="18"/>
  <c r="I99" i="18"/>
  <c r="B100" i="18"/>
  <c r="Q100" i="18"/>
  <c r="I101" i="18"/>
  <c r="C2" i="18"/>
  <c r="R2" i="18"/>
  <c r="I3" i="17"/>
  <c r="B4" i="17"/>
  <c r="Q4" i="17"/>
  <c r="I5" i="17"/>
  <c r="B6" i="17"/>
  <c r="Q6" i="17"/>
  <c r="G7" i="17"/>
  <c r="U7" i="17"/>
  <c r="M8" i="17"/>
  <c r="C9" i="17"/>
  <c r="Q9" i="17"/>
  <c r="G10" i="17"/>
  <c r="S10" i="17"/>
  <c r="G11" i="17"/>
  <c r="S11" i="17"/>
  <c r="G12" i="17"/>
  <c r="S12" i="17"/>
  <c r="G13" i="17"/>
  <c r="S13" i="17"/>
  <c r="G14" i="17"/>
  <c r="S14" i="17"/>
  <c r="G15" i="17"/>
  <c r="S15" i="17"/>
  <c r="G16" i="17"/>
  <c r="S16" i="17"/>
  <c r="G17" i="17"/>
  <c r="S17" i="17"/>
  <c r="G18" i="17"/>
  <c r="S18" i="17"/>
  <c r="G19" i="17"/>
  <c r="S19" i="17"/>
  <c r="G20" i="17"/>
  <c r="S20" i="17"/>
  <c r="G21" i="17"/>
  <c r="S21" i="17"/>
  <c r="G22" i="17"/>
  <c r="S22" i="17"/>
  <c r="G23" i="17"/>
  <c r="S23" i="17"/>
  <c r="G24" i="17"/>
  <c r="S24" i="17"/>
  <c r="G25" i="17"/>
  <c r="S25" i="17"/>
  <c r="G26" i="17"/>
  <c r="S26" i="17"/>
  <c r="G27" i="17"/>
  <c r="S27" i="17"/>
  <c r="G28" i="17"/>
  <c r="S28" i="17"/>
  <c r="G29" i="17"/>
  <c r="S29" i="17"/>
  <c r="G30" i="17"/>
  <c r="S30" i="17"/>
  <c r="G31" i="17"/>
  <c r="S31" i="17"/>
  <c r="G32" i="17"/>
  <c r="S32" i="17"/>
  <c r="G33" i="17"/>
  <c r="S33" i="17"/>
  <c r="G34" i="17"/>
  <c r="S34" i="17"/>
  <c r="G35" i="17"/>
  <c r="S35" i="17"/>
  <c r="G36" i="17"/>
  <c r="S36" i="17"/>
  <c r="G37" i="17"/>
  <c r="S37" i="17"/>
  <c r="G38" i="17"/>
  <c r="S38" i="17"/>
  <c r="G39" i="17"/>
  <c r="S39" i="17"/>
  <c r="G40" i="17"/>
  <c r="S40" i="17"/>
  <c r="G41" i="17"/>
  <c r="S41" i="17"/>
  <c r="G42" i="17"/>
  <c r="S42" i="17"/>
  <c r="G43" i="17"/>
  <c r="S43" i="17"/>
  <c r="G44" i="17"/>
  <c r="S44" i="17"/>
  <c r="G45" i="17"/>
  <c r="S45" i="17"/>
  <c r="G46" i="17"/>
  <c r="S46" i="17"/>
  <c r="G33" i="18"/>
  <c r="B48" i="18"/>
  <c r="O54" i="18"/>
  <c r="Q60" i="18"/>
  <c r="Q66" i="18"/>
  <c r="Q72" i="18"/>
  <c r="Q78" i="18"/>
  <c r="Q82" i="18"/>
  <c r="B84" i="18"/>
  <c r="D85" i="18"/>
  <c r="M86" i="18"/>
  <c r="L87" i="18"/>
  <c r="C88" i="18"/>
  <c r="S88" i="18"/>
  <c r="L89" i="18"/>
  <c r="C90" i="18"/>
  <c r="S90" i="18"/>
  <c r="L91" i="18"/>
  <c r="C92" i="18"/>
  <c r="S92" i="18"/>
  <c r="L93" i="18"/>
  <c r="C94" i="18"/>
  <c r="S94" i="18"/>
  <c r="L95" i="18"/>
  <c r="C96" i="18"/>
  <c r="S96" i="18"/>
  <c r="L97" i="18"/>
  <c r="C98" i="18"/>
  <c r="S98" i="18"/>
  <c r="L99" i="18"/>
  <c r="C100" i="18"/>
  <c r="S100" i="18"/>
  <c r="L101" i="18"/>
  <c r="D2" i="18"/>
  <c r="T2" i="18"/>
  <c r="L3" i="17"/>
  <c r="C4" i="17"/>
  <c r="S4" i="17"/>
  <c r="L5" i="17"/>
  <c r="C6" i="17"/>
  <c r="R6" i="17"/>
  <c r="H7" i="17"/>
  <c r="X7" i="17"/>
  <c r="N8" i="17"/>
  <c r="D9" i="17"/>
  <c r="R9" i="17"/>
  <c r="H10" i="17"/>
  <c r="T10" i="17"/>
  <c r="H11" i="17"/>
  <c r="T11" i="17"/>
  <c r="H12" i="17"/>
  <c r="T12" i="17"/>
  <c r="H13" i="17"/>
  <c r="T13" i="17"/>
  <c r="H14" i="17"/>
  <c r="T14" i="17"/>
  <c r="H15" i="17"/>
  <c r="T15" i="17"/>
  <c r="H16" i="17"/>
  <c r="T16" i="17"/>
  <c r="H17" i="17"/>
  <c r="T17" i="17"/>
  <c r="H18" i="17"/>
  <c r="T18" i="17"/>
  <c r="H19" i="17"/>
  <c r="T19" i="17"/>
  <c r="H20" i="17"/>
  <c r="T20" i="17"/>
  <c r="H21" i="17"/>
  <c r="T21" i="17"/>
  <c r="H22" i="17"/>
  <c r="T22" i="17"/>
  <c r="H23" i="17"/>
  <c r="T23" i="17"/>
  <c r="H24" i="17"/>
  <c r="T24" i="17"/>
  <c r="H25" i="17"/>
  <c r="T25" i="17"/>
  <c r="H26" i="17"/>
  <c r="T26" i="17"/>
  <c r="H27" i="17"/>
  <c r="T27" i="17"/>
  <c r="H28" i="17"/>
  <c r="T28" i="17"/>
  <c r="H29" i="17"/>
  <c r="T29" i="17"/>
  <c r="H30" i="17"/>
  <c r="T30" i="17"/>
  <c r="H31" i="17"/>
  <c r="T31" i="17"/>
  <c r="H32" i="17"/>
  <c r="T32" i="17"/>
  <c r="H33" i="17"/>
  <c r="T33" i="17"/>
  <c r="H34" i="17"/>
  <c r="T34" i="17"/>
  <c r="H35" i="17"/>
  <c r="T35" i="17"/>
  <c r="H36" i="17"/>
  <c r="T36" i="17"/>
  <c r="H37" i="17"/>
  <c r="T37" i="17"/>
  <c r="H38" i="17"/>
  <c r="T38" i="17"/>
  <c r="H39" i="17"/>
  <c r="T39" i="17"/>
  <c r="H40" i="17"/>
  <c r="T40" i="17"/>
  <c r="H41" i="17"/>
  <c r="T41" i="17"/>
  <c r="H42" i="17"/>
  <c r="T42" i="17"/>
  <c r="H43" i="17"/>
  <c r="T43" i="17"/>
  <c r="H44" i="17"/>
  <c r="T44" i="17"/>
  <c r="H45" i="17"/>
  <c r="T45" i="17"/>
  <c r="H46" i="17"/>
  <c r="T46" i="17"/>
  <c r="H47" i="17"/>
  <c r="T47" i="17"/>
  <c r="H48" i="17"/>
  <c r="T48" i="17"/>
  <c r="H49" i="17"/>
  <c r="T49" i="17"/>
  <c r="H50" i="17"/>
  <c r="T50" i="17"/>
  <c r="H51" i="17"/>
  <c r="T51" i="17"/>
  <c r="H52" i="17"/>
  <c r="T52" i="17"/>
  <c r="H53" i="17"/>
  <c r="T53" i="17"/>
  <c r="H54" i="17"/>
  <c r="T54" i="17"/>
  <c r="H55" i="17"/>
  <c r="T55" i="17"/>
  <c r="H56" i="17"/>
  <c r="T56" i="17"/>
  <c r="H57" i="17"/>
  <c r="T57" i="17"/>
  <c r="H58" i="17"/>
  <c r="T58" i="17"/>
  <c r="H59" i="17"/>
  <c r="T59" i="17"/>
  <c r="H60" i="17"/>
  <c r="T60" i="17"/>
  <c r="H61" i="17"/>
  <c r="T61" i="17"/>
  <c r="H62" i="17"/>
  <c r="T62" i="17"/>
  <c r="H63" i="17"/>
  <c r="T63" i="17"/>
  <c r="H64" i="17"/>
  <c r="T64" i="17"/>
  <c r="H65" i="17"/>
  <c r="T65" i="17"/>
  <c r="H66" i="17"/>
  <c r="T66" i="17"/>
  <c r="H67" i="17"/>
  <c r="T67" i="17"/>
  <c r="H68" i="17"/>
  <c r="T68" i="17"/>
  <c r="H69" i="17"/>
  <c r="T69" i="17"/>
  <c r="H70" i="17"/>
  <c r="T70" i="17"/>
  <c r="H71" i="17"/>
  <c r="T71" i="17"/>
  <c r="G37" i="18"/>
  <c r="O48" i="18"/>
  <c r="D55" i="18"/>
  <c r="E61" i="18"/>
  <c r="E67" i="18"/>
  <c r="E73" i="18"/>
  <c r="E79" i="18"/>
  <c r="Y82" i="18"/>
  <c r="C84" i="18"/>
  <c r="E85" i="18"/>
  <c r="N86" i="18"/>
  <c r="M87" i="18"/>
  <c r="D88" i="18"/>
  <c r="T88" i="18"/>
  <c r="M89" i="18"/>
  <c r="D90" i="18"/>
  <c r="T90" i="18"/>
  <c r="M91" i="18"/>
  <c r="D92" i="18"/>
  <c r="T92" i="18"/>
  <c r="M93" i="18"/>
  <c r="D94" i="18"/>
  <c r="T94" i="18"/>
  <c r="M95" i="18"/>
  <c r="D96" i="18"/>
  <c r="T96" i="18"/>
  <c r="M97" i="18"/>
  <c r="D98" i="18"/>
  <c r="T98" i="18"/>
  <c r="M99" i="18"/>
  <c r="D100" i="18"/>
  <c r="T100" i="18"/>
  <c r="M101" i="18"/>
  <c r="E2" i="18"/>
  <c r="U2" i="18"/>
  <c r="M3" i="17"/>
  <c r="D4" i="17"/>
  <c r="T4" i="17"/>
  <c r="M5" i="17"/>
  <c r="D6" i="17"/>
  <c r="S6" i="17"/>
  <c r="I7" i="17"/>
  <c r="Y7" i="17"/>
  <c r="O8" i="17"/>
  <c r="E9" i="17"/>
  <c r="S9" i="17"/>
  <c r="I10" i="17"/>
  <c r="U10" i="17"/>
  <c r="I11" i="17"/>
  <c r="U11" i="17"/>
  <c r="I12" i="17"/>
  <c r="U12" i="17"/>
  <c r="I13" i="17"/>
  <c r="U13" i="17"/>
  <c r="I14" i="17"/>
  <c r="U14" i="17"/>
  <c r="I15" i="17"/>
  <c r="U15" i="17"/>
  <c r="I16" i="17"/>
  <c r="U16" i="17"/>
  <c r="I17" i="17"/>
  <c r="U17" i="17"/>
  <c r="I18" i="17"/>
  <c r="U18" i="17"/>
  <c r="I19" i="17"/>
  <c r="U19" i="17"/>
  <c r="I20" i="17"/>
  <c r="U20" i="17"/>
  <c r="I21" i="17"/>
  <c r="U21" i="17"/>
  <c r="I22" i="17"/>
  <c r="U22" i="17"/>
  <c r="I23" i="17"/>
  <c r="U23" i="17"/>
  <c r="I24" i="17"/>
  <c r="U24" i="17"/>
  <c r="I25" i="17"/>
  <c r="U25" i="17"/>
  <c r="I26" i="17"/>
  <c r="U26" i="17"/>
  <c r="I27" i="17"/>
  <c r="U27" i="17"/>
  <c r="I28" i="17"/>
  <c r="U28" i="17"/>
  <c r="I29" i="17"/>
  <c r="U29" i="17"/>
  <c r="I30" i="17"/>
  <c r="U30" i="17"/>
  <c r="I31" i="17"/>
  <c r="U31" i="17"/>
  <c r="I32" i="17"/>
  <c r="U32" i="17"/>
  <c r="I33" i="17"/>
  <c r="U33" i="17"/>
  <c r="I34" i="17"/>
  <c r="U34" i="17"/>
  <c r="I35" i="17"/>
  <c r="U35" i="17"/>
  <c r="I36" i="17"/>
  <c r="U36" i="17"/>
  <c r="I37" i="17"/>
  <c r="U37" i="17"/>
  <c r="I38" i="17"/>
  <c r="U38" i="17"/>
  <c r="I39" i="17"/>
  <c r="U39" i="17"/>
  <c r="I40" i="17"/>
  <c r="U40" i="17"/>
  <c r="I41" i="17"/>
  <c r="U41" i="17"/>
  <c r="I42" i="17"/>
  <c r="U42" i="17"/>
  <c r="I43" i="17"/>
  <c r="U43" i="17"/>
  <c r="I44" i="17"/>
  <c r="U44" i="17"/>
  <c r="I45" i="17"/>
  <c r="U45" i="17"/>
  <c r="I46" i="17"/>
  <c r="U46" i="17"/>
  <c r="I47" i="17"/>
  <c r="U47" i="17"/>
  <c r="I48" i="17"/>
  <c r="U48" i="17"/>
  <c r="I49" i="17"/>
  <c r="U49" i="17"/>
  <c r="I50" i="17"/>
  <c r="U50" i="17"/>
  <c r="I51" i="17"/>
  <c r="U51" i="17"/>
  <c r="I52" i="17"/>
  <c r="U52" i="17"/>
  <c r="I53" i="17"/>
  <c r="U53" i="17"/>
  <c r="I54" i="17"/>
  <c r="U54" i="17"/>
  <c r="I55" i="17"/>
  <c r="U55" i="17"/>
  <c r="I56" i="17"/>
  <c r="U56" i="17"/>
  <c r="I57" i="17"/>
  <c r="U57" i="17"/>
  <c r="I58" i="17"/>
  <c r="U58" i="17"/>
  <c r="I59" i="17"/>
  <c r="U59" i="17"/>
  <c r="I60" i="17"/>
  <c r="U60" i="17"/>
  <c r="I61" i="17"/>
  <c r="U61" i="17"/>
  <c r="I62" i="17"/>
  <c r="U62" i="17"/>
  <c r="I63" i="17"/>
  <c r="U63" i="17"/>
  <c r="I64" i="17"/>
  <c r="U64" i="17"/>
  <c r="I65" i="17"/>
  <c r="U65" i="17"/>
  <c r="I66" i="17"/>
  <c r="U66" i="17"/>
  <c r="I67" i="17"/>
  <c r="U67" i="17"/>
  <c r="I68" i="17"/>
  <c r="U68" i="17"/>
  <c r="I69" i="17"/>
  <c r="U69" i="17"/>
  <c r="I70" i="17"/>
  <c r="U70" i="17"/>
  <c r="I71" i="17"/>
  <c r="U71" i="17"/>
  <c r="C39" i="18"/>
  <c r="D49" i="18"/>
  <c r="Q55" i="18"/>
  <c r="Q61" i="18"/>
  <c r="Q67" i="18"/>
  <c r="Q73" i="18"/>
  <c r="Q79" i="18"/>
  <c r="B83" i="18"/>
  <c r="D84" i="18"/>
  <c r="M85" i="18"/>
  <c r="O86" i="18"/>
  <c r="N87" i="18"/>
  <c r="E88" i="18"/>
  <c r="U88" i="18"/>
  <c r="N89" i="18"/>
  <c r="E90" i="18"/>
  <c r="U90" i="18"/>
  <c r="N91" i="18"/>
  <c r="E92" i="18"/>
  <c r="U92" i="18"/>
  <c r="N93" i="18"/>
  <c r="E94" i="18"/>
  <c r="U94" i="18"/>
  <c r="N95" i="18"/>
  <c r="E96" i="18"/>
  <c r="U96" i="18"/>
  <c r="N97" i="18"/>
  <c r="E98" i="18"/>
  <c r="U98" i="18"/>
  <c r="N99" i="18"/>
  <c r="E100" i="18"/>
  <c r="U100" i="18"/>
  <c r="N101" i="18"/>
  <c r="F2" i="18"/>
  <c r="V2" i="18"/>
  <c r="N3" i="17"/>
  <c r="E4" i="17"/>
  <c r="U4" i="17"/>
  <c r="N5" i="17"/>
  <c r="E6" i="17"/>
  <c r="T6" i="17"/>
  <c r="L7" i="17"/>
  <c r="B8" i="17"/>
  <c r="P8" i="17"/>
  <c r="F9" i="17"/>
  <c r="T9" i="17"/>
  <c r="J10" i="17"/>
  <c r="V10" i="17"/>
  <c r="J11" i="17"/>
  <c r="V11" i="17"/>
  <c r="J12" i="17"/>
  <c r="V12" i="17"/>
  <c r="J13" i="17"/>
  <c r="V13" i="17"/>
  <c r="J14" i="17"/>
  <c r="V14" i="17"/>
  <c r="J15" i="17"/>
  <c r="V15" i="17"/>
  <c r="J16" i="17"/>
  <c r="V16" i="17"/>
  <c r="J17" i="17"/>
  <c r="V17" i="17"/>
  <c r="J18" i="17"/>
  <c r="V18" i="17"/>
  <c r="J19" i="17"/>
  <c r="V19" i="17"/>
  <c r="J20" i="17"/>
  <c r="V20" i="17"/>
  <c r="J21" i="17"/>
  <c r="V21" i="17"/>
  <c r="J22" i="17"/>
  <c r="V22" i="17"/>
  <c r="J23" i="17"/>
  <c r="V23" i="17"/>
  <c r="J24" i="17"/>
  <c r="V24" i="17"/>
  <c r="J25" i="17"/>
  <c r="V25" i="17"/>
  <c r="J26" i="17"/>
  <c r="V26" i="17"/>
  <c r="J27" i="17"/>
  <c r="V27" i="17"/>
  <c r="J28" i="17"/>
  <c r="V28" i="17"/>
  <c r="J29" i="17"/>
  <c r="V29" i="17"/>
  <c r="J30" i="17"/>
  <c r="V30" i="17"/>
  <c r="J31" i="17"/>
  <c r="V31" i="17"/>
  <c r="J32" i="17"/>
  <c r="V32" i="17"/>
  <c r="J33" i="17"/>
  <c r="V33" i="17"/>
  <c r="J34" i="17"/>
  <c r="V34" i="17"/>
  <c r="J35" i="17"/>
  <c r="V35" i="17"/>
  <c r="J36" i="17"/>
  <c r="V36" i="17"/>
  <c r="J37" i="17"/>
  <c r="V37" i="17"/>
  <c r="J38" i="17"/>
  <c r="V38" i="17"/>
  <c r="J39" i="17"/>
  <c r="V39" i="17"/>
  <c r="J40" i="17"/>
  <c r="V40" i="17"/>
  <c r="J41" i="17"/>
  <c r="V41" i="17"/>
  <c r="J42" i="17"/>
  <c r="V42" i="17"/>
  <c r="J43" i="17"/>
  <c r="V43" i="17"/>
  <c r="J44" i="17"/>
  <c r="V44" i="17"/>
  <c r="J45" i="17"/>
  <c r="V45" i="17"/>
  <c r="J46" i="17"/>
  <c r="V46" i="17"/>
  <c r="J47" i="17"/>
  <c r="O40" i="18"/>
  <c r="Q49" i="18"/>
  <c r="E56" i="18"/>
  <c r="E62" i="18"/>
  <c r="E68" i="18"/>
  <c r="E74" i="18"/>
  <c r="E80" i="18"/>
  <c r="C83" i="18"/>
  <c r="E84" i="18"/>
  <c r="N85" i="18"/>
  <c r="P86" i="18"/>
  <c r="O87" i="18"/>
  <c r="G88" i="18"/>
  <c r="X88" i="18"/>
  <c r="O89" i="18"/>
  <c r="G90" i="18"/>
  <c r="X90" i="18"/>
  <c r="O91" i="18"/>
  <c r="G92" i="18"/>
  <c r="X92" i="18"/>
  <c r="O93" i="18"/>
  <c r="G94" i="18"/>
  <c r="X94" i="18"/>
  <c r="O95" i="18"/>
  <c r="G96" i="18"/>
  <c r="X96" i="18"/>
  <c r="O97" i="18"/>
  <c r="G98" i="18"/>
  <c r="X98" i="18"/>
  <c r="O99" i="18"/>
  <c r="G100" i="18"/>
  <c r="X100" i="18"/>
  <c r="O101" i="18"/>
  <c r="H2" i="18"/>
  <c r="Y2" i="18"/>
  <c r="O3" i="17"/>
  <c r="G4" i="17"/>
  <c r="X4" i="17"/>
  <c r="O5" i="17"/>
  <c r="G6" i="17"/>
  <c r="U6" i="17"/>
  <c r="M7" i="17"/>
  <c r="C8" i="17"/>
  <c r="Q8" i="17"/>
  <c r="G9" i="17"/>
  <c r="U9" i="17"/>
  <c r="K10" i="17"/>
  <c r="W10" i="17"/>
  <c r="K11" i="17"/>
  <c r="W11" i="17"/>
  <c r="K12" i="17"/>
  <c r="W12" i="17"/>
  <c r="K13" i="17"/>
  <c r="W13" i="17"/>
  <c r="K14" i="17"/>
  <c r="W14" i="17"/>
  <c r="K15" i="17"/>
  <c r="W15" i="17"/>
  <c r="K16" i="17"/>
  <c r="W16" i="17"/>
  <c r="K17" i="17"/>
  <c r="W17" i="17"/>
  <c r="K18" i="17"/>
  <c r="W18" i="17"/>
  <c r="K19" i="17"/>
  <c r="W19" i="17"/>
  <c r="K20" i="17"/>
  <c r="W20" i="17"/>
  <c r="K21" i="17"/>
  <c r="W21" i="17"/>
  <c r="K22" i="17"/>
  <c r="W22" i="17"/>
  <c r="K23" i="17"/>
  <c r="W23" i="17"/>
  <c r="K24" i="17"/>
  <c r="W24" i="17"/>
  <c r="K25" i="17"/>
  <c r="W25" i="17"/>
  <c r="K26" i="17"/>
  <c r="W26" i="17"/>
  <c r="K27" i="17"/>
  <c r="W27" i="17"/>
  <c r="K28" i="17"/>
  <c r="W28" i="17"/>
  <c r="K29" i="17"/>
  <c r="W29" i="17"/>
  <c r="K30" i="17"/>
  <c r="W30" i="17"/>
  <c r="K31" i="17"/>
  <c r="W31" i="17"/>
  <c r="K32" i="17"/>
  <c r="W32" i="17"/>
  <c r="K33" i="17"/>
  <c r="W33" i="17"/>
  <c r="K34" i="17"/>
  <c r="W34" i="17"/>
  <c r="K35" i="17"/>
  <c r="W35" i="17"/>
  <c r="K36" i="17"/>
  <c r="W36" i="17"/>
  <c r="K37" i="17"/>
  <c r="W37" i="17"/>
  <c r="K38" i="17"/>
  <c r="W38" i="17"/>
  <c r="K39" i="17"/>
  <c r="W39" i="17"/>
  <c r="K40" i="17"/>
  <c r="W40" i="17"/>
  <c r="K41" i="17"/>
  <c r="W41" i="17"/>
  <c r="K42" i="17"/>
  <c r="W42" i="17"/>
  <c r="K43" i="17"/>
  <c r="W43" i="17"/>
  <c r="K44" i="17"/>
  <c r="W44" i="17"/>
  <c r="K45" i="17"/>
  <c r="W45" i="17"/>
  <c r="K46" i="17"/>
  <c r="W46" i="17"/>
  <c r="W41" i="18"/>
  <c r="F50" i="18"/>
  <c r="Q56" i="18"/>
  <c r="Q62" i="18"/>
  <c r="Q68" i="18"/>
  <c r="Q74" i="18"/>
  <c r="Q80" i="18"/>
  <c r="D83" i="18"/>
  <c r="M84" i="18"/>
  <c r="O85" i="18"/>
  <c r="Q86" i="18"/>
  <c r="P87" i="18"/>
  <c r="H88" i="18"/>
  <c r="Y88" i="18"/>
  <c r="P89" i="18"/>
  <c r="H90" i="18"/>
  <c r="Y90" i="18"/>
  <c r="P91" i="18"/>
  <c r="H92" i="18"/>
  <c r="Y92" i="18"/>
  <c r="P93" i="18"/>
  <c r="H94" i="18"/>
  <c r="Y94" i="18"/>
  <c r="P95" i="18"/>
  <c r="H96" i="18"/>
  <c r="Y96" i="18"/>
  <c r="P97" i="18"/>
  <c r="H98" i="18"/>
  <c r="Y98" i="18"/>
  <c r="P99" i="18"/>
  <c r="H100" i="18"/>
  <c r="Y100" i="18"/>
  <c r="P101" i="18"/>
  <c r="I2" i="18"/>
  <c r="B2" i="18"/>
  <c r="P3" i="17"/>
  <c r="H4" i="17"/>
  <c r="Y4" i="17"/>
  <c r="P5" i="17"/>
  <c r="H6" i="17"/>
  <c r="X6" i="17"/>
  <c r="N7" i="17"/>
  <c r="D8" i="17"/>
  <c r="R8" i="17"/>
  <c r="H9" i="17"/>
  <c r="X9" i="17"/>
  <c r="L10" i="17"/>
  <c r="X10" i="17"/>
  <c r="L11" i="17"/>
  <c r="X11" i="17"/>
  <c r="L12" i="17"/>
  <c r="X12" i="17"/>
  <c r="L13" i="17"/>
  <c r="X13" i="17"/>
  <c r="L14" i="17"/>
  <c r="X14" i="17"/>
  <c r="L15" i="17"/>
  <c r="X15" i="17"/>
  <c r="L16" i="17"/>
  <c r="X16" i="17"/>
  <c r="L17" i="17"/>
  <c r="X17" i="17"/>
  <c r="L18" i="17"/>
  <c r="X18" i="17"/>
  <c r="L19" i="17"/>
  <c r="X19" i="17"/>
  <c r="L20" i="17"/>
  <c r="X20" i="17"/>
  <c r="L21" i="17"/>
  <c r="X21" i="17"/>
  <c r="L22" i="17"/>
  <c r="X22" i="17"/>
  <c r="L23" i="17"/>
  <c r="X23" i="17"/>
  <c r="L24" i="17"/>
  <c r="X24" i="17"/>
  <c r="L25" i="17"/>
  <c r="X25" i="17"/>
  <c r="L26" i="17"/>
  <c r="X26" i="17"/>
  <c r="L27" i="17"/>
  <c r="X27" i="17"/>
  <c r="L28" i="17"/>
  <c r="X28" i="17"/>
  <c r="L29" i="17"/>
  <c r="X29" i="17"/>
  <c r="L30" i="17"/>
  <c r="X30" i="17"/>
  <c r="L31" i="17"/>
  <c r="X31" i="17"/>
  <c r="L32" i="17"/>
  <c r="X32" i="17"/>
  <c r="L33" i="17"/>
  <c r="X33" i="17"/>
  <c r="L34" i="17"/>
  <c r="X34" i="17"/>
  <c r="L35" i="17"/>
  <c r="X35" i="17"/>
  <c r="L36" i="17"/>
  <c r="X36" i="17"/>
  <c r="L37" i="17"/>
  <c r="X37" i="17"/>
  <c r="L38" i="17"/>
  <c r="X38" i="17"/>
  <c r="L39" i="17"/>
  <c r="X39" i="17"/>
  <c r="L40" i="17"/>
  <c r="X40" i="17"/>
  <c r="L41" i="17"/>
  <c r="X41" i="17"/>
  <c r="L42" i="17"/>
  <c r="X42" i="17"/>
  <c r="L43" i="17"/>
  <c r="X43" i="17"/>
  <c r="L44" i="17"/>
  <c r="X44" i="17"/>
  <c r="L45" i="17"/>
  <c r="X45" i="17"/>
  <c r="L46" i="17"/>
  <c r="X46" i="17"/>
  <c r="D43" i="18"/>
  <c r="S50" i="18"/>
  <c r="E57" i="18"/>
  <c r="E63" i="18"/>
  <c r="E69" i="18"/>
  <c r="E75" i="18"/>
  <c r="E81" i="18"/>
  <c r="E83" i="18"/>
  <c r="N84" i="18"/>
  <c r="P85" i="18"/>
  <c r="Y86" i="18"/>
  <c r="Q87" i="18"/>
  <c r="I88" i="18"/>
  <c r="B89" i="18"/>
  <c r="Q89" i="18"/>
  <c r="I90" i="18"/>
  <c r="B91" i="18"/>
  <c r="Q91" i="18"/>
  <c r="I92" i="18"/>
  <c r="B93" i="18"/>
  <c r="Q93" i="18"/>
  <c r="I94" i="18"/>
  <c r="B95" i="18"/>
  <c r="Q95" i="18"/>
  <c r="I96" i="18"/>
  <c r="B97" i="18"/>
  <c r="Q97" i="18"/>
  <c r="I98" i="18"/>
  <c r="B99" i="18"/>
  <c r="Q99" i="18"/>
  <c r="I100" i="18"/>
  <c r="B101" i="18"/>
  <c r="Q101" i="18"/>
  <c r="J2" i="18"/>
  <c r="B3" i="17"/>
  <c r="Q3" i="17"/>
  <c r="I4" i="17"/>
  <c r="B5" i="17"/>
  <c r="Q5" i="17"/>
  <c r="I6" i="17"/>
  <c r="Y6" i="17"/>
  <c r="O7" i="17"/>
  <c r="E8" i="17"/>
  <c r="S8" i="17"/>
  <c r="I9" i="17"/>
  <c r="Y9" i="17"/>
  <c r="M10" i="17"/>
  <c r="Y10" i="17"/>
  <c r="M11" i="17"/>
  <c r="Y11" i="17"/>
  <c r="E44" i="18"/>
  <c r="Q81" i="18"/>
  <c r="L88" i="18"/>
  <c r="L92" i="18"/>
  <c r="L96" i="18"/>
  <c r="L100" i="18"/>
  <c r="L4" i="17"/>
  <c r="F8" i="17"/>
  <c r="N11" i="17"/>
  <c r="O13" i="17"/>
  <c r="O15" i="17"/>
  <c r="O17" i="17"/>
  <c r="O19" i="17"/>
  <c r="O21" i="17"/>
  <c r="O23" i="17"/>
  <c r="O25" i="17"/>
  <c r="O27" i="17"/>
  <c r="O29" i="17"/>
  <c r="O31" i="17"/>
  <c r="O33" i="17"/>
  <c r="O35" i="17"/>
  <c r="O37" i="17"/>
  <c r="O39" i="17"/>
  <c r="O41" i="17"/>
  <c r="O43" i="17"/>
  <c r="O45" i="17"/>
  <c r="K47" i="17"/>
  <c r="C48" i="17"/>
  <c r="S48" i="17"/>
  <c r="L49" i="17"/>
  <c r="C50" i="17"/>
  <c r="S50" i="17"/>
  <c r="L51" i="17"/>
  <c r="C52" i="17"/>
  <c r="S52" i="17"/>
  <c r="L53" i="17"/>
  <c r="C54" i="17"/>
  <c r="S54" i="17"/>
  <c r="L55" i="17"/>
  <c r="C56" i="17"/>
  <c r="S56" i="17"/>
  <c r="L57" i="17"/>
  <c r="C58" i="17"/>
  <c r="S58" i="17"/>
  <c r="L59" i="17"/>
  <c r="C60" i="17"/>
  <c r="S60" i="17"/>
  <c r="L61" i="17"/>
  <c r="C62" i="17"/>
  <c r="S62" i="17"/>
  <c r="L63" i="17"/>
  <c r="C64" i="17"/>
  <c r="S64" i="17"/>
  <c r="L65" i="17"/>
  <c r="C66" i="17"/>
  <c r="S66" i="17"/>
  <c r="K67" i="17"/>
  <c r="Y67" i="17"/>
  <c r="C45" i="18"/>
  <c r="Y81" i="18"/>
  <c r="M88" i="18"/>
  <c r="M92" i="18"/>
  <c r="M96" i="18"/>
  <c r="M100" i="18"/>
  <c r="M4" i="17"/>
  <c r="G8" i="17"/>
  <c r="O11" i="17"/>
  <c r="Y13" i="17"/>
  <c r="Y15" i="17"/>
  <c r="Y17" i="17"/>
  <c r="Y19" i="17"/>
  <c r="Y21" i="17"/>
  <c r="Y23" i="17"/>
  <c r="Y25" i="17"/>
  <c r="Y27" i="17"/>
  <c r="Y29" i="17"/>
  <c r="Y31" i="17"/>
  <c r="Y33" i="17"/>
  <c r="Y35" i="17"/>
  <c r="Y37" i="17"/>
  <c r="Y39" i="17"/>
  <c r="Y41" i="17"/>
  <c r="Y43" i="17"/>
  <c r="Y45" i="17"/>
  <c r="L47" i="17"/>
  <c r="E48" i="17"/>
  <c r="V48" i="17"/>
  <c r="M49" i="17"/>
  <c r="E50" i="17"/>
  <c r="V50" i="17"/>
  <c r="M51" i="17"/>
  <c r="E52" i="17"/>
  <c r="V52" i="17"/>
  <c r="M53" i="17"/>
  <c r="E54" i="17"/>
  <c r="V54" i="17"/>
  <c r="M55" i="17"/>
  <c r="E56" i="17"/>
  <c r="V56" i="17"/>
  <c r="M57" i="17"/>
  <c r="E58" i="17"/>
  <c r="V58" i="17"/>
  <c r="M59" i="17"/>
  <c r="E60" i="17"/>
  <c r="V60" i="17"/>
  <c r="M61" i="17"/>
  <c r="E62" i="17"/>
  <c r="V62" i="17"/>
  <c r="M63" i="17"/>
  <c r="E64" i="17"/>
  <c r="V64" i="17"/>
  <c r="M65" i="17"/>
  <c r="E66" i="17"/>
  <c r="V66" i="17"/>
  <c r="L67" i="17"/>
  <c r="B68" i="17"/>
  <c r="P68" i="17"/>
  <c r="F69" i="17"/>
  <c r="V69" i="17"/>
  <c r="L70" i="17"/>
  <c r="B71" i="17"/>
  <c r="P71" i="17"/>
  <c r="F72" i="17"/>
  <c r="R72" i="17"/>
  <c r="F73" i="17"/>
  <c r="R73" i="17"/>
  <c r="F74" i="17"/>
  <c r="R74" i="17"/>
  <c r="F75" i="17"/>
  <c r="R75" i="17"/>
  <c r="F76" i="17"/>
  <c r="R76" i="17"/>
  <c r="F77" i="17"/>
  <c r="R77" i="17"/>
  <c r="F78" i="17"/>
  <c r="I51" i="18"/>
  <c r="M83" i="18"/>
  <c r="C89" i="18"/>
  <c r="C93" i="18"/>
  <c r="C97" i="18"/>
  <c r="C101" i="18"/>
  <c r="C5" i="17"/>
  <c r="T8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42" i="17"/>
  <c r="B44" i="17"/>
  <c r="B46" i="17"/>
  <c r="M47" i="17"/>
  <c r="F48" i="17"/>
  <c r="W48" i="17"/>
  <c r="N49" i="17"/>
  <c r="F50" i="17"/>
  <c r="W50" i="17"/>
  <c r="N51" i="17"/>
  <c r="F52" i="17"/>
  <c r="W52" i="17"/>
  <c r="N53" i="17"/>
  <c r="F54" i="17"/>
  <c r="W54" i="17"/>
  <c r="N55" i="17"/>
  <c r="F56" i="17"/>
  <c r="W56" i="17"/>
  <c r="N57" i="17"/>
  <c r="F58" i="17"/>
  <c r="W58" i="17"/>
  <c r="N59" i="17"/>
  <c r="F60" i="17"/>
  <c r="W60" i="17"/>
  <c r="N61" i="17"/>
  <c r="F62" i="17"/>
  <c r="W62" i="17"/>
  <c r="N63" i="17"/>
  <c r="F64" i="17"/>
  <c r="W64" i="17"/>
  <c r="N65" i="17"/>
  <c r="F66" i="17"/>
  <c r="W66" i="17"/>
  <c r="M67" i="17"/>
  <c r="C68" i="17"/>
  <c r="Q68" i="17"/>
  <c r="G69" i="17"/>
  <c r="W69" i="17"/>
  <c r="M70" i="17"/>
  <c r="C71" i="17"/>
  <c r="Q71" i="17"/>
  <c r="G72" i="17"/>
  <c r="S72" i="17"/>
  <c r="G73" i="17"/>
  <c r="S73" i="17"/>
  <c r="G74" i="17"/>
  <c r="S74" i="17"/>
  <c r="G75" i="17"/>
  <c r="S75" i="17"/>
  <c r="G76" i="17"/>
  <c r="S76" i="17"/>
  <c r="G77" i="17"/>
  <c r="S77" i="17"/>
  <c r="G78" i="17"/>
  <c r="S78" i="17"/>
  <c r="G79" i="17"/>
  <c r="S79" i="17"/>
  <c r="G80" i="17"/>
  <c r="S80" i="17"/>
  <c r="G81" i="17"/>
  <c r="S81" i="17"/>
  <c r="V51" i="18"/>
  <c r="N83" i="18"/>
  <c r="D89" i="18"/>
  <c r="D93" i="18"/>
  <c r="D97" i="18"/>
  <c r="D101" i="18"/>
  <c r="D5" i="17"/>
  <c r="U8" i="17"/>
  <c r="C12" i="17"/>
  <c r="C14" i="17"/>
  <c r="C16" i="17"/>
  <c r="C18" i="17"/>
  <c r="C20" i="17"/>
  <c r="C22" i="17"/>
  <c r="C24" i="17"/>
  <c r="C26" i="17"/>
  <c r="C28" i="17"/>
  <c r="C30" i="17"/>
  <c r="C32" i="17"/>
  <c r="C34" i="17"/>
  <c r="C36" i="17"/>
  <c r="C38" i="17"/>
  <c r="C40" i="17"/>
  <c r="C42" i="17"/>
  <c r="C44" i="17"/>
  <c r="C46" i="17"/>
  <c r="N47" i="17"/>
  <c r="G48" i="17"/>
  <c r="X48" i="17"/>
  <c r="O49" i="17"/>
  <c r="G50" i="17"/>
  <c r="X50" i="17"/>
  <c r="O51" i="17"/>
  <c r="G52" i="17"/>
  <c r="X52" i="17"/>
  <c r="O53" i="17"/>
  <c r="G54" i="17"/>
  <c r="X54" i="17"/>
  <c r="O55" i="17"/>
  <c r="G56" i="17"/>
  <c r="X56" i="17"/>
  <c r="O57" i="17"/>
  <c r="G58" i="17"/>
  <c r="X58" i="17"/>
  <c r="O59" i="17"/>
  <c r="G60" i="17"/>
  <c r="X60" i="17"/>
  <c r="O61" i="17"/>
  <c r="G62" i="17"/>
  <c r="X62" i="17"/>
  <c r="O63" i="17"/>
  <c r="G64" i="17"/>
  <c r="X64" i="17"/>
  <c r="O65" i="17"/>
  <c r="G66" i="17"/>
  <c r="X66" i="17"/>
  <c r="N67" i="17"/>
  <c r="D68" i="17"/>
  <c r="R68" i="17"/>
  <c r="J69" i="17"/>
  <c r="X69" i="17"/>
  <c r="N70" i="17"/>
  <c r="D71" i="17"/>
  <c r="R71" i="17"/>
  <c r="H72" i="17"/>
  <c r="T72" i="17"/>
  <c r="H73" i="17"/>
  <c r="T73" i="17"/>
  <c r="H74" i="17"/>
  <c r="T74" i="17"/>
  <c r="H75" i="17"/>
  <c r="T75" i="17"/>
  <c r="H76" i="17"/>
  <c r="T76" i="17"/>
  <c r="H77" i="17"/>
  <c r="T77" i="17"/>
  <c r="H78" i="17"/>
  <c r="T78" i="17"/>
  <c r="H79" i="17"/>
  <c r="T79" i="17"/>
  <c r="H80" i="17"/>
  <c r="T80" i="17"/>
  <c r="H81" i="17"/>
  <c r="T81" i="17"/>
  <c r="H82" i="17"/>
  <c r="T82" i="17"/>
  <c r="Q57" i="18"/>
  <c r="O84" i="18"/>
  <c r="S89" i="18"/>
  <c r="S93" i="18"/>
  <c r="S97" i="18"/>
  <c r="S101" i="18"/>
  <c r="S5" i="17"/>
  <c r="L9" i="17"/>
  <c r="M12" i="17"/>
  <c r="M14" i="17"/>
  <c r="M16" i="17"/>
  <c r="M18" i="17"/>
  <c r="M20" i="17"/>
  <c r="M22" i="17"/>
  <c r="M24" i="17"/>
  <c r="M26" i="17"/>
  <c r="M28" i="17"/>
  <c r="M30" i="17"/>
  <c r="M32" i="17"/>
  <c r="M34" i="17"/>
  <c r="M36" i="17"/>
  <c r="M38" i="17"/>
  <c r="M40" i="17"/>
  <c r="M42" i="17"/>
  <c r="M44" i="17"/>
  <c r="M46" i="17"/>
  <c r="O47" i="17"/>
  <c r="J48" i="17"/>
  <c r="Y48" i="17"/>
  <c r="Q49" i="17"/>
  <c r="J50" i="17"/>
  <c r="Y50" i="17"/>
  <c r="Q51" i="17"/>
  <c r="J52" i="17"/>
  <c r="Y52" i="17"/>
  <c r="Q53" i="17"/>
  <c r="J54" i="17"/>
  <c r="Y54" i="17"/>
  <c r="Q55" i="17"/>
  <c r="J56" i="17"/>
  <c r="Y56" i="17"/>
  <c r="Q57" i="17"/>
  <c r="J58" i="17"/>
  <c r="Y58" i="17"/>
  <c r="Q59" i="17"/>
  <c r="J60" i="17"/>
  <c r="Y60" i="17"/>
  <c r="Q61" i="17"/>
  <c r="J62" i="17"/>
  <c r="Y62" i="17"/>
  <c r="Q63" i="17"/>
  <c r="J64" i="17"/>
  <c r="Y64" i="17"/>
  <c r="Q65" i="17"/>
  <c r="J66" i="17"/>
  <c r="Y66" i="17"/>
  <c r="O67" i="17"/>
  <c r="E68" i="17"/>
  <c r="S68" i="17"/>
  <c r="K69" i="17"/>
  <c r="Y69" i="17"/>
  <c r="O70" i="17"/>
  <c r="E71" i="17"/>
  <c r="S71" i="17"/>
  <c r="I72" i="17"/>
  <c r="U72" i="17"/>
  <c r="I73" i="17"/>
  <c r="U73" i="17"/>
  <c r="I74" i="17"/>
  <c r="U74" i="17"/>
  <c r="I75" i="17"/>
  <c r="U75" i="17"/>
  <c r="I76" i="17"/>
  <c r="U76" i="17"/>
  <c r="I77" i="17"/>
  <c r="U77" i="17"/>
  <c r="I78" i="17"/>
  <c r="U78" i="17"/>
  <c r="I79" i="17"/>
  <c r="U79" i="17"/>
  <c r="I80" i="17"/>
  <c r="U80" i="17"/>
  <c r="I81" i="17"/>
  <c r="U81" i="17"/>
  <c r="I82" i="17"/>
  <c r="E58" i="18"/>
  <c r="P84" i="18"/>
  <c r="T89" i="18"/>
  <c r="T93" i="18"/>
  <c r="T97" i="18"/>
  <c r="T101" i="18"/>
  <c r="T5" i="17"/>
  <c r="M9" i="17"/>
  <c r="N12" i="17"/>
  <c r="N14" i="17"/>
  <c r="N16" i="17"/>
  <c r="N18" i="17"/>
  <c r="N20" i="17"/>
  <c r="N22" i="17"/>
  <c r="N24" i="17"/>
  <c r="N26" i="17"/>
  <c r="N28" i="17"/>
  <c r="N30" i="17"/>
  <c r="N32" i="17"/>
  <c r="N34" i="17"/>
  <c r="N36" i="17"/>
  <c r="N38" i="17"/>
  <c r="N40" i="17"/>
  <c r="N42" i="17"/>
  <c r="N44" i="17"/>
  <c r="N46" i="17"/>
  <c r="Q47" i="17"/>
  <c r="K48" i="17"/>
  <c r="B49" i="17"/>
  <c r="R49" i="17"/>
  <c r="K50" i="17"/>
  <c r="B51" i="17"/>
  <c r="R51" i="17"/>
  <c r="K52" i="17"/>
  <c r="B53" i="17"/>
  <c r="R53" i="17"/>
  <c r="K54" i="17"/>
  <c r="B55" i="17"/>
  <c r="R55" i="17"/>
  <c r="K56" i="17"/>
  <c r="B57" i="17"/>
  <c r="R57" i="17"/>
  <c r="K58" i="17"/>
  <c r="B59" i="17"/>
  <c r="R59" i="17"/>
  <c r="K60" i="17"/>
  <c r="B61" i="17"/>
  <c r="R61" i="17"/>
  <c r="K62" i="17"/>
  <c r="B63" i="17"/>
  <c r="R63" i="17"/>
  <c r="K64" i="17"/>
  <c r="B65" i="17"/>
  <c r="R65" i="17"/>
  <c r="K66" i="17"/>
  <c r="B67" i="17"/>
  <c r="P67" i="17"/>
  <c r="F68" i="17"/>
  <c r="V68" i="17"/>
  <c r="L69" i="17"/>
  <c r="B70" i="17"/>
  <c r="P70" i="17"/>
  <c r="F71" i="17"/>
  <c r="V71" i="17"/>
  <c r="J72" i="17"/>
  <c r="V72" i="17"/>
  <c r="Q63" i="18"/>
  <c r="Q85" i="18"/>
  <c r="L90" i="18"/>
  <c r="L94" i="18"/>
  <c r="L98" i="18"/>
  <c r="M2" i="18"/>
  <c r="L6" i="17"/>
  <c r="B10" i="17"/>
  <c r="O12" i="17"/>
  <c r="O14" i="17"/>
  <c r="O16" i="17"/>
  <c r="O18" i="17"/>
  <c r="O20" i="17"/>
  <c r="O22" i="17"/>
  <c r="O24" i="17"/>
  <c r="O26" i="17"/>
  <c r="O28" i="17"/>
  <c r="O30" i="17"/>
  <c r="O32" i="17"/>
  <c r="O34" i="17"/>
  <c r="O36" i="17"/>
  <c r="O38" i="17"/>
  <c r="O40" i="17"/>
  <c r="O42" i="17"/>
  <c r="O44" i="17"/>
  <c r="O46" i="17"/>
  <c r="S47" i="17"/>
  <c r="L48" i="17"/>
  <c r="C49" i="17"/>
  <c r="S49" i="17"/>
  <c r="L50" i="17"/>
  <c r="C51" i="17"/>
  <c r="S51" i="17"/>
  <c r="L52" i="17"/>
  <c r="C53" i="17"/>
  <c r="S53" i="17"/>
  <c r="L54" i="17"/>
  <c r="C55" i="17"/>
  <c r="S55" i="17"/>
  <c r="L56" i="17"/>
  <c r="C57" i="17"/>
  <c r="S57" i="17"/>
  <c r="L58" i="17"/>
  <c r="C59" i="17"/>
  <c r="S59" i="17"/>
  <c r="L60" i="17"/>
  <c r="C61" i="17"/>
  <c r="S61" i="17"/>
  <c r="L62" i="17"/>
  <c r="C63" i="17"/>
  <c r="S63" i="17"/>
  <c r="L64" i="17"/>
  <c r="C65" i="17"/>
  <c r="S65" i="17"/>
  <c r="L66" i="17"/>
  <c r="C67" i="17"/>
  <c r="Q67" i="17"/>
  <c r="G68" i="17"/>
  <c r="W68" i="17"/>
  <c r="M69" i="17"/>
  <c r="C70" i="17"/>
  <c r="Q70" i="17"/>
  <c r="G71" i="17"/>
  <c r="W71" i="17"/>
  <c r="K72" i="17"/>
  <c r="W72" i="17"/>
  <c r="K73" i="17"/>
  <c r="W73" i="17"/>
  <c r="K74" i="17"/>
  <c r="W74" i="17"/>
  <c r="K75" i="17"/>
  <c r="W75" i="17"/>
  <c r="K76" i="17"/>
  <c r="W76" i="17"/>
  <c r="K77" i="17"/>
  <c r="W77" i="17"/>
  <c r="K78" i="17"/>
  <c r="W78" i="17"/>
  <c r="K79" i="17"/>
  <c r="W79" i="17"/>
  <c r="K80" i="17"/>
  <c r="W80" i="17"/>
  <c r="K81" i="17"/>
  <c r="W81" i="17"/>
  <c r="K82" i="17"/>
  <c r="E64" i="18"/>
  <c r="Y85" i="18"/>
  <c r="M90" i="18"/>
  <c r="M94" i="18"/>
  <c r="M98" i="18"/>
  <c r="N2" i="18"/>
  <c r="M6" i="17"/>
  <c r="C10" i="17"/>
  <c r="Y12" i="17"/>
  <c r="Y14" i="17"/>
  <c r="Y16" i="17"/>
  <c r="Y18" i="17"/>
  <c r="Y20" i="17"/>
  <c r="Y22" i="17"/>
  <c r="Y24" i="17"/>
  <c r="Y26" i="17"/>
  <c r="Y28" i="17"/>
  <c r="Y30" i="17"/>
  <c r="Y32" i="17"/>
  <c r="Y34" i="17"/>
  <c r="Y36" i="17"/>
  <c r="Y38" i="17"/>
  <c r="Y40" i="17"/>
  <c r="Y42" i="17"/>
  <c r="Y44" i="17"/>
  <c r="Y46" i="17"/>
  <c r="V47" i="17"/>
  <c r="M48" i="17"/>
  <c r="E49" i="17"/>
  <c r="V49" i="17"/>
  <c r="M50" i="17"/>
  <c r="E51" i="17"/>
  <c r="V51" i="17"/>
  <c r="M52" i="17"/>
  <c r="E53" i="17"/>
  <c r="V53" i="17"/>
  <c r="M54" i="17"/>
  <c r="E55" i="17"/>
  <c r="V55" i="17"/>
  <c r="M56" i="17"/>
  <c r="E57" i="17"/>
  <c r="V57" i="17"/>
  <c r="M58" i="17"/>
  <c r="E59" i="17"/>
  <c r="V59" i="17"/>
  <c r="M60" i="17"/>
  <c r="E61" i="17"/>
  <c r="V61" i="17"/>
  <c r="M62" i="17"/>
  <c r="E63" i="17"/>
  <c r="V63" i="17"/>
  <c r="M64" i="17"/>
  <c r="E65" i="17"/>
  <c r="V65" i="17"/>
  <c r="M66" i="17"/>
  <c r="D67" i="17"/>
  <c r="R67" i="17"/>
  <c r="J68" i="17"/>
  <c r="X68" i="17"/>
  <c r="N69" i="17"/>
  <c r="D70" i="17"/>
  <c r="R70" i="17"/>
  <c r="J71" i="17"/>
  <c r="X71" i="17"/>
  <c r="L72" i="17"/>
  <c r="X72" i="17"/>
  <c r="L73" i="17"/>
  <c r="X73" i="17"/>
  <c r="L74" i="17"/>
  <c r="X74" i="17"/>
  <c r="L75" i="17"/>
  <c r="X75" i="17"/>
  <c r="L76" i="17"/>
  <c r="X76" i="17"/>
  <c r="L77" i="17"/>
  <c r="X77" i="17"/>
  <c r="Q69" i="18"/>
  <c r="B87" i="18"/>
  <c r="C91" i="18"/>
  <c r="C95" i="18"/>
  <c r="C99" i="18"/>
  <c r="C3" i="17"/>
  <c r="B7" i="17"/>
  <c r="N10" i="17"/>
  <c r="B13" i="17"/>
  <c r="B15" i="17"/>
  <c r="B17" i="17"/>
  <c r="B19" i="17"/>
  <c r="B21" i="17"/>
  <c r="B23" i="17"/>
  <c r="B25" i="17"/>
  <c r="B27" i="17"/>
  <c r="B29" i="17"/>
  <c r="B31" i="17"/>
  <c r="B33" i="17"/>
  <c r="B35" i="17"/>
  <c r="B37" i="17"/>
  <c r="B39" i="17"/>
  <c r="B41" i="17"/>
  <c r="B43" i="17"/>
  <c r="B45" i="17"/>
  <c r="B47" i="17"/>
  <c r="W47" i="17"/>
  <c r="N48" i="17"/>
  <c r="F49" i="17"/>
  <c r="W49" i="17"/>
  <c r="N50" i="17"/>
  <c r="F51" i="17"/>
  <c r="W51" i="17"/>
  <c r="N52" i="17"/>
  <c r="F53" i="17"/>
  <c r="W53" i="17"/>
  <c r="N54" i="17"/>
  <c r="F55" i="17"/>
  <c r="W55" i="17"/>
  <c r="N56" i="17"/>
  <c r="F57" i="17"/>
  <c r="W57" i="17"/>
  <c r="N58" i="17"/>
  <c r="F59" i="17"/>
  <c r="W59" i="17"/>
  <c r="N60" i="17"/>
  <c r="F61" i="17"/>
  <c r="W61" i="17"/>
  <c r="N62" i="17"/>
  <c r="F63" i="17"/>
  <c r="W63" i="17"/>
  <c r="N64" i="17"/>
  <c r="F65" i="17"/>
  <c r="W65" i="17"/>
  <c r="N66" i="17"/>
  <c r="E67" i="17"/>
  <c r="S67" i="17"/>
  <c r="K68" i="17"/>
  <c r="Y68" i="17"/>
  <c r="O69" i="17"/>
  <c r="E70" i="17"/>
  <c r="S70" i="17"/>
  <c r="K71" i="17"/>
  <c r="Y71" i="17"/>
  <c r="M72" i="17"/>
  <c r="Y72" i="17"/>
  <c r="M73" i="17"/>
  <c r="Y73" i="17"/>
  <c r="M74" i="17"/>
  <c r="Y74" i="17"/>
  <c r="M75" i="17"/>
  <c r="Y75" i="17"/>
  <c r="M76" i="17"/>
  <c r="Y76" i="17"/>
  <c r="M77" i="17"/>
  <c r="Y77" i="17"/>
  <c r="M78" i="17"/>
  <c r="Y78" i="17"/>
  <c r="M79" i="17"/>
  <c r="Y79" i="17"/>
  <c r="M80" i="17"/>
  <c r="Y80" i="17"/>
  <c r="M81" i="17"/>
  <c r="Y81" i="17"/>
  <c r="M82" i="17"/>
  <c r="Y82" i="17"/>
  <c r="E76" i="18"/>
  <c r="T87" i="18"/>
  <c r="T91" i="18"/>
  <c r="T95" i="18"/>
  <c r="T99" i="18"/>
  <c r="T3" i="17"/>
  <c r="Q7" i="17"/>
  <c r="C11" i="17"/>
  <c r="N13" i="17"/>
  <c r="N15" i="17"/>
  <c r="N17" i="17"/>
  <c r="N19" i="17"/>
  <c r="N21" i="17"/>
  <c r="N23" i="17"/>
  <c r="N25" i="17"/>
  <c r="N27" i="17"/>
  <c r="N29" i="17"/>
  <c r="N31" i="17"/>
  <c r="N33" i="17"/>
  <c r="N35" i="17"/>
  <c r="N37" i="17"/>
  <c r="N39" i="17"/>
  <c r="N41" i="17"/>
  <c r="N43" i="17"/>
  <c r="N45" i="17"/>
  <c r="G47" i="17"/>
  <c r="B48" i="17"/>
  <c r="R48" i="17"/>
  <c r="K49" i="17"/>
  <c r="B50" i="17"/>
  <c r="R50" i="17"/>
  <c r="K51" i="17"/>
  <c r="B52" i="17"/>
  <c r="R52" i="17"/>
  <c r="K53" i="17"/>
  <c r="B54" i="17"/>
  <c r="R54" i="17"/>
  <c r="K55" i="17"/>
  <c r="B56" i="17"/>
  <c r="R56" i="17"/>
  <c r="K57" i="17"/>
  <c r="B58" i="17"/>
  <c r="R58" i="17"/>
  <c r="K59" i="17"/>
  <c r="B60" i="17"/>
  <c r="R60" i="17"/>
  <c r="K61" i="17"/>
  <c r="B62" i="17"/>
  <c r="R62" i="17"/>
  <c r="K63" i="17"/>
  <c r="B64" i="17"/>
  <c r="R64" i="17"/>
  <c r="K65" i="17"/>
  <c r="B66" i="17"/>
  <c r="R66" i="17"/>
  <c r="J67" i="17"/>
  <c r="X67" i="17"/>
  <c r="N68" i="17"/>
  <c r="D69" i="17"/>
  <c r="R69" i="17"/>
  <c r="J70" i="17"/>
  <c r="X70" i="17"/>
  <c r="N71" i="17"/>
  <c r="D72" i="17"/>
  <c r="P72" i="17"/>
  <c r="D73" i="17"/>
  <c r="P73" i="17"/>
  <c r="D74" i="17"/>
  <c r="P74" i="17"/>
  <c r="D75" i="17"/>
  <c r="P75" i="17"/>
  <c r="D76" i="17"/>
  <c r="P76" i="17"/>
  <c r="D77" i="17"/>
  <c r="P77" i="17"/>
  <c r="D78" i="17"/>
  <c r="P78" i="17"/>
  <c r="D79" i="17"/>
  <c r="P79" i="17"/>
  <c r="D80" i="17"/>
  <c r="P80" i="17"/>
  <c r="D81" i="17"/>
  <c r="P81" i="17"/>
  <c r="D82" i="17"/>
  <c r="P82" i="17"/>
  <c r="E70" i="18"/>
  <c r="C7" i="17"/>
  <c r="C21" i="17"/>
  <c r="C33" i="17"/>
  <c r="C45" i="17"/>
  <c r="O50" i="17"/>
  <c r="O54" i="17"/>
  <c r="O58" i="17"/>
  <c r="O62" i="17"/>
  <c r="O66" i="17"/>
  <c r="P69" i="17"/>
  <c r="B72" i="17"/>
  <c r="Q73" i="17"/>
  <c r="E75" i="17"/>
  <c r="Q76" i="17"/>
  <c r="E78" i="17"/>
  <c r="F79" i="17"/>
  <c r="F80" i="17"/>
  <c r="F81" i="17"/>
  <c r="F82" i="17"/>
  <c r="X82" i="17"/>
  <c r="M83" i="17"/>
  <c r="Y83" i="17"/>
  <c r="M84" i="17"/>
  <c r="Y84" i="17"/>
  <c r="M85" i="17"/>
  <c r="Y85" i="17"/>
  <c r="M86" i="17"/>
  <c r="Y86" i="17"/>
  <c r="M87" i="17"/>
  <c r="Y87" i="17"/>
  <c r="M88" i="17"/>
  <c r="Y88" i="17"/>
  <c r="M89" i="17"/>
  <c r="Y89" i="17"/>
  <c r="M90" i="17"/>
  <c r="Y90" i="17"/>
  <c r="M91" i="17"/>
  <c r="Y91" i="17"/>
  <c r="M92" i="17"/>
  <c r="Y92" i="17"/>
  <c r="M93" i="17"/>
  <c r="Y93" i="17"/>
  <c r="M94" i="17"/>
  <c r="Y94" i="17"/>
  <c r="M95" i="17"/>
  <c r="Y95" i="17"/>
  <c r="M96" i="17"/>
  <c r="Y96" i="17"/>
  <c r="M97" i="17"/>
  <c r="Y97" i="17"/>
  <c r="M98" i="17"/>
  <c r="Y98" i="17"/>
  <c r="M99" i="17"/>
  <c r="Y99" i="17"/>
  <c r="M100" i="17"/>
  <c r="Y100" i="17"/>
  <c r="M101" i="17"/>
  <c r="Y101" i="17"/>
  <c r="N2" i="17"/>
  <c r="B2" i="17"/>
  <c r="M3" i="16"/>
  <c r="Y3" i="16"/>
  <c r="M4" i="16"/>
  <c r="Y4" i="16"/>
  <c r="M5" i="16"/>
  <c r="Y5" i="16"/>
  <c r="M6" i="16"/>
  <c r="Y6" i="16"/>
  <c r="M7" i="16"/>
  <c r="Y7" i="16"/>
  <c r="M8" i="16"/>
  <c r="Y8" i="16"/>
  <c r="M9" i="16"/>
  <c r="Y9" i="16"/>
  <c r="M10" i="16"/>
  <c r="Y10" i="16"/>
  <c r="M11" i="16"/>
  <c r="Y11" i="16"/>
  <c r="M12" i="16"/>
  <c r="Y12" i="16"/>
  <c r="M13" i="16"/>
  <c r="Y13" i="16"/>
  <c r="M14" i="16"/>
  <c r="Y14" i="16"/>
  <c r="M15" i="16"/>
  <c r="Y15" i="16"/>
  <c r="M16" i="16"/>
  <c r="Y16" i="16"/>
  <c r="M17" i="16"/>
  <c r="Y17" i="16"/>
  <c r="M18" i="16"/>
  <c r="Y18" i="16"/>
  <c r="M19" i="16"/>
  <c r="Y19" i="16"/>
  <c r="M20" i="16"/>
  <c r="Y20" i="16"/>
  <c r="M21" i="16"/>
  <c r="Y21" i="16"/>
  <c r="M22" i="16"/>
  <c r="Y22" i="16"/>
  <c r="M23" i="16"/>
  <c r="Q75" i="18"/>
  <c r="P7" i="17"/>
  <c r="M21" i="17"/>
  <c r="M33" i="17"/>
  <c r="M45" i="17"/>
  <c r="Q50" i="17"/>
  <c r="Q54" i="17"/>
  <c r="Q58" i="17"/>
  <c r="Q62" i="17"/>
  <c r="Q66" i="17"/>
  <c r="Q69" i="17"/>
  <c r="C72" i="17"/>
  <c r="V73" i="17"/>
  <c r="J75" i="17"/>
  <c r="V76" i="17"/>
  <c r="J78" i="17"/>
  <c r="J79" i="17"/>
  <c r="J80" i="17"/>
  <c r="J81" i="17"/>
  <c r="G82" i="17"/>
  <c r="B83" i="17"/>
  <c r="N83" i="17"/>
  <c r="B84" i="17"/>
  <c r="N84" i="17"/>
  <c r="B85" i="17"/>
  <c r="N85" i="17"/>
  <c r="B86" i="17"/>
  <c r="N86" i="17"/>
  <c r="B87" i="17"/>
  <c r="N87" i="17"/>
  <c r="B88" i="17"/>
  <c r="N88" i="17"/>
  <c r="B89" i="17"/>
  <c r="N89" i="17"/>
  <c r="B90" i="17"/>
  <c r="N90" i="17"/>
  <c r="B91" i="17"/>
  <c r="N91" i="17"/>
  <c r="B92" i="17"/>
  <c r="N92" i="17"/>
  <c r="B93" i="17"/>
  <c r="N93" i="17"/>
  <c r="B94" i="17"/>
  <c r="N94" i="17"/>
  <c r="B95" i="17"/>
  <c r="N95" i="17"/>
  <c r="B96" i="17"/>
  <c r="N96" i="17"/>
  <c r="B97" i="17"/>
  <c r="N97" i="17"/>
  <c r="B98" i="17"/>
  <c r="N98" i="17"/>
  <c r="B99" i="17"/>
  <c r="N99" i="17"/>
  <c r="B100" i="17"/>
  <c r="N100" i="17"/>
  <c r="B101" i="17"/>
  <c r="N101" i="17"/>
  <c r="C2" i="17"/>
  <c r="O2" i="17"/>
  <c r="B3" i="16"/>
  <c r="N3" i="16"/>
  <c r="B4" i="16"/>
  <c r="N4" i="16"/>
  <c r="B5" i="16"/>
  <c r="N5" i="16"/>
  <c r="B6" i="16"/>
  <c r="N6" i="16"/>
  <c r="B7" i="16"/>
  <c r="N7" i="16"/>
  <c r="B8" i="16"/>
  <c r="N8" i="16"/>
  <c r="B9" i="16"/>
  <c r="N9" i="16"/>
  <c r="B10" i="16"/>
  <c r="N10" i="16"/>
  <c r="B11" i="16"/>
  <c r="N11" i="16"/>
  <c r="B12" i="16"/>
  <c r="N12" i="16"/>
  <c r="B13" i="16"/>
  <c r="N13" i="16"/>
  <c r="B14" i="16"/>
  <c r="N14" i="16"/>
  <c r="B15" i="16"/>
  <c r="N15" i="16"/>
  <c r="B16" i="16"/>
  <c r="N16" i="16"/>
  <c r="B17" i="16"/>
  <c r="N17" i="16"/>
  <c r="B18" i="16"/>
  <c r="N18" i="16"/>
  <c r="B19" i="16"/>
  <c r="N19" i="16"/>
  <c r="B20" i="16"/>
  <c r="N20" i="16"/>
  <c r="B21" i="16"/>
  <c r="N21" i="16"/>
  <c r="B22" i="16"/>
  <c r="N22" i="16"/>
  <c r="B23" i="16"/>
  <c r="N23" i="16"/>
  <c r="B24" i="16"/>
  <c r="N24" i="16"/>
  <c r="B25" i="16"/>
  <c r="N25" i="16"/>
  <c r="B26" i="16"/>
  <c r="N26" i="16"/>
  <c r="B27" i="16"/>
  <c r="N27" i="16"/>
  <c r="B28" i="16"/>
  <c r="N28" i="16"/>
  <c r="B29" i="16"/>
  <c r="N29" i="16"/>
  <c r="B30" i="16"/>
  <c r="N30" i="16"/>
  <c r="B31" i="16"/>
  <c r="N31" i="16"/>
  <c r="B32" i="16"/>
  <c r="N32" i="16"/>
  <c r="B33" i="16"/>
  <c r="N33" i="16"/>
  <c r="B34" i="16"/>
  <c r="N34" i="16"/>
  <c r="B35" i="16"/>
  <c r="N35" i="16"/>
  <c r="B36" i="16"/>
  <c r="N36" i="16"/>
  <c r="B37" i="16"/>
  <c r="N37" i="16"/>
  <c r="B38" i="16"/>
  <c r="N38" i="16"/>
  <c r="B39" i="16"/>
  <c r="N39" i="16"/>
  <c r="B40" i="16"/>
  <c r="N40" i="16"/>
  <c r="B41" i="16"/>
  <c r="N41" i="16"/>
  <c r="B42" i="16"/>
  <c r="N42" i="16"/>
  <c r="B43" i="16"/>
  <c r="N43" i="16"/>
  <c r="B44" i="16"/>
  <c r="N44" i="16"/>
  <c r="B45" i="16"/>
  <c r="N45" i="16"/>
  <c r="B46" i="16"/>
  <c r="N46" i="16"/>
  <c r="B47" i="16"/>
  <c r="N47" i="16"/>
  <c r="B48" i="16"/>
  <c r="N48" i="16"/>
  <c r="B49" i="16"/>
  <c r="N49" i="16"/>
  <c r="B50" i="16"/>
  <c r="N50" i="16"/>
  <c r="B51" i="16"/>
  <c r="N51" i="16"/>
  <c r="B52" i="16"/>
  <c r="N52" i="16"/>
  <c r="B53" i="16"/>
  <c r="N53" i="16"/>
  <c r="B54" i="16"/>
  <c r="N54" i="16"/>
  <c r="B55" i="16"/>
  <c r="N55" i="16"/>
  <c r="B56" i="16"/>
  <c r="C87" i="18"/>
  <c r="O10" i="17"/>
  <c r="C23" i="17"/>
  <c r="C35" i="17"/>
  <c r="C47" i="17"/>
  <c r="G51" i="17"/>
  <c r="G55" i="17"/>
  <c r="G59" i="17"/>
  <c r="G63" i="17"/>
  <c r="F67" i="17"/>
  <c r="S69" i="17"/>
  <c r="E72" i="17"/>
  <c r="B74" i="17"/>
  <c r="N75" i="17"/>
  <c r="B77" i="17"/>
  <c r="L78" i="17"/>
  <c r="L79" i="17"/>
  <c r="L80" i="17"/>
  <c r="L81" i="17"/>
  <c r="J82" i="17"/>
  <c r="C83" i="17"/>
  <c r="O83" i="17"/>
  <c r="C84" i="17"/>
  <c r="O84" i="17"/>
  <c r="C85" i="17"/>
  <c r="O85" i="17"/>
  <c r="C86" i="17"/>
  <c r="O86" i="17"/>
  <c r="C87" i="17"/>
  <c r="O87" i="17"/>
  <c r="C88" i="17"/>
  <c r="O88" i="17"/>
  <c r="C89" i="17"/>
  <c r="O89" i="17"/>
  <c r="C90" i="17"/>
  <c r="O90" i="17"/>
  <c r="C91" i="17"/>
  <c r="O91" i="17"/>
  <c r="C92" i="17"/>
  <c r="O92" i="17"/>
  <c r="C93" i="17"/>
  <c r="O93" i="17"/>
  <c r="C94" i="17"/>
  <c r="O94" i="17"/>
  <c r="C95" i="17"/>
  <c r="O95" i="17"/>
  <c r="C96" i="17"/>
  <c r="O96" i="17"/>
  <c r="C97" i="17"/>
  <c r="O97" i="17"/>
  <c r="C98" i="17"/>
  <c r="O98" i="17"/>
  <c r="C99" i="17"/>
  <c r="O99" i="17"/>
  <c r="C100" i="17"/>
  <c r="O100" i="17"/>
  <c r="C101" i="17"/>
  <c r="O101" i="17"/>
  <c r="D2" i="17"/>
  <c r="P2" i="17"/>
  <c r="C3" i="16"/>
  <c r="O3" i="16"/>
  <c r="C4" i="16"/>
  <c r="O4" i="16"/>
  <c r="C5" i="16"/>
  <c r="O5" i="16"/>
  <c r="C6" i="16"/>
  <c r="O6" i="16"/>
  <c r="C7" i="16"/>
  <c r="O7" i="16"/>
  <c r="C8" i="16"/>
  <c r="O8" i="16"/>
  <c r="C9" i="16"/>
  <c r="O9" i="16"/>
  <c r="C10" i="16"/>
  <c r="O10" i="16"/>
  <c r="C11" i="16"/>
  <c r="O11" i="16"/>
  <c r="C12" i="16"/>
  <c r="O12" i="16"/>
  <c r="C13" i="16"/>
  <c r="O13" i="16"/>
  <c r="C14" i="16"/>
  <c r="O14" i="16"/>
  <c r="C15" i="16"/>
  <c r="O15" i="16"/>
  <c r="C16" i="16"/>
  <c r="O16" i="16"/>
  <c r="C17" i="16"/>
  <c r="O17" i="16"/>
  <c r="C18" i="16"/>
  <c r="O18" i="16"/>
  <c r="C19" i="16"/>
  <c r="O19" i="16"/>
  <c r="C20" i="16"/>
  <c r="O20" i="16"/>
  <c r="C21" i="16"/>
  <c r="O21" i="16"/>
  <c r="C22" i="16"/>
  <c r="O22" i="16"/>
  <c r="C23" i="16"/>
  <c r="O23" i="16"/>
  <c r="C24" i="16"/>
  <c r="O24" i="16"/>
  <c r="C25" i="16"/>
  <c r="O25" i="16"/>
  <c r="C26" i="16"/>
  <c r="O26" i="16"/>
  <c r="C27" i="16"/>
  <c r="O27" i="16"/>
  <c r="C28" i="16"/>
  <c r="O28" i="16"/>
  <c r="C29" i="16"/>
  <c r="O29" i="16"/>
  <c r="C30" i="16"/>
  <c r="O30" i="16"/>
  <c r="C31" i="16"/>
  <c r="O31" i="16"/>
  <c r="C32" i="16"/>
  <c r="O32" i="16"/>
  <c r="C33" i="16"/>
  <c r="O33" i="16"/>
  <c r="C34" i="16"/>
  <c r="O34" i="16"/>
  <c r="C35" i="16"/>
  <c r="O35" i="16"/>
  <c r="C36" i="16"/>
  <c r="O36" i="16"/>
  <c r="C37" i="16"/>
  <c r="O37" i="16"/>
  <c r="C38" i="16"/>
  <c r="O38" i="16"/>
  <c r="C39" i="16"/>
  <c r="O39" i="16"/>
  <c r="C40" i="16"/>
  <c r="O40" i="16"/>
  <c r="C41" i="16"/>
  <c r="O41" i="16"/>
  <c r="C42" i="16"/>
  <c r="O42" i="16"/>
  <c r="C43" i="16"/>
  <c r="O43" i="16"/>
  <c r="C44" i="16"/>
  <c r="O44" i="16"/>
  <c r="C45" i="16"/>
  <c r="O45" i="16"/>
  <c r="C46" i="16"/>
  <c r="O46" i="16"/>
  <c r="C47" i="16"/>
  <c r="O47" i="16"/>
  <c r="C48" i="16"/>
  <c r="O48" i="16"/>
  <c r="C49" i="16"/>
  <c r="O49" i="16"/>
  <c r="C50" i="16"/>
  <c r="O50" i="16"/>
  <c r="C51" i="16"/>
  <c r="O51" i="16"/>
  <c r="C52" i="16"/>
  <c r="O52" i="16"/>
  <c r="C53" i="16"/>
  <c r="O53" i="16"/>
  <c r="C54" i="16"/>
  <c r="O54" i="16"/>
  <c r="C55" i="16"/>
  <c r="O55" i="16"/>
  <c r="C56" i="16"/>
  <c r="O56" i="16"/>
  <c r="C57" i="16"/>
  <c r="O57" i="16"/>
  <c r="S87" i="18"/>
  <c r="B11" i="17"/>
  <c r="M23" i="17"/>
  <c r="M35" i="17"/>
  <c r="E47" i="17"/>
  <c r="J51" i="17"/>
  <c r="J55" i="17"/>
  <c r="J59" i="17"/>
  <c r="J63" i="17"/>
  <c r="G67" i="17"/>
  <c r="F70" i="17"/>
  <c r="N72" i="17"/>
  <c r="C74" i="17"/>
  <c r="O75" i="17"/>
  <c r="C77" i="17"/>
  <c r="N78" i="17"/>
  <c r="N79" i="17"/>
  <c r="N80" i="17"/>
  <c r="N81" i="17"/>
  <c r="L82" i="17"/>
  <c r="D83" i="17"/>
  <c r="P83" i="17"/>
  <c r="D84" i="17"/>
  <c r="P84" i="17"/>
  <c r="D85" i="17"/>
  <c r="P85" i="17"/>
  <c r="D86" i="17"/>
  <c r="P86" i="17"/>
  <c r="D87" i="17"/>
  <c r="P87" i="17"/>
  <c r="D88" i="17"/>
  <c r="P88" i="17"/>
  <c r="D89" i="17"/>
  <c r="P89" i="17"/>
  <c r="D90" i="17"/>
  <c r="P90" i="17"/>
  <c r="D91" i="17"/>
  <c r="P91" i="17"/>
  <c r="D92" i="17"/>
  <c r="P92" i="17"/>
  <c r="D93" i="17"/>
  <c r="P93" i="17"/>
  <c r="D94" i="17"/>
  <c r="P94" i="17"/>
  <c r="D95" i="17"/>
  <c r="P95" i="17"/>
  <c r="D96" i="17"/>
  <c r="P96" i="17"/>
  <c r="D97" i="17"/>
  <c r="P97" i="17"/>
  <c r="D98" i="17"/>
  <c r="P98" i="17"/>
  <c r="D99" i="17"/>
  <c r="P99" i="17"/>
  <c r="D100" i="17"/>
  <c r="P100" i="17"/>
  <c r="D101" i="17"/>
  <c r="P101" i="17"/>
  <c r="E2" i="17"/>
  <c r="Q2" i="17"/>
  <c r="D3" i="16"/>
  <c r="P3" i="16"/>
  <c r="D4" i="16"/>
  <c r="P4" i="16"/>
  <c r="D5" i="16"/>
  <c r="P5" i="16"/>
  <c r="D6" i="16"/>
  <c r="P6" i="16"/>
  <c r="D7" i="16"/>
  <c r="P7" i="16"/>
  <c r="D8" i="16"/>
  <c r="P8" i="16"/>
  <c r="D9" i="16"/>
  <c r="P9" i="16"/>
  <c r="D10" i="16"/>
  <c r="P10" i="16"/>
  <c r="D11" i="16"/>
  <c r="P11" i="16"/>
  <c r="D12" i="16"/>
  <c r="P12" i="16"/>
  <c r="D13" i="16"/>
  <c r="P13" i="16"/>
  <c r="D14" i="16"/>
  <c r="P14" i="16"/>
  <c r="D15" i="16"/>
  <c r="P15" i="16"/>
  <c r="D16" i="16"/>
  <c r="P16" i="16"/>
  <c r="D17" i="16"/>
  <c r="P17" i="16"/>
  <c r="D18" i="16"/>
  <c r="P18" i="16"/>
  <c r="D19" i="16"/>
  <c r="P19" i="16"/>
  <c r="D20" i="16"/>
  <c r="P20" i="16"/>
  <c r="D21" i="16"/>
  <c r="P21" i="16"/>
  <c r="D22" i="16"/>
  <c r="P22" i="16"/>
  <c r="D23" i="16"/>
  <c r="P23" i="16"/>
  <c r="D24" i="16"/>
  <c r="P24" i="16"/>
  <c r="D25" i="16"/>
  <c r="P25" i="16"/>
  <c r="D26" i="16"/>
  <c r="P26" i="16"/>
  <c r="D27" i="16"/>
  <c r="P27" i="16"/>
  <c r="D28" i="16"/>
  <c r="P28" i="16"/>
  <c r="D29" i="16"/>
  <c r="P29" i="16"/>
  <c r="D30" i="16"/>
  <c r="P30" i="16"/>
  <c r="D31" i="16"/>
  <c r="P31" i="16"/>
  <c r="D32" i="16"/>
  <c r="P32" i="16"/>
  <c r="D33" i="16"/>
  <c r="P33" i="16"/>
  <c r="D34" i="16"/>
  <c r="P34" i="16"/>
  <c r="D35" i="16"/>
  <c r="P35" i="16"/>
  <c r="D36" i="16"/>
  <c r="P36" i="16"/>
  <c r="D37" i="16"/>
  <c r="P37" i="16"/>
  <c r="D38" i="16"/>
  <c r="P38" i="16"/>
  <c r="D39" i="16"/>
  <c r="P39" i="16"/>
  <c r="D40" i="16"/>
  <c r="P40" i="16"/>
  <c r="D41" i="16"/>
  <c r="P41" i="16"/>
  <c r="D42" i="16"/>
  <c r="P42" i="16"/>
  <c r="D43" i="16"/>
  <c r="P43" i="16"/>
  <c r="D44" i="16"/>
  <c r="P44" i="16"/>
  <c r="D45" i="16"/>
  <c r="P45" i="16"/>
  <c r="D46" i="16"/>
  <c r="P46" i="16"/>
  <c r="D47" i="16"/>
  <c r="P47" i="16"/>
  <c r="D48" i="16"/>
  <c r="P48" i="16"/>
  <c r="D49" i="16"/>
  <c r="P49" i="16"/>
  <c r="D50" i="16"/>
  <c r="P50" i="16"/>
  <c r="D51" i="16"/>
  <c r="P51" i="16"/>
  <c r="D52" i="16"/>
  <c r="P52" i="16"/>
  <c r="D53" i="16"/>
  <c r="P53" i="16"/>
  <c r="D54" i="16"/>
  <c r="P54" i="16"/>
  <c r="D55" i="16"/>
  <c r="P55" i="16"/>
  <c r="D56" i="16"/>
  <c r="D91" i="18"/>
  <c r="C13" i="17"/>
  <c r="C25" i="17"/>
  <c r="C37" i="17"/>
  <c r="X47" i="17"/>
  <c r="X51" i="17"/>
  <c r="X55" i="17"/>
  <c r="X59" i="17"/>
  <c r="X63" i="17"/>
  <c r="V67" i="17"/>
  <c r="G70" i="17"/>
  <c r="O72" i="17"/>
  <c r="E74" i="17"/>
  <c r="Q75" i="17"/>
  <c r="E77" i="17"/>
  <c r="O78" i="17"/>
  <c r="O79" i="17"/>
  <c r="O80" i="17"/>
  <c r="O81" i="17"/>
  <c r="N82" i="17"/>
  <c r="E83" i="17"/>
  <c r="Q83" i="17"/>
  <c r="E84" i="17"/>
  <c r="Q84" i="17"/>
  <c r="E85" i="17"/>
  <c r="Q85" i="17"/>
  <c r="E86" i="17"/>
  <c r="Q86" i="17"/>
  <c r="E87" i="17"/>
  <c r="Q87" i="17"/>
  <c r="E88" i="17"/>
  <c r="Q88" i="17"/>
  <c r="E89" i="17"/>
  <c r="Q89" i="17"/>
  <c r="E90" i="17"/>
  <c r="Q90" i="17"/>
  <c r="E91" i="17"/>
  <c r="Q91" i="17"/>
  <c r="E92" i="17"/>
  <c r="Q92" i="17"/>
  <c r="E93" i="17"/>
  <c r="Q93" i="17"/>
  <c r="E94" i="17"/>
  <c r="Q94" i="17"/>
  <c r="E95" i="17"/>
  <c r="Q95" i="17"/>
  <c r="E96" i="17"/>
  <c r="Q96" i="17"/>
  <c r="E97" i="17"/>
  <c r="Q97" i="17"/>
  <c r="E98" i="17"/>
  <c r="Q98" i="17"/>
  <c r="E99" i="17"/>
  <c r="Q99" i="17"/>
  <c r="E100" i="17"/>
  <c r="Q100" i="17"/>
  <c r="E101" i="17"/>
  <c r="Q101" i="17"/>
  <c r="F2" i="17"/>
  <c r="R2" i="17"/>
  <c r="E3" i="16"/>
  <c r="Q3" i="16"/>
  <c r="E4" i="16"/>
  <c r="Q4" i="16"/>
  <c r="E5" i="16"/>
  <c r="Q5" i="16"/>
  <c r="E6" i="16"/>
  <c r="Q6" i="16"/>
  <c r="E7" i="16"/>
  <c r="Q7" i="16"/>
  <c r="E8" i="16"/>
  <c r="Q8" i="16"/>
  <c r="E9" i="16"/>
  <c r="Q9" i="16"/>
  <c r="E10" i="16"/>
  <c r="Q10" i="16"/>
  <c r="E11" i="16"/>
  <c r="Q11" i="16"/>
  <c r="E12" i="16"/>
  <c r="Q12" i="16"/>
  <c r="E13" i="16"/>
  <c r="Q13" i="16"/>
  <c r="E14" i="16"/>
  <c r="Q14" i="16"/>
  <c r="E15" i="16"/>
  <c r="Q15" i="16"/>
  <c r="E16" i="16"/>
  <c r="Q16" i="16"/>
  <c r="E17" i="16"/>
  <c r="Q17" i="16"/>
  <c r="E18" i="16"/>
  <c r="Q18" i="16"/>
  <c r="E19" i="16"/>
  <c r="Q19" i="16"/>
  <c r="E20" i="16"/>
  <c r="Q20" i="16"/>
  <c r="E21" i="16"/>
  <c r="Q21" i="16"/>
  <c r="E22" i="16"/>
  <c r="Q22" i="16"/>
  <c r="E23" i="16"/>
  <c r="Q23" i="16"/>
  <c r="E24" i="16"/>
  <c r="Q24" i="16"/>
  <c r="E25" i="16"/>
  <c r="Q25" i="16"/>
  <c r="E26" i="16"/>
  <c r="Q26" i="16"/>
  <c r="E27" i="16"/>
  <c r="Q27" i="16"/>
  <c r="E28" i="16"/>
  <c r="Q28" i="16"/>
  <c r="E29" i="16"/>
  <c r="Q29" i="16"/>
  <c r="E30" i="16"/>
  <c r="Q30" i="16"/>
  <c r="E31" i="16"/>
  <c r="Q31" i="16"/>
  <c r="E32" i="16"/>
  <c r="Q32" i="16"/>
  <c r="E33" i="16"/>
  <c r="Q33" i="16"/>
  <c r="E34" i="16"/>
  <c r="Q34" i="16"/>
  <c r="E35" i="16"/>
  <c r="Q35" i="16"/>
  <c r="E36" i="16"/>
  <c r="Q36" i="16"/>
  <c r="E37" i="16"/>
  <c r="Q37" i="16"/>
  <c r="E38" i="16"/>
  <c r="Q38" i="16"/>
  <c r="E39" i="16"/>
  <c r="Q39" i="16"/>
  <c r="E40" i="16"/>
  <c r="Q40" i="16"/>
  <c r="E41" i="16"/>
  <c r="Q41" i="16"/>
  <c r="E42" i="16"/>
  <c r="Q42" i="16"/>
  <c r="E43" i="16"/>
  <c r="Q43" i="16"/>
  <c r="E44" i="16"/>
  <c r="Q44" i="16"/>
  <c r="E45" i="16"/>
  <c r="Q45" i="16"/>
  <c r="E46" i="16"/>
  <c r="Q46" i="16"/>
  <c r="E47" i="16"/>
  <c r="Q47" i="16"/>
  <c r="E48" i="16"/>
  <c r="Q48" i="16"/>
  <c r="E49" i="16"/>
  <c r="Q49" i="16"/>
  <c r="E50" i="16"/>
  <c r="Q50" i="16"/>
  <c r="E51" i="16"/>
  <c r="Q51" i="16"/>
  <c r="E52" i="16"/>
  <c r="Q52" i="16"/>
  <c r="E53" i="16"/>
  <c r="Q53" i="16"/>
  <c r="E54" i="16"/>
  <c r="Q54" i="16"/>
  <c r="E55" i="16"/>
  <c r="Q55" i="16"/>
  <c r="E56" i="16"/>
  <c r="Q56" i="16"/>
  <c r="E57" i="16"/>
  <c r="Q57" i="16"/>
  <c r="E58" i="16"/>
  <c r="Q58" i="16"/>
  <c r="E59" i="16"/>
  <c r="Q59" i="16"/>
  <c r="E60" i="16"/>
  <c r="Q60" i="16"/>
  <c r="E61" i="16"/>
  <c r="Q61" i="16"/>
  <c r="E62" i="16"/>
  <c r="Q62" i="16"/>
  <c r="E63" i="16"/>
  <c r="Q63" i="16"/>
  <c r="E64" i="16"/>
  <c r="Q64" i="16"/>
  <c r="E65" i="16"/>
  <c r="Q65" i="16"/>
  <c r="E66" i="16"/>
  <c r="Q66" i="16"/>
  <c r="E67" i="16"/>
  <c r="Q67" i="16"/>
  <c r="E68" i="16"/>
  <c r="Q68" i="16"/>
  <c r="E69" i="16"/>
  <c r="Q69" i="16"/>
  <c r="E70" i="16"/>
  <c r="Q70" i="16"/>
  <c r="E71" i="16"/>
  <c r="Q71" i="16"/>
  <c r="E72" i="16"/>
  <c r="Q72" i="16"/>
  <c r="E73" i="16"/>
  <c r="Q73" i="16"/>
  <c r="E74" i="16"/>
  <c r="Q74" i="16"/>
  <c r="E75" i="16"/>
  <c r="Q75" i="16"/>
  <c r="E76" i="16"/>
  <c r="Q76" i="16"/>
  <c r="S91" i="18"/>
  <c r="M13" i="17"/>
  <c r="M25" i="17"/>
  <c r="M37" i="17"/>
  <c r="Y47" i="17"/>
  <c r="Y51" i="17"/>
  <c r="Y55" i="17"/>
  <c r="Y59" i="17"/>
  <c r="Y63" i="17"/>
  <c r="W67" i="17"/>
  <c r="K70" i="17"/>
  <c r="Q72" i="17"/>
  <c r="J74" i="17"/>
  <c r="V75" i="17"/>
  <c r="J77" i="17"/>
  <c r="Q78" i="17"/>
  <c r="Q79" i="17"/>
  <c r="Q80" i="17"/>
  <c r="Q81" i="17"/>
  <c r="O82" i="17"/>
  <c r="F83" i="17"/>
  <c r="R83" i="17"/>
  <c r="F84" i="17"/>
  <c r="R84" i="17"/>
  <c r="F85" i="17"/>
  <c r="R85" i="17"/>
  <c r="F86" i="17"/>
  <c r="R86" i="17"/>
  <c r="F87" i="17"/>
  <c r="R87" i="17"/>
  <c r="F88" i="17"/>
  <c r="R88" i="17"/>
  <c r="F89" i="17"/>
  <c r="R89" i="17"/>
  <c r="F90" i="17"/>
  <c r="R90" i="17"/>
  <c r="F91" i="17"/>
  <c r="R91" i="17"/>
  <c r="F92" i="17"/>
  <c r="R92" i="17"/>
  <c r="F93" i="17"/>
  <c r="R93" i="17"/>
  <c r="F94" i="17"/>
  <c r="R94" i="17"/>
  <c r="F95" i="17"/>
  <c r="R95" i="17"/>
  <c r="F96" i="17"/>
  <c r="R96" i="17"/>
  <c r="F97" i="17"/>
  <c r="R97" i="17"/>
  <c r="F98" i="17"/>
  <c r="R98" i="17"/>
  <c r="F99" i="17"/>
  <c r="R99" i="17"/>
  <c r="F100" i="17"/>
  <c r="R100" i="17"/>
  <c r="F101" i="17"/>
  <c r="R101" i="17"/>
  <c r="G2" i="17"/>
  <c r="S2" i="17"/>
  <c r="F3" i="16"/>
  <c r="R3" i="16"/>
  <c r="F4" i="16"/>
  <c r="R4" i="16"/>
  <c r="F5" i="16"/>
  <c r="R5" i="16"/>
  <c r="F6" i="16"/>
  <c r="R6" i="16"/>
  <c r="F7" i="16"/>
  <c r="R7" i="16"/>
  <c r="F8" i="16"/>
  <c r="R8" i="16"/>
  <c r="F9" i="16"/>
  <c r="R9" i="16"/>
  <c r="F10" i="16"/>
  <c r="R10" i="16"/>
  <c r="F11" i="16"/>
  <c r="R11" i="16"/>
  <c r="F12" i="16"/>
  <c r="R12" i="16"/>
  <c r="F13" i="16"/>
  <c r="R13" i="16"/>
  <c r="F14" i="16"/>
  <c r="R14" i="16"/>
  <c r="F15" i="16"/>
  <c r="R15" i="16"/>
  <c r="F16" i="16"/>
  <c r="R16" i="16"/>
  <c r="F17" i="16"/>
  <c r="R17" i="16"/>
  <c r="F18" i="16"/>
  <c r="R18" i="16"/>
  <c r="F19" i="16"/>
  <c r="R19" i="16"/>
  <c r="F20" i="16"/>
  <c r="R20" i="16"/>
  <c r="F21" i="16"/>
  <c r="R21" i="16"/>
  <c r="F22" i="16"/>
  <c r="R22" i="16"/>
  <c r="F23" i="16"/>
  <c r="R23" i="16"/>
  <c r="F24" i="16"/>
  <c r="R24" i="16"/>
  <c r="F25" i="16"/>
  <c r="R25" i="16"/>
  <c r="F26" i="16"/>
  <c r="R26" i="16"/>
  <c r="F27" i="16"/>
  <c r="R27" i="16"/>
  <c r="F28" i="16"/>
  <c r="R28" i="16"/>
  <c r="F29" i="16"/>
  <c r="R29" i="16"/>
  <c r="F30" i="16"/>
  <c r="R30" i="16"/>
  <c r="F31" i="16"/>
  <c r="R31" i="16"/>
  <c r="F32" i="16"/>
  <c r="R32" i="16"/>
  <c r="F33" i="16"/>
  <c r="R33" i="16"/>
  <c r="F34" i="16"/>
  <c r="R34" i="16"/>
  <c r="F35" i="16"/>
  <c r="R35" i="16"/>
  <c r="F36" i="16"/>
  <c r="R36" i="16"/>
  <c r="F37" i="16"/>
  <c r="R37" i="16"/>
  <c r="F38" i="16"/>
  <c r="R38" i="16"/>
  <c r="F39" i="16"/>
  <c r="R39" i="16"/>
  <c r="F40" i="16"/>
  <c r="R40" i="16"/>
  <c r="F41" i="16"/>
  <c r="R41" i="16"/>
  <c r="F42" i="16"/>
  <c r="R42" i="16"/>
  <c r="F43" i="16"/>
  <c r="R43" i="16"/>
  <c r="F44" i="16"/>
  <c r="R44" i="16"/>
  <c r="F45" i="16"/>
  <c r="R45" i="16"/>
  <c r="F46" i="16"/>
  <c r="R46" i="16"/>
  <c r="F47" i="16"/>
  <c r="R47" i="16"/>
  <c r="F48" i="16"/>
  <c r="R48" i="16"/>
  <c r="F49" i="16"/>
  <c r="R49" i="16"/>
  <c r="F50" i="16"/>
  <c r="R50" i="16"/>
  <c r="F51" i="16"/>
  <c r="R51" i="16"/>
  <c r="F52" i="16"/>
  <c r="R52" i="16"/>
  <c r="F53" i="16"/>
  <c r="R53" i="16"/>
  <c r="F54" i="16"/>
  <c r="R54" i="16"/>
  <c r="F55" i="16"/>
  <c r="R55" i="16"/>
  <c r="F56" i="16"/>
  <c r="R56" i="16"/>
  <c r="F57" i="16"/>
  <c r="R57" i="16"/>
  <c r="F58" i="16"/>
  <c r="R58" i="16"/>
  <c r="F59" i="16"/>
  <c r="R59" i="16"/>
  <c r="F60" i="16"/>
  <c r="R60" i="16"/>
  <c r="F61" i="16"/>
  <c r="R61" i="16"/>
  <c r="F62" i="16"/>
  <c r="R62" i="16"/>
  <c r="F63" i="16"/>
  <c r="R63" i="16"/>
  <c r="F64" i="16"/>
  <c r="R64" i="16"/>
  <c r="F65" i="16"/>
  <c r="R65" i="16"/>
  <c r="F66" i="16"/>
  <c r="R66" i="16"/>
  <c r="F67" i="16"/>
  <c r="R67" i="16"/>
  <c r="F68" i="16"/>
  <c r="R68" i="16"/>
  <c r="F69" i="16"/>
  <c r="R69" i="16"/>
  <c r="F70" i="16"/>
  <c r="R70" i="16"/>
  <c r="F71" i="16"/>
  <c r="R71" i="16"/>
  <c r="F72" i="16"/>
  <c r="R72" i="16"/>
  <c r="F73" i="16"/>
  <c r="R73" i="16"/>
  <c r="F74" i="16"/>
  <c r="R74" i="16"/>
  <c r="F75" i="16"/>
  <c r="R75" i="16"/>
  <c r="F76" i="16"/>
  <c r="R76" i="16"/>
  <c r="D95" i="18"/>
  <c r="C15" i="17"/>
  <c r="C27" i="17"/>
  <c r="C39" i="17"/>
  <c r="O48" i="17"/>
  <c r="O52" i="17"/>
  <c r="O56" i="17"/>
  <c r="O60" i="17"/>
  <c r="O64" i="17"/>
  <c r="L68" i="17"/>
  <c r="V70" i="17"/>
  <c r="B73" i="17"/>
  <c r="N74" i="17"/>
  <c r="B76" i="17"/>
  <c r="N77" i="17"/>
  <c r="R78" i="17"/>
  <c r="R79" i="17"/>
  <c r="R80" i="17"/>
  <c r="R81" i="17"/>
  <c r="Q82" i="17"/>
  <c r="G83" i="17"/>
  <c r="S83" i="17"/>
  <c r="G84" i="17"/>
  <c r="S84" i="17"/>
  <c r="G85" i="17"/>
  <c r="S85" i="17"/>
  <c r="G86" i="17"/>
  <c r="S86" i="17"/>
  <c r="G87" i="17"/>
  <c r="S87" i="17"/>
  <c r="G88" i="17"/>
  <c r="S88" i="17"/>
  <c r="G89" i="17"/>
  <c r="S89" i="17"/>
  <c r="G90" i="17"/>
  <c r="S90" i="17"/>
  <c r="G91" i="17"/>
  <c r="S91" i="17"/>
  <c r="G92" i="17"/>
  <c r="S92" i="17"/>
  <c r="G93" i="17"/>
  <c r="S93" i="17"/>
  <c r="G94" i="17"/>
  <c r="S94" i="17"/>
  <c r="G95" i="17"/>
  <c r="S95" i="17"/>
  <c r="G96" i="17"/>
  <c r="S96" i="17"/>
  <c r="G97" i="17"/>
  <c r="S97" i="17"/>
  <c r="G98" i="17"/>
  <c r="S98" i="17"/>
  <c r="G99" i="17"/>
  <c r="S99" i="17"/>
  <c r="G100" i="17"/>
  <c r="S100" i="17"/>
  <c r="G101" i="17"/>
  <c r="S101" i="17"/>
  <c r="H2" i="17"/>
  <c r="T2" i="17"/>
  <c r="G3" i="16"/>
  <c r="S3" i="16"/>
  <c r="G4" i="16"/>
  <c r="S4" i="16"/>
  <c r="G5" i="16"/>
  <c r="S5" i="16"/>
  <c r="G6" i="16"/>
  <c r="S6" i="16"/>
  <c r="G7" i="16"/>
  <c r="S7" i="16"/>
  <c r="G8" i="16"/>
  <c r="S8" i="16"/>
  <c r="G9" i="16"/>
  <c r="S9" i="16"/>
  <c r="G10" i="16"/>
  <c r="S10" i="16"/>
  <c r="G11" i="16"/>
  <c r="S11" i="16"/>
  <c r="G12" i="16"/>
  <c r="S12" i="16"/>
  <c r="G13" i="16"/>
  <c r="S13" i="16"/>
  <c r="G14" i="16"/>
  <c r="S14" i="16"/>
  <c r="G15" i="16"/>
  <c r="S15" i="16"/>
  <c r="G16" i="16"/>
  <c r="S16" i="16"/>
  <c r="G17" i="16"/>
  <c r="S17" i="16"/>
  <c r="G18" i="16"/>
  <c r="S18" i="16"/>
  <c r="G19" i="16"/>
  <c r="S19" i="16"/>
  <c r="G20" i="16"/>
  <c r="S20" i="16"/>
  <c r="G21" i="16"/>
  <c r="S21" i="16"/>
  <c r="G22" i="16"/>
  <c r="S22" i="16"/>
  <c r="G23" i="16"/>
  <c r="S23" i="16"/>
  <c r="G24" i="16"/>
  <c r="S24" i="16"/>
  <c r="G25" i="16"/>
  <c r="S25" i="16"/>
  <c r="G26" i="16"/>
  <c r="S26" i="16"/>
  <c r="G27" i="16"/>
  <c r="S27" i="16"/>
  <c r="G28" i="16"/>
  <c r="S28" i="16"/>
  <c r="G29" i="16"/>
  <c r="S29" i="16"/>
  <c r="G30" i="16"/>
  <c r="S30" i="16"/>
  <c r="G31" i="16"/>
  <c r="S31" i="16"/>
  <c r="G32" i="16"/>
  <c r="S32" i="16"/>
  <c r="G33" i="16"/>
  <c r="S33" i="16"/>
  <c r="G34" i="16"/>
  <c r="S34" i="16"/>
  <c r="G35" i="16"/>
  <c r="S35" i="16"/>
  <c r="G36" i="16"/>
  <c r="S36" i="16"/>
  <c r="G37" i="16"/>
  <c r="S37" i="16"/>
  <c r="G38" i="16"/>
  <c r="S38" i="16"/>
  <c r="G39" i="16"/>
  <c r="S39" i="16"/>
  <c r="G40" i="16"/>
  <c r="S40" i="16"/>
  <c r="G41" i="16"/>
  <c r="S41" i="16"/>
  <c r="G42" i="16"/>
  <c r="S42" i="16"/>
  <c r="G43" i="16"/>
  <c r="S43" i="16"/>
  <c r="G44" i="16"/>
  <c r="S44" i="16"/>
  <c r="G45" i="16"/>
  <c r="S45" i="16"/>
  <c r="G46" i="16"/>
  <c r="S46" i="16"/>
  <c r="G47" i="16"/>
  <c r="S47" i="16"/>
  <c r="G48" i="16"/>
  <c r="S48" i="16"/>
  <c r="G49" i="16"/>
  <c r="S49" i="16"/>
  <c r="G50" i="16"/>
  <c r="S50" i="16"/>
  <c r="G51" i="16"/>
  <c r="S51" i="16"/>
  <c r="G52" i="16"/>
  <c r="S52" i="16"/>
  <c r="G53" i="16"/>
  <c r="S53" i="16"/>
  <c r="G54" i="16"/>
  <c r="S54" i="16"/>
  <c r="G55" i="16"/>
  <c r="S95" i="18"/>
  <c r="M15" i="17"/>
  <c r="M27" i="17"/>
  <c r="M39" i="17"/>
  <c r="Q48" i="17"/>
  <c r="Q52" i="17"/>
  <c r="Q56" i="17"/>
  <c r="Q60" i="17"/>
  <c r="Q64" i="17"/>
  <c r="M68" i="17"/>
  <c r="W70" i="17"/>
  <c r="C73" i="17"/>
  <c r="O74" i="17"/>
  <c r="C76" i="17"/>
  <c r="O77" i="17"/>
  <c r="V78" i="17"/>
  <c r="V79" i="17"/>
  <c r="V80" i="17"/>
  <c r="V81" i="17"/>
  <c r="R82" i="17"/>
  <c r="H83" i="17"/>
  <c r="T83" i="17"/>
  <c r="H84" i="17"/>
  <c r="T84" i="17"/>
  <c r="H85" i="17"/>
  <c r="T85" i="17"/>
  <c r="H86" i="17"/>
  <c r="T86" i="17"/>
  <c r="H87" i="17"/>
  <c r="T87" i="17"/>
  <c r="H88" i="17"/>
  <c r="T88" i="17"/>
  <c r="H89" i="17"/>
  <c r="T89" i="17"/>
  <c r="H90" i="17"/>
  <c r="T90" i="17"/>
  <c r="H91" i="17"/>
  <c r="T91" i="17"/>
  <c r="H92" i="17"/>
  <c r="T92" i="17"/>
  <c r="H93" i="17"/>
  <c r="T93" i="17"/>
  <c r="H94" i="17"/>
  <c r="T94" i="17"/>
  <c r="H95" i="17"/>
  <c r="T95" i="17"/>
  <c r="H96" i="17"/>
  <c r="T96" i="17"/>
  <c r="H97" i="17"/>
  <c r="T97" i="17"/>
  <c r="H98" i="17"/>
  <c r="T98" i="17"/>
  <c r="H99" i="17"/>
  <c r="T99" i="17"/>
  <c r="H100" i="17"/>
  <c r="T100" i="17"/>
  <c r="H101" i="17"/>
  <c r="T101" i="17"/>
  <c r="I2" i="17"/>
  <c r="U2" i="17"/>
  <c r="H3" i="16"/>
  <c r="T3" i="16"/>
  <c r="H4" i="16"/>
  <c r="T4" i="16"/>
  <c r="H5" i="16"/>
  <c r="T5" i="16"/>
  <c r="H6" i="16"/>
  <c r="T6" i="16"/>
  <c r="H7" i="16"/>
  <c r="T7" i="16"/>
  <c r="H8" i="16"/>
  <c r="T8" i="16"/>
  <c r="H9" i="16"/>
  <c r="T9" i="16"/>
  <c r="H10" i="16"/>
  <c r="T10" i="16"/>
  <c r="H11" i="16"/>
  <c r="T11" i="16"/>
  <c r="H12" i="16"/>
  <c r="T12" i="16"/>
  <c r="H13" i="16"/>
  <c r="T13" i="16"/>
  <c r="H14" i="16"/>
  <c r="T14" i="16"/>
  <c r="H15" i="16"/>
  <c r="T15" i="16"/>
  <c r="H16" i="16"/>
  <c r="T16" i="16"/>
  <c r="H17" i="16"/>
  <c r="T17" i="16"/>
  <c r="H18" i="16"/>
  <c r="T18" i="16"/>
  <c r="H19" i="16"/>
  <c r="T19" i="16"/>
  <c r="H20" i="16"/>
  <c r="T20" i="16"/>
  <c r="H21" i="16"/>
  <c r="T21" i="16"/>
  <c r="H22" i="16"/>
  <c r="T22" i="16"/>
  <c r="H23" i="16"/>
  <c r="T23" i="16"/>
  <c r="H24" i="16"/>
  <c r="T24" i="16"/>
  <c r="H25" i="16"/>
  <c r="T25" i="16"/>
  <c r="H26" i="16"/>
  <c r="T26" i="16"/>
  <c r="H27" i="16"/>
  <c r="T27" i="16"/>
  <c r="H28" i="16"/>
  <c r="T28" i="16"/>
  <c r="H29" i="16"/>
  <c r="T29" i="16"/>
  <c r="H30" i="16"/>
  <c r="T30" i="16"/>
  <c r="H31" i="16"/>
  <c r="T31" i="16"/>
  <c r="H32" i="16"/>
  <c r="T32" i="16"/>
  <c r="H33" i="16"/>
  <c r="T33" i="16"/>
  <c r="H34" i="16"/>
  <c r="T34" i="16"/>
  <c r="H35" i="16"/>
  <c r="T35" i="16"/>
  <c r="H36" i="16"/>
  <c r="T36" i="16"/>
  <c r="H37" i="16"/>
  <c r="T37" i="16"/>
  <c r="H38" i="16"/>
  <c r="T38" i="16"/>
  <c r="H39" i="16"/>
  <c r="T39" i="16"/>
  <c r="H40" i="16"/>
  <c r="T40" i="16"/>
  <c r="H41" i="16"/>
  <c r="T41" i="16"/>
  <c r="H42" i="16"/>
  <c r="T42" i="16"/>
  <c r="H43" i="16"/>
  <c r="T43" i="16"/>
  <c r="H44" i="16"/>
  <c r="T44" i="16"/>
  <c r="H45" i="16"/>
  <c r="D99" i="18"/>
  <c r="C17" i="17"/>
  <c r="C29" i="17"/>
  <c r="C41" i="17"/>
  <c r="G49" i="17"/>
  <c r="G53" i="17"/>
  <c r="G57" i="17"/>
  <c r="G61" i="17"/>
  <c r="G65" i="17"/>
  <c r="O68" i="17"/>
  <c r="Y70" i="17"/>
  <c r="E73" i="17"/>
  <c r="Q74" i="17"/>
  <c r="E76" i="17"/>
  <c r="Q77" i="17"/>
  <c r="X78" i="17"/>
  <c r="X79" i="17"/>
  <c r="X80" i="17"/>
  <c r="X81" i="17"/>
  <c r="S82" i="17"/>
  <c r="I83" i="17"/>
  <c r="U83" i="17"/>
  <c r="I84" i="17"/>
  <c r="U84" i="17"/>
  <c r="I85" i="17"/>
  <c r="U85" i="17"/>
  <c r="I86" i="17"/>
  <c r="U86" i="17"/>
  <c r="I87" i="17"/>
  <c r="U87" i="17"/>
  <c r="I88" i="17"/>
  <c r="U88" i="17"/>
  <c r="I89" i="17"/>
  <c r="U89" i="17"/>
  <c r="I90" i="17"/>
  <c r="U90" i="17"/>
  <c r="I91" i="17"/>
  <c r="U91" i="17"/>
  <c r="I92" i="17"/>
  <c r="U92" i="17"/>
  <c r="I93" i="17"/>
  <c r="U93" i="17"/>
  <c r="I94" i="17"/>
  <c r="U94" i="17"/>
  <c r="I95" i="17"/>
  <c r="U95" i="17"/>
  <c r="I96" i="17"/>
  <c r="U96" i="17"/>
  <c r="I97" i="17"/>
  <c r="U97" i="17"/>
  <c r="I98" i="17"/>
  <c r="U98" i="17"/>
  <c r="I99" i="17"/>
  <c r="U99" i="17"/>
  <c r="I100" i="17"/>
  <c r="U100" i="17"/>
  <c r="I101" i="17"/>
  <c r="U101" i="17"/>
  <c r="J2" i="17"/>
  <c r="V2" i="17"/>
  <c r="I3" i="16"/>
  <c r="U3" i="16"/>
  <c r="I4" i="16"/>
  <c r="U4" i="16"/>
  <c r="I5" i="16"/>
  <c r="U5" i="16"/>
  <c r="I6" i="16"/>
  <c r="U6" i="16"/>
  <c r="I7" i="16"/>
  <c r="U7" i="16"/>
  <c r="I8" i="16"/>
  <c r="U8" i="16"/>
  <c r="I9" i="16"/>
  <c r="U9" i="16"/>
  <c r="I10" i="16"/>
  <c r="U10" i="16"/>
  <c r="I11" i="16"/>
  <c r="U11" i="16"/>
  <c r="I12" i="16"/>
  <c r="U12" i="16"/>
  <c r="I13" i="16"/>
  <c r="U13" i="16"/>
  <c r="I14" i="16"/>
  <c r="U14" i="16"/>
  <c r="I15" i="16"/>
  <c r="U15" i="16"/>
  <c r="I16" i="16"/>
  <c r="U16" i="16"/>
  <c r="I17" i="16"/>
  <c r="U17" i="16"/>
  <c r="I18" i="16"/>
  <c r="U18" i="16"/>
  <c r="I19" i="16"/>
  <c r="U19" i="16"/>
  <c r="I20" i="16"/>
  <c r="U20" i="16"/>
  <c r="I21" i="16"/>
  <c r="U21" i="16"/>
  <c r="I22" i="16"/>
  <c r="U22" i="16"/>
  <c r="I23" i="16"/>
  <c r="U23" i="16"/>
  <c r="I24" i="16"/>
  <c r="U24" i="16"/>
  <c r="I25" i="16"/>
  <c r="U25" i="16"/>
  <c r="I26" i="16"/>
  <c r="U26" i="16"/>
  <c r="I27" i="16"/>
  <c r="U27" i="16"/>
  <c r="I28" i="16"/>
  <c r="U28" i="16"/>
  <c r="I29" i="16"/>
  <c r="U29" i="16"/>
  <c r="I30" i="16"/>
  <c r="U30" i="16"/>
  <c r="I31" i="16"/>
  <c r="U31" i="16"/>
  <c r="I32" i="16"/>
  <c r="U32" i="16"/>
  <c r="I33" i="16"/>
  <c r="U33" i="16"/>
  <c r="I34" i="16"/>
  <c r="U34" i="16"/>
  <c r="I35" i="16"/>
  <c r="U35" i="16"/>
  <c r="I36" i="16"/>
  <c r="U36" i="16"/>
  <c r="I37" i="16"/>
  <c r="U37" i="16"/>
  <c r="I38" i="16"/>
  <c r="U38" i="16"/>
  <c r="I39" i="16"/>
  <c r="U39" i="16"/>
  <c r="I40" i="16"/>
  <c r="U40" i="16"/>
  <c r="I41" i="16"/>
  <c r="U41" i="16"/>
  <c r="I42" i="16"/>
  <c r="U42" i="16"/>
  <c r="I43" i="16"/>
  <c r="U43" i="16"/>
  <c r="I44" i="16"/>
  <c r="U44" i="16"/>
  <c r="I45" i="16"/>
  <c r="U45" i="16"/>
  <c r="I46" i="16"/>
  <c r="U46" i="16"/>
  <c r="I47" i="16"/>
  <c r="U47" i="16"/>
  <c r="I48" i="16"/>
  <c r="U48" i="16"/>
  <c r="I49" i="16"/>
  <c r="U49" i="16"/>
  <c r="I50" i="16"/>
  <c r="U50" i="16"/>
  <c r="I51" i="16"/>
  <c r="U51" i="16"/>
  <c r="I52" i="16"/>
  <c r="U52" i="16"/>
  <c r="I53" i="16"/>
  <c r="U53" i="16"/>
  <c r="I54" i="16"/>
  <c r="U54" i="16"/>
  <c r="I55" i="16"/>
  <c r="S99" i="18"/>
  <c r="M17" i="17"/>
  <c r="M29" i="17"/>
  <c r="M41" i="17"/>
  <c r="J49" i="17"/>
  <c r="J53" i="17"/>
  <c r="J57" i="17"/>
  <c r="J61" i="17"/>
  <c r="J65" i="17"/>
  <c r="B69" i="17"/>
  <c r="L71" i="17"/>
  <c r="J73" i="17"/>
  <c r="V74" i="17"/>
  <c r="J76" i="17"/>
  <c r="V77" i="17"/>
  <c r="B79" i="17"/>
  <c r="B80" i="17"/>
  <c r="B81" i="17"/>
  <c r="B82" i="17"/>
  <c r="U82" i="17"/>
  <c r="J83" i="17"/>
  <c r="V83" i="17"/>
  <c r="J84" i="17"/>
  <c r="V84" i="17"/>
  <c r="J85" i="17"/>
  <c r="V85" i="17"/>
  <c r="J86" i="17"/>
  <c r="V86" i="17"/>
  <c r="J87" i="17"/>
  <c r="V87" i="17"/>
  <c r="J88" i="17"/>
  <c r="V88" i="17"/>
  <c r="J89" i="17"/>
  <c r="V89" i="17"/>
  <c r="J90" i="17"/>
  <c r="V90" i="17"/>
  <c r="J91" i="17"/>
  <c r="V91" i="17"/>
  <c r="J92" i="17"/>
  <c r="V92" i="17"/>
  <c r="J93" i="17"/>
  <c r="V93" i="17"/>
  <c r="J94" i="17"/>
  <c r="V94" i="17"/>
  <c r="J95" i="17"/>
  <c r="V95" i="17"/>
  <c r="J96" i="17"/>
  <c r="V96" i="17"/>
  <c r="J97" i="17"/>
  <c r="V97" i="17"/>
  <c r="J98" i="17"/>
  <c r="V98" i="17"/>
  <c r="J99" i="17"/>
  <c r="V99" i="17"/>
  <c r="J100" i="17"/>
  <c r="V100" i="17"/>
  <c r="J101" i="17"/>
  <c r="V101" i="17"/>
  <c r="K2" i="17"/>
  <c r="W2" i="17"/>
  <c r="J3" i="16"/>
  <c r="V3" i="16"/>
  <c r="J4" i="16"/>
  <c r="V4" i="16"/>
  <c r="J5" i="16"/>
  <c r="V5" i="16"/>
  <c r="J6" i="16"/>
  <c r="V6" i="16"/>
  <c r="J7" i="16"/>
  <c r="V7" i="16"/>
  <c r="J8" i="16"/>
  <c r="V8" i="16"/>
  <c r="J9" i="16"/>
  <c r="V9" i="16"/>
  <c r="J10" i="16"/>
  <c r="V10" i="16"/>
  <c r="J11" i="16"/>
  <c r="V11" i="16"/>
  <c r="J12" i="16"/>
  <c r="V12" i="16"/>
  <c r="J13" i="16"/>
  <c r="V13" i="16"/>
  <c r="J14" i="16"/>
  <c r="V14" i="16"/>
  <c r="J15" i="16"/>
  <c r="V15" i="16"/>
  <c r="J16" i="16"/>
  <c r="V16" i="16"/>
  <c r="J17" i="16"/>
  <c r="V17" i="16"/>
  <c r="J18" i="16"/>
  <c r="V18" i="16"/>
  <c r="J19" i="16"/>
  <c r="V19" i="16"/>
  <c r="J20" i="16"/>
  <c r="V20" i="16"/>
  <c r="J21" i="16"/>
  <c r="V21" i="16"/>
  <c r="J22" i="16"/>
  <c r="V22" i="16"/>
  <c r="J23" i="16"/>
  <c r="V23" i="16"/>
  <c r="J24" i="16"/>
  <c r="V24" i="16"/>
  <c r="J25" i="16"/>
  <c r="V25" i="16"/>
  <c r="J26" i="16"/>
  <c r="V26" i="16"/>
  <c r="J27" i="16"/>
  <c r="V27" i="16"/>
  <c r="J28" i="16"/>
  <c r="V28" i="16"/>
  <c r="J29" i="16"/>
  <c r="V29" i="16"/>
  <c r="J30" i="16"/>
  <c r="V30" i="16"/>
  <c r="J31" i="16"/>
  <c r="V31" i="16"/>
  <c r="J32" i="16"/>
  <c r="V32" i="16"/>
  <c r="J33" i="16"/>
  <c r="V33" i="16"/>
  <c r="J34" i="16"/>
  <c r="V34" i="16"/>
  <c r="J35" i="16"/>
  <c r="V35" i="16"/>
  <c r="J36" i="16"/>
  <c r="V36" i="16"/>
  <c r="J37" i="16"/>
  <c r="V37" i="16"/>
  <c r="J38" i="16"/>
  <c r="V38" i="16"/>
  <c r="J39" i="16"/>
  <c r="V39" i="16"/>
  <c r="J40" i="16"/>
  <c r="V40" i="16"/>
  <c r="J41" i="16"/>
  <c r="V41" i="16"/>
  <c r="J42" i="16"/>
  <c r="V42" i="16"/>
  <c r="J43" i="16"/>
  <c r="V43" i="16"/>
  <c r="J44" i="16"/>
  <c r="V44" i="16"/>
  <c r="J45" i="16"/>
  <c r="S3" i="17"/>
  <c r="M19" i="17"/>
  <c r="M31" i="17"/>
  <c r="M43" i="17"/>
  <c r="Y49" i="17"/>
  <c r="Y53" i="17"/>
  <c r="Y57" i="17"/>
  <c r="Y61" i="17"/>
  <c r="Y65" i="17"/>
  <c r="E69" i="17"/>
  <c r="O71" i="17"/>
  <c r="O73" i="17"/>
  <c r="C75" i="17"/>
  <c r="O76" i="17"/>
  <c r="C78" i="17"/>
  <c r="E79" i="17"/>
  <c r="E80" i="17"/>
  <c r="E81" i="17"/>
  <c r="E82" i="17"/>
  <c r="W82" i="17"/>
  <c r="L83" i="17"/>
  <c r="X83" i="17"/>
  <c r="L84" i="17"/>
  <c r="X84" i="17"/>
  <c r="L85" i="17"/>
  <c r="X85" i="17"/>
  <c r="L86" i="17"/>
  <c r="X86" i="17"/>
  <c r="L87" i="17"/>
  <c r="X87" i="17"/>
  <c r="L88" i="17"/>
  <c r="X88" i="17"/>
  <c r="L89" i="17"/>
  <c r="X89" i="17"/>
  <c r="L90" i="17"/>
  <c r="X90" i="17"/>
  <c r="L91" i="17"/>
  <c r="X91" i="17"/>
  <c r="L92" i="17"/>
  <c r="X92" i="17"/>
  <c r="L93" i="17"/>
  <c r="X93" i="17"/>
  <c r="L94" i="17"/>
  <c r="X94" i="17"/>
  <c r="L95" i="17"/>
  <c r="X95" i="17"/>
  <c r="L96" i="17"/>
  <c r="X96" i="17"/>
  <c r="L97" i="17"/>
  <c r="X97" i="17"/>
  <c r="L98" i="17"/>
  <c r="X98" i="17"/>
  <c r="L99" i="17"/>
  <c r="X99" i="17"/>
  <c r="L100" i="17"/>
  <c r="X100" i="17"/>
  <c r="L101" i="17"/>
  <c r="X101" i="17"/>
  <c r="M2" i="17"/>
  <c r="Y2" i="17"/>
  <c r="L3" i="16"/>
  <c r="X3" i="16"/>
  <c r="L4" i="16"/>
  <c r="X4" i="16"/>
  <c r="L5" i="16"/>
  <c r="X5" i="16"/>
  <c r="L6" i="16"/>
  <c r="X6" i="16"/>
  <c r="L7" i="16"/>
  <c r="X7" i="16"/>
  <c r="L8" i="16"/>
  <c r="X8" i="16"/>
  <c r="L9" i="16"/>
  <c r="X9" i="16"/>
  <c r="L10" i="16"/>
  <c r="X10" i="16"/>
  <c r="L11" i="16"/>
  <c r="X11" i="16"/>
  <c r="L12" i="16"/>
  <c r="X12" i="16"/>
  <c r="L13" i="16"/>
  <c r="X13" i="16"/>
  <c r="L14" i="16"/>
  <c r="X14" i="16"/>
  <c r="L15" i="16"/>
  <c r="X15" i="16"/>
  <c r="L16" i="16"/>
  <c r="X16" i="16"/>
  <c r="L17" i="16"/>
  <c r="X17" i="16"/>
  <c r="L18" i="16"/>
  <c r="X18" i="16"/>
  <c r="L19" i="16"/>
  <c r="X19" i="16"/>
  <c r="L20" i="16"/>
  <c r="X20" i="16"/>
  <c r="L21" i="16"/>
  <c r="X21" i="16"/>
  <c r="L22" i="16"/>
  <c r="X22" i="16"/>
  <c r="L23" i="16"/>
  <c r="X23" i="16"/>
  <c r="L24" i="16"/>
  <c r="X24" i="16"/>
  <c r="L25" i="16"/>
  <c r="X25" i="16"/>
  <c r="L26" i="16"/>
  <c r="X26" i="16"/>
  <c r="L27" i="16"/>
  <c r="X27" i="16"/>
  <c r="L28" i="16"/>
  <c r="X28" i="16"/>
  <c r="L29" i="16"/>
  <c r="X29" i="16"/>
  <c r="L30" i="16"/>
  <c r="X30" i="16"/>
  <c r="L31" i="16"/>
  <c r="X31" i="16"/>
  <c r="L32" i="16"/>
  <c r="X32" i="16"/>
  <c r="L33" i="16"/>
  <c r="X33" i="16"/>
  <c r="L34" i="16"/>
  <c r="X34" i="16"/>
  <c r="L35" i="16"/>
  <c r="X35" i="16"/>
  <c r="L36" i="16"/>
  <c r="X36" i="16"/>
  <c r="L37" i="16"/>
  <c r="X37" i="16"/>
  <c r="L38" i="16"/>
  <c r="X38" i="16"/>
  <c r="L39" i="16"/>
  <c r="X39" i="16"/>
  <c r="L40" i="16"/>
  <c r="X40" i="16"/>
  <c r="L41" i="16"/>
  <c r="X41" i="16"/>
  <c r="L42" i="16"/>
  <c r="X42" i="16"/>
  <c r="L43" i="16"/>
  <c r="X43" i="16"/>
  <c r="L44" i="16"/>
  <c r="X44" i="16"/>
  <c r="D3" i="17"/>
  <c r="B75" i="17"/>
  <c r="K85" i="17"/>
  <c r="K91" i="17"/>
  <c r="K97" i="17"/>
  <c r="K3" i="16"/>
  <c r="K9" i="16"/>
  <c r="K15" i="16"/>
  <c r="K21" i="16"/>
  <c r="M25" i="16"/>
  <c r="M28" i="16"/>
  <c r="M31" i="16"/>
  <c r="M34" i="16"/>
  <c r="M37" i="16"/>
  <c r="M40" i="16"/>
  <c r="M43" i="16"/>
  <c r="W45" i="16"/>
  <c r="Y46" i="16"/>
  <c r="J48" i="16"/>
  <c r="L49" i="16"/>
  <c r="T50" i="16"/>
  <c r="W51" i="16"/>
  <c r="Y52" i="16"/>
  <c r="J54" i="16"/>
  <c r="L55" i="16"/>
  <c r="J56" i="16"/>
  <c r="Y56" i="16"/>
  <c r="S57" i="16"/>
  <c r="I58" i="16"/>
  <c r="W58" i="16"/>
  <c r="M59" i="16"/>
  <c r="C60" i="16"/>
  <c r="S60" i="16"/>
  <c r="I61" i="16"/>
  <c r="W61" i="16"/>
  <c r="M62" i="16"/>
  <c r="C63" i="16"/>
  <c r="S63" i="16"/>
  <c r="I64" i="16"/>
  <c r="W64" i="16"/>
  <c r="M65" i="16"/>
  <c r="C66" i="16"/>
  <c r="S66" i="16"/>
  <c r="I67" i="16"/>
  <c r="W67" i="16"/>
  <c r="M68" i="16"/>
  <c r="C69" i="16"/>
  <c r="S69" i="16"/>
  <c r="I70" i="16"/>
  <c r="W70" i="16"/>
  <c r="M71" i="16"/>
  <c r="C72" i="16"/>
  <c r="S72" i="16"/>
  <c r="I73" i="16"/>
  <c r="W73" i="16"/>
  <c r="M74" i="16"/>
  <c r="C75" i="16"/>
  <c r="S75" i="16"/>
  <c r="I76" i="16"/>
  <c r="W76" i="16"/>
  <c r="K77" i="16"/>
  <c r="W77" i="16"/>
  <c r="K78" i="16"/>
  <c r="W78" i="16"/>
  <c r="K79" i="16"/>
  <c r="W79" i="16"/>
  <c r="K80" i="16"/>
  <c r="W80" i="16"/>
  <c r="K81" i="16"/>
  <c r="W81" i="16"/>
  <c r="K82" i="16"/>
  <c r="W82" i="16"/>
  <c r="K83" i="16"/>
  <c r="W83" i="16"/>
  <c r="K84" i="16"/>
  <c r="W84" i="16"/>
  <c r="K85" i="16"/>
  <c r="W85" i="16"/>
  <c r="K86" i="16"/>
  <c r="W86" i="16"/>
  <c r="K87" i="16"/>
  <c r="W87" i="16"/>
  <c r="K88" i="16"/>
  <c r="W88" i="16"/>
  <c r="K89" i="16"/>
  <c r="W89" i="16"/>
  <c r="K90" i="16"/>
  <c r="W90" i="16"/>
  <c r="K91" i="16"/>
  <c r="W91" i="16"/>
  <c r="K92" i="16"/>
  <c r="W92" i="16"/>
  <c r="K93" i="16"/>
  <c r="W93" i="16"/>
  <c r="K94" i="16"/>
  <c r="W94" i="16"/>
  <c r="K95" i="16"/>
  <c r="W95" i="16"/>
  <c r="K96" i="16"/>
  <c r="W96" i="16"/>
  <c r="K97" i="16"/>
  <c r="W97" i="16"/>
  <c r="K98" i="16"/>
  <c r="W98" i="16"/>
  <c r="K99" i="16"/>
  <c r="W99" i="16"/>
  <c r="K100" i="16"/>
  <c r="W100" i="16"/>
  <c r="K101" i="16"/>
  <c r="W101" i="16"/>
  <c r="L2" i="16"/>
  <c r="X2" i="16"/>
  <c r="C19" i="17"/>
  <c r="N76" i="17"/>
  <c r="W85" i="17"/>
  <c r="W91" i="17"/>
  <c r="W97" i="17"/>
  <c r="W3" i="16"/>
  <c r="W9" i="16"/>
  <c r="W15" i="16"/>
  <c r="W21" i="16"/>
  <c r="W25" i="16"/>
  <c r="W28" i="16"/>
  <c r="W31" i="16"/>
  <c r="W34" i="16"/>
  <c r="W37" i="16"/>
  <c r="W40" i="16"/>
  <c r="W43" i="16"/>
  <c r="X45" i="16"/>
  <c r="H47" i="16"/>
  <c r="K48" i="16"/>
  <c r="M49" i="16"/>
  <c r="V50" i="16"/>
  <c r="X51" i="16"/>
  <c r="H53" i="16"/>
  <c r="K54" i="16"/>
  <c r="M55" i="16"/>
  <c r="K56" i="16"/>
  <c r="B57" i="16"/>
  <c r="T57" i="16"/>
  <c r="J58" i="16"/>
  <c r="X58" i="16"/>
  <c r="N59" i="16"/>
  <c r="D60" i="16"/>
  <c r="T60" i="16"/>
  <c r="J61" i="16"/>
  <c r="X61" i="16"/>
  <c r="N62" i="16"/>
  <c r="D63" i="16"/>
  <c r="T63" i="16"/>
  <c r="J64" i="16"/>
  <c r="X64" i="16"/>
  <c r="N65" i="16"/>
  <c r="D66" i="16"/>
  <c r="T66" i="16"/>
  <c r="J67" i="16"/>
  <c r="X67" i="16"/>
  <c r="N68" i="16"/>
  <c r="D69" i="16"/>
  <c r="T69" i="16"/>
  <c r="J70" i="16"/>
  <c r="X70" i="16"/>
  <c r="N71" i="16"/>
  <c r="D72" i="16"/>
  <c r="T72" i="16"/>
  <c r="J73" i="16"/>
  <c r="X73" i="16"/>
  <c r="N74" i="16"/>
  <c r="D75" i="16"/>
  <c r="T75" i="16"/>
  <c r="J76" i="16"/>
  <c r="X76" i="16"/>
  <c r="L77" i="16"/>
  <c r="X77" i="16"/>
  <c r="L78" i="16"/>
  <c r="X78" i="16"/>
  <c r="L79" i="16"/>
  <c r="X79" i="16"/>
  <c r="L80" i="16"/>
  <c r="X80" i="16"/>
  <c r="L81" i="16"/>
  <c r="X81" i="16"/>
  <c r="L82" i="16"/>
  <c r="X82" i="16"/>
  <c r="L83" i="16"/>
  <c r="X83" i="16"/>
  <c r="L84" i="16"/>
  <c r="X84" i="16"/>
  <c r="L85" i="16"/>
  <c r="X85" i="16"/>
  <c r="L86" i="16"/>
  <c r="X86" i="16"/>
  <c r="L87" i="16"/>
  <c r="X87" i="16"/>
  <c r="L88" i="16"/>
  <c r="X88" i="16"/>
  <c r="L89" i="16"/>
  <c r="X89" i="16"/>
  <c r="L90" i="16"/>
  <c r="X90" i="16"/>
  <c r="C31" i="17"/>
  <c r="B78" i="17"/>
  <c r="K86" i="17"/>
  <c r="K92" i="17"/>
  <c r="K98" i="17"/>
  <c r="K4" i="16"/>
  <c r="K10" i="16"/>
  <c r="K16" i="16"/>
  <c r="K22" i="16"/>
  <c r="Y25" i="16"/>
  <c r="Y28" i="16"/>
  <c r="Y31" i="16"/>
  <c r="Y34" i="16"/>
  <c r="Y37" i="16"/>
  <c r="Y40" i="16"/>
  <c r="Y43" i="16"/>
  <c r="Y45" i="16"/>
  <c r="J47" i="16"/>
  <c r="L48" i="16"/>
  <c r="T49" i="16"/>
  <c r="W50" i="16"/>
  <c r="Y51" i="16"/>
  <c r="J53" i="16"/>
  <c r="L54" i="16"/>
  <c r="S55" i="16"/>
  <c r="L56" i="16"/>
  <c r="D57" i="16"/>
  <c r="U57" i="16"/>
  <c r="K58" i="16"/>
  <c r="Y58" i="16"/>
  <c r="O59" i="16"/>
  <c r="G60" i="16"/>
  <c r="U60" i="16"/>
  <c r="K61" i="16"/>
  <c r="Y61" i="16"/>
  <c r="O62" i="16"/>
  <c r="G63" i="16"/>
  <c r="U63" i="16"/>
  <c r="K64" i="16"/>
  <c r="Y64" i="16"/>
  <c r="O65" i="16"/>
  <c r="G66" i="16"/>
  <c r="U66" i="16"/>
  <c r="K67" i="16"/>
  <c r="Y67" i="16"/>
  <c r="O68" i="16"/>
  <c r="G69" i="16"/>
  <c r="U69" i="16"/>
  <c r="K70" i="16"/>
  <c r="Y70" i="16"/>
  <c r="O71" i="16"/>
  <c r="G72" i="16"/>
  <c r="U72" i="16"/>
  <c r="K73" i="16"/>
  <c r="Y73" i="16"/>
  <c r="O74" i="16"/>
  <c r="G75" i="16"/>
  <c r="U75" i="16"/>
  <c r="K76" i="16"/>
  <c r="Y76" i="16"/>
  <c r="M77" i="16"/>
  <c r="Y77" i="16"/>
  <c r="M78" i="16"/>
  <c r="Y78" i="16"/>
  <c r="M79" i="16"/>
  <c r="Y79" i="16"/>
  <c r="M80" i="16"/>
  <c r="Y80" i="16"/>
  <c r="M81" i="16"/>
  <c r="Y81" i="16"/>
  <c r="M82" i="16"/>
  <c r="Y82" i="16"/>
  <c r="M83" i="16"/>
  <c r="Y83" i="16"/>
  <c r="M84" i="16"/>
  <c r="Y84" i="16"/>
  <c r="M85" i="16"/>
  <c r="Y85" i="16"/>
  <c r="M86" i="16"/>
  <c r="Y86" i="16"/>
  <c r="M87" i="16"/>
  <c r="Y87" i="16"/>
  <c r="M88" i="16"/>
  <c r="Y88" i="16"/>
  <c r="M89" i="16"/>
  <c r="Y89" i="16"/>
  <c r="M90" i="16"/>
  <c r="Y90" i="16"/>
  <c r="C43" i="17"/>
  <c r="C79" i="17"/>
  <c r="W86" i="17"/>
  <c r="W92" i="17"/>
  <c r="W98" i="17"/>
  <c r="W4" i="16"/>
  <c r="W10" i="16"/>
  <c r="W16" i="16"/>
  <c r="W22" i="16"/>
  <c r="K26" i="16"/>
  <c r="K29" i="16"/>
  <c r="K32" i="16"/>
  <c r="K35" i="16"/>
  <c r="K38" i="16"/>
  <c r="K41" i="16"/>
  <c r="K44" i="16"/>
  <c r="H46" i="16"/>
  <c r="K47" i="16"/>
  <c r="M48" i="16"/>
  <c r="V49" i="16"/>
  <c r="X50" i="16"/>
  <c r="H52" i="16"/>
  <c r="K53" i="16"/>
  <c r="M54" i="16"/>
  <c r="T55" i="16"/>
  <c r="M56" i="16"/>
  <c r="G57" i="16"/>
  <c r="V57" i="16"/>
  <c r="L58" i="16"/>
  <c r="B59" i="16"/>
  <c r="P59" i="16"/>
  <c r="H60" i="16"/>
  <c r="V60" i="16"/>
  <c r="L61" i="16"/>
  <c r="B62" i="16"/>
  <c r="P62" i="16"/>
  <c r="H63" i="16"/>
  <c r="V63" i="16"/>
  <c r="L64" i="16"/>
  <c r="B65" i="16"/>
  <c r="P65" i="16"/>
  <c r="H66" i="16"/>
  <c r="V66" i="16"/>
  <c r="L67" i="16"/>
  <c r="B68" i="16"/>
  <c r="P68" i="16"/>
  <c r="H69" i="16"/>
  <c r="V69" i="16"/>
  <c r="L70" i="16"/>
  <c r="B71" i="16"/>
  <c r="P71" i="16"/>
  <c r="H72" i="16"/>
  <c r="V72" i="16"/>
  <c r="L73" i="16"/>
  <c r="B74" i="16"/>
  <c r="P74" i="16"/>
  <c r="H75" i="16"/>
  <c r="V75" i="16"/>
  <c r="L76" i="16"/>
  <c r="B77" i="16"/>
  <c r="N77" i="16"/>
  <c r="B78" i="16"/>
  <c r="N78" i="16"/>
  <c r="B79" i="16"/>
  <c r="N79" i="16"/>
  <c r="B80" i="16"/>
  <c r="N80" i="16"/>
  <c r="B81" i="16"/>
  <c r="N81" i="16"/>
  <c r="B82" i="16"/>
  <c r="N82" i="16"/>
  <c r="B83" i="16"/>
  <c r="N83" i="16"/>
  <c r="B84" i="16"/>
  <c r="N84" i="16"/>
  <c r="B85" i="16"/>
  <c r="N85" i="16"/>
  <c r="B86" i="16"/>
  <c r="N86" i="16"/>
  <c r="B87" i="16"/>
  <c r="N87" i="16"/>
  <c r="B88" i="16"/>
  <c r="N88" i="16"/>
  <c r="B89" i="16"/>
  <c r="N89" i="16"/>
  <c r="B90" i="16"/>
  <c r="N90" i="16"/>
  <c r="B91" i="16"/>
  <c r="X49" i="17"/>
  <c r="C80" i="17"/>
  <c r="K87" i="17"/>
  <c r="K93" i="17"/>
  <c r="K99" i="17"/>
  <c r="K5" i="16"/>
  <c r="K11" i="16"/>
  <c r="K17" i="16"/>
  <c r="K23" i="16"/>
  <c r="M26" i="16"/>
  <c r="M29" i="16"/>
  <c r="M32" i="16"/>
  <c r="M35" i="16"/>
  <c r="M38" i="16"/>
  <c r="M41" i="16"/>
  <c r="M44" i="16"/>
  <c r="J46" i="16"/>
  <c r="L47" i="16"/>
  <c r="T48" i="16"/>
  <c r="W49" i="16"/>
  <c r="Y50" i="16"/>
  <c r="J52" i="16"/>
  <c r="L53" i="16"/>
  <c r="T54" i="16"/>
  <c r="U55" i="16"/>
  <c r="N56" i="16"/>
  <c r="H57" i="16"/>
  <c r="W57" i="16"/>
  <c r="M58" i="16"/>
  <c r="C59" i="16"/>
  <c r="S59" i="16"/>
  <c r="I60" i="16"/>
  <c r="W60" i="16"/>
  <c r="M61" i="16"/>
  <c r="C62" i="16"/>
  <c r="S62" i="16"/>
  <c r="I63" i="16"/>
  <c r="W63" i="16"/>
  <c r="M64" i="16"/>
  <c r="C65" i="16"/>
  <c r="S65" i="16"/>
  <c r="I66" i="16"/>
  <c r="W66" i="16"/>
  <c r="M67" i="16"/>
  <c r="C68" i="16"/>
  <c r="S68" i="16"/>
  <c r="I69" i="16"/>
  <c r="W69" i="16"/>
  <c r="M70" i="16"/>
  <c r="C71" i="16"/>
  <c r="S71" i="16"/>
  <c r="I72" i="16"/>
  <c r="W72" i="16"/>
  <c r="M73" i="16"/>
  <c r="C74" i="16"/>
  <c r="S74" i="16"/>
  <c r="I75" i="16"/>
  <c r="W75" i="16"/>
  <c r="M76" i="16"/>
  <c r="C77" i="16"/>
  <c r="O77" i="16"/>
  <c r="C78" i="16"/>
  <c r="O78" i="16"/>
  <c r="C79" i="16"/>
  <c r="O79" i="16"/>
  <c r="C80" i="16"/>
  <c r="O80" i="16"/>
  <c r="C81" i="16"/>
  <c r="O81" i="16"/>
  <c r="C82" i="16"/>
  <c r="O82" i="16"/>
  <c r="C83" i="16"/>
  <c r="O83" i="16"/>
  <c r="C84" i="16"/>
  <c r="O84" i="16"/>
  <c r="C85" i="16"/>
  <c r="O85" i="16"/>
  <c r="C86" i="16"/>
  <c r="O86" i="16"/>
  <c r="C87" i="16"/>
  <c r="O87" i="16"/>
  <c r="C88" i="16"/>
  <c r="O88" i="16"/>
  <c r="C89" i="16"/>
  <c r="O89" i="16"/>
  <c r="C90" i="16"/>
  <c r="O90" i="16"/>
  <c r="C91" i="16"/>
  <c r="O91" i="16"/>
  <c r="C92" i="16"/>
  <c r="O92" i="16"/>
  <c r="C93" i="16"/>
  <c r="O93" i="16"/>
  <c r="C94" i="16"/>
  <c r="O94" i="16"/>
  <c r="C95" i="16"/>
  <c r="O95" i="16"/>
  <c r="C96" i="16"/>
  <c r="O96" i="16"/>
  <c r="C97" i="16"/>
  <c r="O97" i="16"/>
  <c r="C98" i="16"/>
  <c r="O98" i="16"/>
  <c r="C99" i="16"/>
  <c r="O99" i="16"/>
  <c r="C100" i="16"/>
  <c r="O100" i="16"/>
  <c r="C101" i="16"/>
  <c r="O101" i="16"/>
  <c r="D2" i="16"/>
  <c r="P2" i="16"/>
  <c r="X53" i="17"/>
  <c r="C81" i="17"/>
  <c r="W87" i="17"/>
  <c r="W93" i="17"/>
  <c r="W99" i="17"/>
  <c r="W5" i="16"/>
  <c r="W11" i="16"/>
  <c r="W17" i="16"/>
  <c r="W23" i="16"/>
  <c r="W26" i="16"/>
  <c r="W29" i="16"/>
  <c r="W32" i="16"/>
  <c r="W35" i="16"/>
  <c r="W38" i="16"/>
  <c r="W41" i="16"/>
  <c r="W44" i="16"/>
  <c r="K46" i="16"/>
  <c r="M47" i="16"/>
  <c r="V48" i="16"/>
  <c r="X49" i="16"/>
  <c r="H51" i="16"/>
  <c r="K52" i="16"/>
  <c r="M53" i="16"/>
  <c r="V54" i="16"/>
  <c r="V55" i="16"/>
  <c r="P56" i="16"/>
  <c r="I57" i="16"/>
  <c r="X57" i="16"/>
  <c r="N58" i="16"/>
  <c r="D59" i="16"/>
  <c r="T59" i="16"/>
  <c r="J60" i="16"/>
  <c r="X60" i="16"/>
  <c r="N61" i="16"/>
  <c r="D62" i="16"/>
  <c r="T62" i="16"/>
  <c r="J63" i="16"/>
  <c r="X63" i="16"/>
  <c r="N64" i="16"/>
  <c r="D65" i="16"/>
  <c r="T65" i="16"/>
  <c r="J66" i="16"/>
  <c r="X66" i="16"/>
  <c r="N67" i="16"/>
  <c r="D68" i="16"/>
  <c r="T68" i="16"/>
  <c r="J69" i="16"/>
  <c r="X69" i="16"/>
  <c r="N70" i="16"/>
  <c r="D71" i="16"/>
  <c r="T71" i="16"/>
  <c r="J72" i="16"/>
  <c r="X72" i="16"/>
  <c r="N73" i="16"/>
  <c r="D74" i="16"/>
  <c r="T74" i="16"/>
  <c r="J75" i="16"/>
  <c r="X75" i="16"/>
  <c r="N76" i="16"/>
  <c r="D77" i="16"/>
  <c r="P77" i="16"/>
  <c r="D78" i="16"/>
  <c r="P78" i="16"/>
  <c r="D79" i="16"/>
  <c r="P79" i="16"/>
  <c r="D80" i="16"/>
  <c r="P80" i="16"/>
  <c r="D81" i="16"/>
  <c r="P81" i="16"/>
  <c r="D82" i="16"/>
  <c r="P82" i="16"/>
  <c r="D83" i="16"/>
  <c r="P83" i="16"/>
  <c r="D84" i="16"/>
  <c r="P84" i="16"/>
  <c r="D85" i="16"/>
  <c r="P85" i="16"/>
  <c r="D86" i="16"/>
  <c r="P86" i="16"/>
  <c r="D87" i="16"/>
  <c r="P87" i="16"/>
  <c r="D88" i="16"/>
  <c r="P88" i="16"/>
  <c r="D89" i="16"/>
  <c r="P89" i="16"/>
  <c r="D90" i="16"/>
  <c r="P90" i="16"/>
  <c r="D91" i="16"/>
  <c r="P91" i="16"/>
  <c r="D92" i="16"/>
  <c r="P92" i="16"/>
  <c r="D93" i="16"/>
  <c r="P93" i="16"/>
  <c r="D94" i="16"/>
  <c r="P94" i="16"/>
  <c r="D95" i="16"/>
  <c r="P95" i="16"/>
  <c r="D96" i="16"/>
  <c r="P96" i="16"/>
  <c r="D97" i="16"/>
  <c r="P97" i="16"/>
  <c r="D98" i="16"/>
  <c r="P98" i="16"/>
  <c r="D99" i="16"/>
  <c r="P99" i="16"/>
  <c r="D100" i="16"/>
  <c r="P100" i="16"/>
  <c r="D101" i="16"/>
  <c r="P101" i="16"/>
  <c r="E2" i="16"/>
  <c r="Q2" i="16"/>
  <c r="X57" i="17"/>
  <c r="C82" i="17"/>
  <c r="K88" i="17"/>
  <c r="K94" i="17"/>
  <c r="K100" i="17"/>
  <c r="K6" i="16"/>
  <c r="K12" i="16"/>
  <c r="K18" i="16"/>
  <c r="Y23" i="16"/>
  <c r="Y26" i="16"/>
  <c r="Y29" i="16"/>
  <c r="Y32" i="16"/>
  <c r="Y35" i="16"/>
  <c r="Y38" i="16"/>
  <c r="Y41" i="16"/>
  <c r="Y44" i="16"/>
  <c r="L46" i="16"/>
  <c r="T47" i="16"/>
  <c r="W48" i="16"/>
  <c r="Y49" i="16"/>
  <c r="J51" i="16"/>
  <c r="L52" i="16"/>
  <c r="T53" i="16"/>
  <c r="W54" i="16"/>
  <c r="W55" i="16"/>
  <c r="S56" i="16"/>
  <c r="J57" i="16"/>
  <c r="Y57" i="16"/>
  <c r="O58" i="16"/>
  <c r="G59" i="16"/>
  <c r="U59" i="16"/>
  <c r="K60" i="16"/>
  <c r="Y60" i="16"/>
  <c r="O61" i="16"/>
  <c r="G62" i="16"/>
  <c r="U62" i="16"/>
  <c r="K63" i="16"/>
  <c r="Y63" i="16"/>
  <c r="O64" i="16"/>
  <c r="G65" i="16"/>
  <c r="U65" i="16"/>
  <c r="K66" i="16"/>
  <c r="Y66" i="16"/>
  <c r="O67" i="16"/>
  <c r="G68" i="16"/>
  <c r="U68" i="16"/>
  <c r="K69" i="16"/>
  <c r="Y69" i="16"/>
  <c r="O70" i="16"/>
  <c r="G71" i="16"/>
  <c r="U71" i="16"/>
  <c r="K72" i="16"/>
  <c r="Y72" i="16"/>
  <c r="O73" i="16"/>
  <c r="G74" i="16"/>
  <c r="U74" i="16"/>
  <c r="K75" i="16"/>
  <c r="Y75" i="16"/>
  <c r="O76" i="16"/>
  <c r="E77" i="16"/>
  <c r="Q77" i="16"/>
  <c r="E78" i="16"/>
  <c r="Q78" i="16"/>
  <c r="E79" i="16"/>
  <c r="Q79" i="16"/>
  <c r="E80" i="16"/>
  <c r="Q80" i="16"/>
  <c r="E81" i="16"/>
  <c r="Q81" i="16"/>
  <c r="E82" i="16"/>
  <c r="Q82" i="16"/>
  <c r="E83" i="16"/>
  <c r="Q83" i="16"/>
  <c r="E84" i="16"/>
  <c r="Q84" i="16"/>
  <c r="E85" i="16"/>
  <c r="Q85" i="16"/>
  <c r="E86" i="16"/>
  <c r="Q86" i="16"/>
  <c r="E87" i="16"/>
  <c r="Q87" i="16"/>
  <c r="E88" i="16"/>
  <c r="Q88" i="16"/>
  <c r="E89" i="16"/>
  <c r="Q89" i="16"/>
  <c r="E90" i="16"/>
  <c r="Q90" i="16"/>
  <c r="E91" i="16"/>
  <c r="X61" i="17"/>
  <c r="V82" i="17"/>
  <c r="W88" i="17"/>
  <c r="W94" i="17"/>
  <c r="W100" i="17"/>
  <c r="W6" i="16"/>
  <c r="W12" i="16"/>
  <c r="W18" i="16"/>
  <c r="K24" i="16"/>
  <c r="K27" i="16"/>
  <c r="K30" i="16"/>
  <c r="K33" i="16"/>
  <c r="K36" i="16"/>
  <c r="K39" i="16"/>
  <c r="K42" i="16"/>
  <c r="K45" i="16"/>
  <c r="M46" i="16"/>
  <c r="V47" i="16"/>
  <c r="X48" i="16"/>
  <c r="H50" i="16"/>
  <c r="K51" i="16"/>
  <c r="M52" i="16"/>
  <c r="V53" i="16"/>
  <c r="X54" i="16"/>
  <c r="X55" i="16"/>
  <c r="T56" i="16"/>
  <c r="K57" i="16"/>
  <c r="B58" i="16"/>
  <c r="P58" i="16"/>
  <c r="H59" i="16"/>
  <c r="V59" i="16"/>
  <c r="L60" i="16"/>
  <c r="B61" i="16"/>
  <c r="P61" i="16"/>
  <c r="H62" i="16"/>
  <c r="V62" i="16"/>
  <c r="L63" i="16"/>
  <c r="B64" i="16"/>
  <c r="P64" i="16"/>
  <c r="H65" i="16"/>
  <c r="V65" i="16"/>
  <c r="L66" i="16"/>
  <c r="B67" i="16"/>
  <c r="P67" i="16"/>
  <c r="H68" i="16"/>
  <c r="V68" i="16"/>
  <c r="L69" i="16"/>
  <c r="B70" i="16"/>
  <c r="P70" i="16"/>
  <c r="H71" i="16"/>
  <c r="V71" i="16"/>
  <c r="L72" i="16"/>
  <c r="B73" i="16"/>
  <c r="P73" i="16"/>
  <c r="H74" i="16"/>
  <c r="V74" i="16"/>
  <c r="L75" i="16"/>
  <c r="B76" i="16"/>
  <c r="P76" i="16"/>
  <c r="F77" i="16"/>
  <c r="R77" i="16"/>
  <c r="F78" i="16"/>
  <c r="R78" i="16"/>
  <c r="F79" i="16"/>
  <c r="R79" i="16"/>
  <c r="F80" i="16"/>
  <c r="R80" i="16"/>
  <c r="F81" i="16"/>
  <c r="R81" i="16"/>
  <c r="F82" i="16"/>
  <c r="R82" i="16"/>
  <c r="F83" i="16"/>
  <c r="R83" i="16"/>
  <c r="F84" i="16"/>
  <c r="R84" i="16"/>
  <c r="F85" i="16"/>
  <c r="R85" i="16"/>
  <c r="F86" i="16"/>
  <c r="R86" i="16"/>
  <c r="F87" i="16"/>
  <c r="R87" i="16"/>
  <c r="F88" i="16"/>
  <c r="R88" i="16"/>
  <c r="F89" i="16"/>
  <c r="R89" i="16"/>
  <c r="F90" i="16"/>
  <c r="R90" i="16"/>
  <c r="F91" i="16"/>
  <c r="R91" i="16"/>
  <c r="F92" i="16"/>
  <c r="X65" i="17"/>
  <c r="K83" i="17"/>
  <c r="K89" i="17"/>
  <c r="K95" i="17"/>
  <c r="K101" i="17"/>
  <c r="K7" i="16"/>
  <c r="K13" i="16"/>
  <c r="K19" i="16"/>
  <c r="M24" i="16"/>
  <c r="M27" i="16"/>
  <c r="M30" i="16"/>
  <c r="M33" i="16"/>
  <c r="M36" i="16"/>
  <c r="M39" i="16"/>
  <c r="M42" i="16"/>
  <c r="L45" i="16"/>
  <c r="T46" i="16"/>
  <c r="W47" i="16"/>
  <c r="Y48" i="16"/>
  <c r="J50" i="16"/>
  <c r="L51" i="16"/>
  <c r="T52" i="16"/>
  <c r="W53" i="16"/>
  <c r="Y54" i="16"/>
  <c r="Y55" i="16"/>
  <c r="U56" i="16"/>
  <c r="L57" i="16"/>
  <c r="C58" i="16"/>
  <c r="S58" i="16"/>
  <c r="I59" i="16"/>
  <c r="W59" i="16"/>
  <c r="M60" i="16"/>
  <c r="C61" i="16"/>
  <c r="S61" i="16"/>
  <c r="I62" i="16"/>
  <c r="W62" i="16"/>
  <c r="M63" i="16"/>
  <c r="C64" i="16"/>
  <c r="S64" i="16"/>
  <c r="I65" i="16"/>
  <c r="W65" i="16"/>
  <c r="M66" i="16"/>
  <c r="C67" i="16"/>
  <c r="S67" i="16"/>
  <c r="I68" i="16"/>
  <c r="W68" i="16"/>
  <c r="M69" i="16"/>
  <c r="C70" i="16"/>
  <c r="S70" i="16"/>
  <c r="I71" i="16"/>
  <c r="W71" i="16"/>
  <c r="M72" i="16"/>
  <c r="C73" i="16"/>
  <c r="S73" i="16"/>
  <c r="I74" i="16"/>
  <c r="W74" i="16"/>
  <c r="M75" i="16"/>
  <c r="C76" i="16"/>
  <c r="S76" i="16"/>
  <c r="G77" i="16"/>
  <c r="S77" i="16"/>
  <c r="G78" i="16"/>
  <c r="S78" i="16"/>
  <c r="G79" i="16"/>
  <c r="S79" i="16"/>
  <c r="G80" i="16"/>
  <c r="S80" i="16"/>
  <c r="G81" i="16"/>
  <c r="S81" i="16"/>
  <c r="G82" i="16"/>
  <c r="S82" i="16"/>
  <c r="G83" i="16"/>
  <c r="S83" i="16"/>
  <c r="G84" i="16"/>
  <c r="S84" i="16"/>
  <c r="G85" i="16"/>
  <c r="S85" i="16"/>
  <c r="G86" i="16"/>
  <c r="S86" i="16"/>
  <c r="G87" i="16"/>
  <c r="S87" i="16"/>
  <c r="G88" i="16"/>
  <c r="S88" i="16"/>
  <c r="G89" i="16"/>
  <c r="S89" i="16"/>
  <c r="G90" i="16"/>
  <c r="S90" i="16"/>
  <c r="G91" i="16"/>
  <c r="C69" i="17"/>
  <c r="W83" i="17"/>
  <c r="W89" i="17"/>
  <c r="W95" i="17"/>
  <c r="W101" i="17"/>
  <c r="W7" i="16"/>
  <c r="W13" i="16"/>
  <c r="W19" i="16"/>
  <c r="W24" i="16"/>
  <c r="W27" i="16"/>
  <c r="W30" i="16"/>
  <c r="W33" i="16"/>
  <c r="W36" i="16"/>
  <c r="W39" i="16"/>
  <c r="W42" i="16"/>
  <c r="M45" i="16"/>
  <c r="V46" i="16"/>
  <c r="X47" i="16"/>
  <c r="H49" i="16"/>
  <c r="K50" i="16"/>
  <c r="M51" i="16"/>
  <c r="V52" i="16"/>
  <c r="X53" i="16"/>
  <c r="H55" i="16"/>
  <c r="G56" i="16"/>
  <c r="V56" i="16"/>
  <c r="M57" i="16"/>
  <c r="D58" i="16"/>
  <c r="T58" i="16"/>
  <c r="J59" i="16"/>
  <c r="X59" i="16"/>
  <c r="N60" i="16"/>
  <c r="D61" i="16"/>
  <c r="T61" i="16"/>
  <c r="J62" i="16"/>
  <c r="X62" i="16"/>
  <c r="N63" i="16"/>
  <c r="D64" i="16"/>
  <c r="T64" i="16"/>
  <c r="J65" i="16"/>
  <c r="X65" i="16"/>
  <c r="N66" i="16"/>
  <c r="D67" i="16"/>
  <c r="T67" i="16"/>
  <c r="J68" i="16"/>
  <c r="X68" i="16"/>
  <c r="N69" i="16"/>
  <c r="D70" i="16"/>
  <c r="T70" i="16"/>
  <c r="J71" i="16"/>
  <c r="X71" i="16"/>
  <c r="N72" i="16"/>
  <c r="D73" i="16"/>
  <c r="T73" i="16"/>
  <c r="J74" i="16"/>
  <c r="X74" i="16"/>
  <c r="N75" i="16"/>
  <c r="D76" i="16"/>
  <c r="T76" i="16"/>
  <c r="H77" i="16"/>
  <c r="T77" i="16"/>
  <c r="H78" i="16"/>
  <c r="T78" i="16"/>
  <c r="H79" i="16"/>
  <c r="T79" i="16"/>
  <c r="H80" i="16"/>
  <c r="T80" i="16"/>
  <c r="H81" i="16"/>
  <c r="T81" i="16"/>
  <c r="H82" i="16"/>
  <c r="T82" i="16"/>
  <c r="H83" i="16"/>
  <c r="T83" i="16"/>
  <c r="H84" i="16"/>
  <c r="T84" i="16"/>
  <c r="H85" i="16"/>
  <c r="T85" i="16"/>
  <c r="H86" i="16"/>
  <c r="T86" i="16"/>
  <c r="H87" i="16"/>
  <c r="T87" i="16"/>
  <c r="H88" i="16"/>
  <c r="T88" i="16"/>
  <c r="H89" i="16"/>
  <c r="T89" i="16"/>
  <c r="M71" i="17"/>
  <c r="K84" i="17"/>
  <c r="K90" i="17"/>
  <c r="K96" i="17"/>
  <c r="L2" i="17"/>
  <c r="K8" i="16"/>
  <c r="K14" i="16"/>
  <c r="K20" i="16"/>
  <c r="Y24" i="16"/>
  <c r="Y27" i="16"/>
  <c r="Y30" i="16"/>
  <c r="Y33" i="16"/>
  <c r="Y36" i="16"/>
  <c r="Y39" i="16"/>
  <c r="Y42" i="16"/>
  <c r="T45" i="16"/>
  <c r="W46" i="16"/>
  <c r="Y47" i="16"/>
  <c r="J49" i="16"/>
  <c r="L50" i="16"/>
  <c r="T51" i="16"/>
  <c r="W52" i="16"/>
  <c r="Y53" i="16"/>
  <c r="J55" i="16"/>
  <c r="H56" i="16"/>
  <c r="W56" i="16"/>
  <c r="N57" i="16"/>
  <c r="G58" i="16"/>
  <c r="U58" i="16"/>
  <c r="K59" i="16"/>
  <c r="Y59" i="16"/>
  <c r="O60" i="16"/>
  <c r="G61" i="16"/>
  <c r="U61" i="16"/>
  <c r="K62" i="16"/>
  <c r="Y62" i="16"/>
  <c r="O63" i="16"/>
  <c r="G64" i="16"/>
  <c r="U64" i="16"/>
  <c r="K65" i="16"/>
  <c r="Y65" i="16"/>
  <c r="O66" i="16"/>
  <c r="G67" i="16"/>
  <c r="U67" i="16"/>
  <c r="K68" i="16"/>
  <c r="Y68" i="16"/>
  <c r="O69" i="16"/>
  <c r="G70" i="16"/>
  <c r="U70" i="16"/>
  <c r="K71" i="16"/>
  <c r="Y71" i="16"/>
  <c r="O72" i="16"/>
  <c r="G73" i="16"/>
  <c r="U73" i="16"/>
  <c r="K74" i="16"/>
  <c r="Y74" i="16"/>
  <c r="O75" i="16"/>
  <c r="G76" i="16"/>
  <c r="U76" i="16"/>
  <c r="I77" i="16"/>
  <c r="U77" i="16"/>
  <c r="I78" i="16"/>
  <c r="U78" i="16"/>
  <c r="I79" i="16"/>
  <c r="U79" i="16"/>
  <c r="I80" i="16"/>
  <c r="U80" i="16"/>
  <c r="I81" i="16"/>
  <c r="U81" i="16"/>
  <c r="I82" i="16"/>
  <c r="U82" i="16"/>
  <c r="I83" i="16"/>
  <c r="U83" i="16"/>
  <c r="I84" i="16"/>
  <c r="U84" i="16"/>
  <c r="I85" i="16"/>
  <c r="U85" i="16"/>
  <c r="I86" i="16"/>
  <c r="U86" i="16"/>
  <c r="I87" i="16"/>
  <c r="U87" i="16"/>
  <c r="I88" i="16"/>
  <c r="U88" i="16"/>
  <c r="I89" i="16"/>
  <c r="U89" i="16"/>
  <c r="N73" i="17"/>
  <c r="K37" i="16"/>
  <c r="I56" i="16"/>
  <c r="P63" i="16"/>
  <c r="V70" i="16"/>
  <c r="V77" i="16"/>
  <c r="V83" i="16"/>
  <c r="V89" i="16"/>
  <c r="N91" i="16"/>
  <c r="I92" i="16"/>
  <c r="Y92" i="16"/>
  <c r="R93" i="16"/>
  <c r="I94" i="16"/>
  <c r="Y94" i="16"/>
  <c r="R95" i="16"/>
  <c r="I96" i="16"/>
  <c r="Y96" i="16"/>
  <c r="R97" i="16"/>
  <c r="I98" i="16"/>
  <c r="Y98" i="16"/>
  <c r="R99" i="16"/>
  <c r="I100" i="16"/>
  <c r="Y100" i="16"/>
  <c r="R101" i="16"/>
  <c r="J2" i="16"/>
  <c r="B2" i="16"/>
  <c r="S97" i="16"/>
  <c r="S99" i="16"/>
  <c r="B101" i="16"/>
  <c r="S101" i="16"/>
  <c r="V82" i="16"/>
  <c r="V92" i="16"/>
  <c r="V94" i="16"/>
  <c r="G98" i="16"/>
  <c r="H2" i="16"/>
  <c r="K55" i="16"/>
  <c r="J83" i="16"/>
  <c r="H92" i="16"/>
  <c r="H96" i="16"/>
  <c r="H100" i="16"/>
  <c r="W84" i="17"/>
  <c r="K40" i="16"/>
  <c r="X56" i="16"/>
  <c r="H64" i="16"/>
  <c r="L71" i="16"/>
  <c r="J78" i="16"/>
  <c r="J84" i="16"/>
  <c r="H90" i="16"/>
  <c r="Q91" i="16"/>
  <c r="J92" i="16"/>
  <c r="B93" i="16"/>
  <c r="S93" i="16"/>
  <c r="J94" i="16"/>
  <c r="B95" i="16"/>
  <c r="S95" i="16"/>
  <c r="J96" i="16"/>
  <c r="B97" i="16"/>
  <c r="J98" i="16"/>
  <c r="B99" i="16"/>
  <c r="J100" i="16"/>
  <c r="K2" i="16"/>
  <c r="W90" i="17"/>
  <c r="K43" i="16"/>
  <c r="P57" i="16"/>
  <c r="V64" i="16"/>
  <c r="B72" i="16"/>
  <c r="V78" i="16"/>
  <c r="V84" i="16"/>
  <c r="I90" i="16"/>
  <c r="S91" i="16"/>
  <c r="L92" i="16"/>
  <c r="E93" i="16"/>
  <c r="T93" i="16"/>
  <c r="L94" i="16"/>
  <c r="E95" i="16"/>
  <c r="T95" i="16"/>
  <c r="L96" i="16"/>
  <c r="E97" i="16"/>
  <c r="T97" i="16"/>
  <c r="L98" i="16"/>
  <c r="E99" i="16"/>
  <c r="T99" i="16"/>
  <c r="L100" i="16"/>
  <c r="E101" i="16"/>
  <c r="T101" i="16"/>
  <c r="M2" i="16"/>
  <c r="W96" i="17"/>
  <c r="V45" i="16"/>
  <c r="H58" i="16"/>
  <c r="L65" i="16"/>
  <c r="P72" i="16"/>
  <c r="J79" i="16"/>
  <c r="J85" i="16"/>
  <c r="J90" i="16"/>
  <c r="T91" i="16"/>
  <c r="M92" i="16"/>
  <c r="F93" i="16"/>
  <c r="U93" i="16"/>
  <c r="M94" i="16"/>
  <c r="F95" i="16"/>
  <c r="U95" i="16"/>
  <c r="M96" i="16"/>
  <c r="F97" i="16"/>
  <c r="U97" i="16"/>
  <c r="M98" i="16"/>
  <c r="F99" i="16"/>
  <c r="U99" i="16"/>
  <c r="M100" i="16"/>
  <c r="F101" i="16"/>
  <c r="U101" i="16"/>
  <c r="N2" i="16"/>
  <c r="I95" i="16"/>
  <c r="R98" i="16"/>
  <c r="R100" i="16"/>
  <c r="Y101" i="16"/>
  <c r="C2" i="16"/>
  <c r="V76" i="16"/>
  <c r="V88" i="16"/>
  <c r="N93" i="16"/>
  <c r="V96" i="16"/>
  <c r="V100" i="16"/>
  <c r="B63" i="16"/>
  <c r="X94" i="16"/>
  <c r="X98" i="16"/>
  <c r="I2" i="16"/>
  <c r="X2" i="17"/>
  <c r="X46" i="16"/>
  <c r="V58" i="16"/>
  <c r="B66" i="16"/>
  <c r="H73" i="16"/>
  <c r="V79" i="16"/>
  <c r="V85" i="16"/>
  <c r="T90" i="16"/>
  <c r="U91" i="16"/>
  <c r="N92" i="16"/>
  <c r="G93" i="16"/>
  <c r="V93" i="16"/>
  <c r="N94" i="16"/>
  <c r="G95" i="16"/>
  <c r="V95" i="16"/>
  <c r="N96" i="16"/>
  <c r="G97" i="16"/>
  <c r="V97" i="16"/>
  <c r="N98" i="16"/>
  <c r="G99" i="16"/>
  <c r="V99" i="16"/>
  <c r="N100" i="16"/>
  <c r="G101" i="16"/>
  <c r="V101" i="16"/>
  <c r="O2" i="16"/>
  <c r="S100" i="16"/>
  <c r="K31" i="16"/>
  <c r="V98" i="16"/>
  <c r="H70" i="16"/>
  <c r="Q93" i="16"/>
  <c r="Q97" i="16"/>
  <c r="Y2" i="16"/>
  <c r="W8" i="16"/>
  <c r="H48" i="16"/>
  <c r="L59" i="16"/>
  <c r="P66" i="16"/>
  <c r="V73" i="16"/>
  <c r="J80" i="16"/>
  <c r="J86" i="16"/>
  <c r="U90" i="16"/>
  <c r="V91" i="16"/>
  <c r="Q92" i="16"/>
  <c r="H93" i="16"/>
  <c r="X93" i="16"/>
  <c r="Q94" i="16"/>
  <c r="H95" i="16"/>
  <c r="X95" i="16"/>
  <c r="Q96" i="16"/>
  <c r="H97" i="16"/>
  <c r="X97" i="16"/>
  <c r="Q98" i="16"/>
  <c r="H99" i="16"/>
  <c r="X99" i="16"/>
  <c r="Q100" i="16"/>
  <c r="H101" i="16"/>
  <c r="X101" i="16"/>
  <c r="R2" i="16"/>
  <c r="I97" i="16"/>
  <c r="I99" i="16"/>
  <c r="I101" i="16"/>
  <c r="J101" i="16"/>
  <c r="U2" i="16"/>
  <c r="P69" i="16"/>
  <c r="G92" i="16"/>
  <c r="N95" i="16"/>
  <c r="N99" i="16"/>
  <c r="W2" i="16"/>
  <c r="K34" i="16"/>
  <c r="M91" i="16"/>
  <c r="X92" i="16"/>
  <c r="X96" i="16"/>
  <c r="Q99" i="16"/>
  <c r="W14" i="16"/>
  <c r="K49" i="16"/>
  <c r="B60" i="16"/>
  <c r="H67" i="16"/>
  <c r="L74" i="16"/>
  <c r="V80" i="16"/>
  <c r="V86" i="16"/>
  <c r="V90" i="16"/>
  <c r="X91" i="16"/>
  <c r="R92" i="16"/>
  <c r="I93" i="16"/>
  <c r="Y93" i="16"/>
  <c r="R94" i="16"/>
  <c r="Y95" i="16"/>
  <c r="R96" i="16"/>
  <c r="Y97" i="16"/>
  <c r="Y99" i="16"/>
  <c r="S2" i="16"/>
  <c r="E100" i="16"/>
  <c r="F2" i="16"/>
  <c r="L62" i="16"/>
  <c r="L91" i="16"/>
  <c r="G94" i="16"/>
  <c r="N97" i="16"/>
  <c r="N101" i="16"/>
  <c r="J89" i="16"/>
  <c r="Q95" i="16"/>
  <c r="X100" i="16"/>
  <c r="W20" i="16"/>
  <c r="M50" i="16"/>
  <c r="P60" i="16"/>
  <c r="V67" i="16"/>
  <c r="B75" i="16"/>
  <c r="J81" i="16"/>
  <c r="J87" i="16"/>
  <c r="H91" i="16"/>
  <c r="Y91" i="16"/>
  <c r="S92" i="16"/>
  <c r="J93" i="16"/>
  <c r="B94" i="16"/>
  <c r="S94" i="16"/>
  <c r="J95" i="16"/>
  <c r="B96" i="16"/>
  <c r="S96" i="16"/>
  <c r="J97" i="16"/>
  <c r="B98" i="16"/>
  <c r="S98" i="16"/>
  <c r="J99" i="16"/>
  <c r="B100" i="16"/>
  <c r="T2" i="16"/>
  <c r="T100" i="16"/>
  <c r="K25" i="16"/>
  <c r="V51" i="16"/>
  <c r="H61" i="16"/>
  <c r="L68" i="16"/>
  <c r="P75" i="16"/>
  <c r="V81" i="16"/>
  <c r="V87" i="16"/>
  <c r="I91" i="16"/>
  <c r="B92" i="16"/>
  <c r="T92" i="16"/>
  <c r="L93" i="16"/>
  <c r="E94" i="16"/>
  <c r="T94" i="16"/>
  <c r="L95" i="16"/>
  <c r="E96" i="16"/>
  <c r="T96" i="16"/>
  <c r="L97" i="16"/>
  <c r="E98" i="16"/>
  <c r="T98" i="16"/>
  <c r="L99" i="16"/>
  <c r="L101" i="16"/>
  <c r="K28" i="16"/>
  <c r="X52" i="16"/>
  <c r="V61" i="16"/>
  <c r="B69" i="16"/>
  <c r="H76" i="16"/>
  <c r="J82" i="16"/>
  <c r="J88" i="16"/>
  <c r="J91" i="16"/>
  <c r="E92" i="16"/>
  <c r="U92" i="16"/>
  <c r="M93" i="16"/>
  <c r="F94" i="16"/>
  <c r="U94" i="16"/>
  <c r="M95" i="16"/>
  <c r="F96" i="16"/>
  <c r="U96" i="16"/>
  <c r="M97" i="16"/>
  <c r="F98" i="16"/>
  <c r="U98" i="16"/>
  <c r="M99" i="16"/>
  <c r="F100" i="16"/>
  <c r="U100" i="16"/>
  <c r="M101" i="16"/>
  <c r="G2" i="16"/>
  <c r="V2" i="16"/>
  <c r="H54" i="16"/>
  <c r="G96" i="16"/>
  <c r="G100" i="16"/>
  <c r="J77" i="16"/>
  <c r="H94" i="16"/>
  <c r="H98" i="16"/>
  <c r="Q101" i="16"/>
  <c r="B2" i="6"/>
  <c r="B2" i="5"/>
  <c r="B3" i="4"/>
  <c r="B4" i="4"/>
  <c r="B5" i="4"/>
  <c r="B6" i="4"/>
  <c r="B7" i="4"/>
  <c r="B8" i="4"/>
  <c r="B9" i="4"/>
  <c r="B10" i="4"/>
  <c r="B11" i="4"/>
  <c r="B2" i="4"/>
  <c r="C3" i="12" l="1"/>
  <c r="P3" i="21"/>
  <c r="D3" i="21"/>
  <c r="P3" i="20"/>
  <c r="X3" i="21"/>
  <c r="L3" i="21"/>
  <c r="X3" i="20"/>
  <c r="W3" i="21"/>
  <c r="K3" i="21"/>
  <c r="W3" i="20"/>
  <c r="I3" i="21"/>
  <c r="R3" i="20"/>
  <c r="E3" i="20"/>
  <c r="Y3" i="21"/>
  <c r="Q3" i="20"/>
  <c r="D3" i="20"/>
  <c r="G3" i="21"/>
  <c r="O3" i="20"/>
  <c r="C3" i="20"/>
  <c r="S3" i="20"/>
  <c r="H3" i="21"/>
  <c r="V3" i="21"/>
  <c r="U3" i="21"/>
  <c r="F3" i="21"/>
  <c r="N3" i="20"/>
  <c r="B3" i="20"/>
  <c r="K3" i="20"/>
  <c r="Y3" i="20"/>
  <c r="I3" i="20"/>
  <c r="G3" i="20"/>
  <c r="T3" i="21"/>
  <c r="E3" i="21"/>
  <c r="M3" i="20"/>
  <c r="R3" i="21"/>
  <c r="Q3" i="21"/>
  <c r="T3" i="20"/>
  <c r="S3" i="21"/>
  <c r="C3" i="21"/>
  <c r="L3" i="20"/>
  <c r="B3" i="21"/>
  <c r="J3" i="20"/>
  <c r="J3" i="21"/>
  <c r="V3" i="20"/>
  <c r="O3" i="21"/>
  <c r="N3" i="21"/>
  <c r="U3" i="20"/>
  <c r="H3" i="20"/>
  <c r="M3" i="21"/>
  <c r="F3" i="20"/>
  <c r="B2" i="7"/>
  <c r="C2" i="7" s="1"/>
  <c r="D2" i="7" s="1"/>
  <c r="G3" i="12"/>
  <c r="B3" i="12"/>
  <c r="N3" i="12"/>
  <c r="Y3" i="12"/>
  <c r="X3" i="12"/>
  <c r="L3" i="12"/>
  <c r="M3" i="12"/>
  <c r="W3" i="12"/>
  <c r="K3" i="12"/>
  <c r="V3" i="12"/>
  <c r="J3" i="12"/>
  <c r="U3" i="12"/>
  <c r="I3" i="12"/>
  <c r="T3" i="12"/>
  <c r="H3" i="12"/>
  <c r="R3" i="12"/>
  <c r="F3" i="12"/>
  <c r="S3" i="12"/>
  <c r="Q3" i="12"/>
  <c r="E3" i="12"/>
  <c r="P3" i="12"/>
  <c r="D3" i="12"/>
  <c r="O3" i="12"/>
  <c r="K3" i="9" l="1"/>
  <c r="W3" i="9"/>
  <c r="K4" i="9"/>
  <c r="W4" i="9"/>
  <c r="K5" i="9"/>
  <c r="W5" i="9"/>
  <c r="K6" i="9"/>
  <c r="W6" i="9"/>
  <c r="K7" i="9"/>
  <c r="W7" i="9"/>
  <c r="K8" i="9"/>
  <c r="W8" i="9"/>
  <c r="K9" i="9"/>
  <c r="W9" i="9"/>
  <c r="K10" i="9"/>
  <c r="W10" i="9"/>
  <c r="K11" i="9"/>
  <c r="W11" i="9"/>
  <c r="K12" i="9"/>
  <c r="W12" i="9"/>
  <c r="K13" i="9"/>
  <c r="W13" i="9"/>
  <c r="K14" i="9"/>
  <c r="W14" i="9"/>
  <c r="K15" i="9"/>
  <c r="W15" i="9"/>
  <c r="K16" i="9"/>
  <c r="W16" i="9"/>
  <c r="K17" i="9"/>
  <c r="W17" i="9"/>
  <c r="K18" i="9"/>
  <c r="W18" i="9"/>
  <c r="K19" i="9"/>
  <c r="W19" i="9"/>
  <c r="K20" i="9"/>
  <c r="W20" i="9"/>
  <c r="K21" i="9"/>
  <c r="W21" i="9"/>
  <c r="K22" i="9"/>
  <c r="W22" i="9"/>
  <c r="K23" i="9"/>
  <c r="W23" i="9"/>
  <c r="K24" i="9"/>
  <c r="W24" i="9"/>
  <c r="K25" i="9"/>
  <c r="W25" i="9"/>
  <c r="K26" i="9"/>
  <c r="W26" i="9"/>
  <c r="K27" i="9"/>
  <c r="W27" i="9"/>
  <c r="K28" i="9"/>
  <c r="W28" i="9"/>
  <c r="K29" i="9"/>
  <c r="W29" i="9"/>
  <c r="K30" i="9"/>
  <c r="W30" i="9"/>
  <c r="K31" i="9"/>
  <c r="W31" i="9"/>
  <c r="K32" i="9"/>
  <c r="W32" i="9"/>
  <c r="K33" i="9"/>
  <c r="W33" i="9"/>
  <c r="K34" i="9"/>
  <c r="W34" i="9"/>
  <c r="K35" i="9"/>
  <c r="W35" i="9"/>
  <c r="K36" i="9"/>
  <c r="W36" i="9"/>
  <c r="K37" i="9"/>
  <c r="W37" i="9"/>
  <c r="K38" i="9"/>
  <c r="W38" i="9"/>
  <c r="K39" i="9"/>
  <c r="W39" i="9"/>
  <c r="K40" i="9"/>
  <c r="W40" i="9"/>
  <c r="K41" i="9"/>
  <c r="W41" i="9"/>
  <c r="K42" i="9"/>
  <c r="W42" i="9"/>
  <c r="K43" i="9"/>
  <c r="L3" i="9"/>
  <c r="X3" i="9"/>
  <c r="L4" i="9"/>
  <c r="X4" i="9"/>
  <c r="L5" i="9"/>
  <c r="X5" i="9"/>
  <c r="L6" i="9"/>
  <c r="X6" i="9"/>
  <c r="L7" i="9"/>
  <c r="X7" i="9"/>
  <c r="L8" i="9"/>
  <c r="X8" i="9"/>
  <c r="L9" i="9"/>
  <c r="X9" i="9"/>
  <c r="L10" i="9"/>
  <c r="X10" i="9"/>
  <c r="L11" i="9"/>
  <c r="X11" i="9"/>
  <c r="L12" i="9"/>
  <c r="X12" i="9"/>
  <c r="L13" i="9"/>
  <c r="X13" i="9"/>
  <c r="L14" i="9"/>
  <c r="X14" i="9"/>
  <c r="L15" i="9"/>
  <c r="X15" i="9"/>
  <c r="L16" i="9"/>
  <c r="X16" i="9"/>
  <c r="L17" i="9"/>
  <c r="X17" i="9"/>
  <c r="L18" i="9"/>
  <c r="X18" i="9"/>
  <c r="L19" i="9"/>
  <c r="X19" i="9"/>
  <c r="L20" i="9"/>
  <c r="X20" i="9"/>
  <c r="L21" i="9"/>
  <c r="X21" i="9"/>
  <c r="L22" i="9"/>
  <c r="X22" i="9"/>
  <c r="L23" i="9"/>
  <c r="X23" i="9"/>
  <c r="M3" i="9"/>
  <c r="Y3" i="9"/>
  <c r="M4" i="9"/>
  <c r="Y4" i="9"/>
  <c r="M5" i="9"/>
  <c r="Y5" i="9"/>
  <c r="M6" i="9"/>
  <c r="Y6" i="9"/>
  <c r="M7" i="9"/>
  <c r="Y7" i="9"/>
  <c r="M8" i="9"/>
  <c r="Y8" i="9"/>
  <c r="M9" i="9"/>
  <c r="Y9" i="9"/>
  <c r="M10" i="9"/>
  <c r="Y10" i="9"/>
  <c r="M11" i="9"/>
  <c r="Y11" i="9"/>
  <c r="M12" i="9"/>
  <c r="Y12" i="9"/>
  <c r="M13" i="9"/>
  <c r="Y13" i="9"/>
  <c r="M14" i="9"/>
  <c r="Y14" i="9"/>
  <c r="M15" i="9"/>
  <c r="Y15" i="9"/>
  <c r="M16" i="9"/>
  <c r="Y16" i="9"/>
  <c r="M17" i="9"/>
  <c r="Y17" i="9"/>
  <c r="M18" i="9"/>
  <c r="Y18" i="9"/>
  <c r="M19" i="9"/>
  <c r="Y19" i="9"/>
  <c r="M20" i="9"/>
  <c r="Y20" i="9"/>
  <c r="M21" i="9"/>
  <c r="Y21" i="9"/>
  <c r="M22" i="9"/>
  <c r="Y22" i="9"/>
  <c r="M23" i="9"/>
  <c r="Y23" i="9"/>
  <c r="M24" i="9"/>
  <c r="Y24" i="9"/>
  <c r="M25" i="9"/>
  <c r="Y25" i="9"/>
  <c r="M26" i="9"/>
  <c r="Y26" i="9"/>
  <c r="M27" i="9"/>
  <c r="Y27" i="9"/>
  <c r="M28" i="9"/>
  <c r="Y28" i="9"/>
  <c r="M29" i="9"/>
  <c r="Y29" i="9"/>
  <c r="M30" i="9"/>
  <c r="Y30" i="9"/>
  <c r="M31" i="9"/>
  <c r="Y31" i="9"/>
  <c r="M32" i="9"/>
  <c r="Y32" i="9"/>
  <c r="M33" i="9"/>
  <c r="Y33" i="9"/>
  <c r="B3" i="9"/>
  <c r="N3" i="9"/>
  <c r="B4" i="9"/>
  <c r="N4" i="9"/>
  <c r="B5" i="9"/>
  <c r="N5" i="9"/>
  <c r="B6" i="9"/>
  <c r="N6" i="9"/>
  <c r="B7" i="9"/>
  <c r="N7" i="9"/>
  <c r="B8" i="9"/>
  <c r="N8" i="9"/>
  <c r="B9" i="9"/>
  <c r="N9" i="9"/>
  <c r="B10" i="9"/>
  <c r="N10" i="9"/>
  <c r="B11" i="9"/>
  <c r="N11" i="9"/>
  <c r="B12" i="9"/>
  <c r="N12" i="9"/>
  <c r="B13" i="9"/>
  <c r="N13" i="9"/>
  <c r="B14" i="9"/>
  <c r="N14" i="9"/>
  <c r="B15" i="9"/>
  <c r="N15" i="9"/>
  <c r="B16" i="9"/>
  <c r="N16" i="9"/>
  <c r="B17" i="9"/>
  <c r="N17" i="9"/>
  <c r="B18" i="9"/>
  <c r="N18" i="9"/>
  <c r="B19" i="9"/>
  <c r="N19" i="9"/>
  <c r="B20" i="9"/>
  <c r="N20" i="9"/>
  <c r="B21" i="9"/>
  <c r="N21" i="9"/>
  <c r="B22" i="9"/>
  <c r="N22" i="9"/>
  <c r="B23" i="9"/>
  <c r="N23" i="9"/>
  <c r="B24" i="9"/>
  <c r="N24" i="9"/>
  <c r="B25" i="9"/>
  <c r="N25" i="9"/>
  <c r="B26" i="9"/>
  <c r="N26" i="9"/>
  <c r="B27" i="9"/>
  <c r="N27" i="9"/>
  <c r="B28" i="9"/>
  <c r="N28" i="9"/>
  <c r="B29" i="9"/>
  <c r="N29" i="9"/>
  <c r="B30" i="9"/>
  <c r="N30" i="9"/>
  <c r="B31" i="9"/>
  <c r="N31" i="9"/>
  <c r="B32" i="9"/>
  <c r="N32" i="9"/>
  <c r="B33" i="9"/>
  <c r="N33" i="9"/>
  <c r="B34" i="9"/>
  <c r="N34" i="9"/>
  <c r="B35" i="9"/>
  <c r="N35" i="9"/>
  <c r="B36" i="9"/>
  <c r="N36" i="9"/>
  <c r="B37" i="9"/>
  <c r="N37" i="9"/>
  <c r="B38" i="9"/>
  <c r="N38" i="9"/>
  <c r="B39" i="9"/>
  <c r="N39" i="9"/>
  <c r="B40" i="9"/>
  <c r="N40" i="9"/>
  <c r="B41" i="9"/>
  <c r="N41" i="9"/>
  <c r="B42" i="9"/>
  <c r="N42" i="9"/>
  <c r="B43" i="9"/>
  <c r="N43" i="9"/>
  <c r="C3" i="9"/>
  <c r="O3" i="9"/>
  <c r="C4" i="9"/>
  <c r="O4" i="9"/>
  <c r="C5" i="9"/>
  <c r="O5" i="9"/>
  <c r="C6" i="9"/>
  <c r="O6" i="9"/>
  <c r="C7" i="9"/>
  <c r="O7" i="9"/>
  <c r="C8" i="9"/>
  <c r="O8" i="9"/>
  <c r="C9" i="9"/>
  <c r="O9" i="9"/>
  <c r="C10" i="9"/>
  <c r="O10" i="9"/>
  <c r="C11" i="9"/>
  <c r="O11" i="9"/>
  <c r="C12" i="9"/>
  <c r="O12" i="9"/>
  <c r="C13" i="9"/>
  <c r="O13" i="9"/>
  <c r="C14" i="9"/>
  <c r="O14" i="9"/>
  <c r="C15" i="9"/>
  <c r="O15" i="9"/>
  <c r="C16" i="9"/>
  <c r="O16" i="9"/>
  <c r="C17" i="9"/>
  <c r="O17" i="9"/>
  <c r="C18" i="9"/>
  <c r="O18" i="9"/>
  <c r="C19" i="9"/>
  <c r="O19" i="9"/>
  <c r="C20" i="9"/>
  <c r="O20" i="9"/>
  <c r="C21" i="9"/>
  <c r="O21" i="9"/>
  <c r="D3" i="9"/>
  <c r="P3" i="9"/>
  <c r="D4" i="9"/>
  <c r="P4" i="9"/>
  <c r="D5" i="9"/>
  <c r="P5" i="9"/>
  <c r="D6" i="9"/>
  <c r="P6" i="9"/>
  <c r="D7" i="9"/>
  <c r="P7" i="9"/>
  <c r="D8" i="9"/>
  <c r="P8" i="9"/>
  <c r="D9" i="9"/>
  <c r="P9" i="9"/>
  <c r="D10" i="9"/>
  <c r="P10" i="9"/>
  <c r="D11" i="9"/>
  <c r="P11" i="9"/>
  <c r="D12" i="9"/>
  <c r="P12" i="9"/>
  <c r="D13" i="9"/>
  <c r="P13" i="9"/>
  <c r="D14" i="9"/>
  <c r="P14" i="9"/>
  <c r="D15" i="9"/>
  <c r="P15" i="9"/>
  <c r="D16" i="9"/>
  <c r="P16" i="9"/>
  <c r="D17" i="9"/>
  <c r="P17" i="9"/>
  <c r="D18" i="9"/>
  <c r="P18" i="9"/>
  <c r="D19" i="9"/>
  <c r="P19" i="9"/>
  <c r="D20" i="9"/>
  <c r="P20" i="9"/>
  <c r="D21" i="9"/>
  <c r="P21" i="9"/>
  <c r="D22" i="9"/>
  <c r="P22" i="9"/>
  <c r="D23" i="9"/>
  <c r="P23" i="9"/>
  <c r="D24" i="9"/>
  <c r="P24" i="9"/>
  <c r="D25" i="9"/>
  <c r="P25" i="9"/>
  <c r="D26" i="9"/>
  <c r="P26" i="9"/>
  <c r="D27" i="9"/>
  <c r="P27" i="9"/>
  <c r="D28" i="9"/>
  <c r="P28" i="9"/>
  <c r="D29" i="9"/>
  <c r="P29" i="9"/>
  <c r="D30" i="9"/>
  <c r="P30" i="9"/>
  <c r="D31" i="9"/>
  <c r="P31" i="9"/>
  <c r="D32" i="9"/>
  <c r="P32" i="9"/>
  <c r="D33" i="9"/>
  <c r="P33" i="9"/>
  <c r="D34" i="9"/>
  <c r="P34" i="9"/>
  <c r="D35" i="9"/>
  <c r="P35" i="9"/>
  <c r="D36" i="9"/>
  <c r="P36" i="9"/>
  <c r="D37" i="9"/>
  <c r="P37" i="9"/>
  <c r="D38" i="9"/>
  <c r="P38" i="9"/>
  <c r="D39" i="9"/>
  <c r="P39" i="9"/>
  <c r="D40" i="9"/>
  <c r="P40" i="9"/>
  <c r="D41" i="9"/>
  <c r="P41" i="9"/>
  <c r="D42" i="9"/>
  <c r="P42" i="9"/>
  <c r="D43" i="9"/>
  <c r="E3" i="9"/>
  <c r="Q3" i="9"/>
  <c r="E4" i="9"/>
  <c r="Q4" i="9"/>
  <c r="E5" i="9"/>
  <c r="Q5" i="9"/>
  <c r="E6" i="9"/>
  <c r="Q6" i="9"/>
  <c r="E7" i="9"/>
  <c r="Q7" i="9"/>
  <c r="E8" i="9"/>
  <c r="Q8" i="9"/>
  <c r="E9" i="9"/>
  <c r="Q9" i="9"/>
  <c r="E10" i="9"/>
  <c r="Q10" i="9"/>
  <c r="E11" i="9"/>
  <c r="Q11" i="9"/>
  <c r="E12" i="9"/>
  <c r="Q12" i="9"/>
  <c r="E13" i="9"/>
  <c r="Q13" i="9"/>
  <c r="E14" i="9"/>
  <c r="Q14" i="9"/>
  <c r="E15" i="9"/>
  <c r="Q15" i="9"/>
  <c r="E16" i="9"/>
  <c r="Q16" i="9"/>
  <c r="E17" i="9"/>
  <c r="Q17" i="9"/>
  <c r="E18" i="9"/>
  <c r="Q18" i="9"/>
  <c r="E19" i="9"/>
  <c r="Q19" i="9"/>
  <c r="E20" i="9"/>
  <c r="Q20" i="9"/>
  <c r="E21" i="9"/>
  <c r="Q21" i="9"/>
  <c r="E22" i="9"/>
  <c r="Q22" i="9"/>
  <c r="E23" i="9"/>
  <c r="Q23" i="9"/>
  <c r="E24" i="9"/>
  <c r="Q24" i="9"/>
  <c r="E25" i="9"/>
  <c r="Q25" i="9"/>
  <c r="E26" i="9"/>
  <c r="Q26" i="9"/>
  <c r="E27" i="9"/>
  <c r="Q27" i="9"/>
  <c r="E28" i="9"/>
  <c r="Q28" i="9"/>
  <c r="E29" i="9"/>
  <c r="Q29" i="9"/>
  <c r="E30" i="9"/>
  <c r="Q30" i="9"/>
  <c r="E31" i="9"/>
  <c r="Q31" i="9"/>
  <c r="E32" i="9"/>
  <c r="Q32" i="9"/>
  <c r="E33" i="9"/>
  <c r="Q33" i="9"/>
  <c r="E34" i="9"/>
  <c r="Q34" i="9"/>
  <c r="E35" i="9"/>
  <c r="Q35" i="9"/>
  <c r="E36" i="9"/>
  <c r="Q36" i="9"/>
  <c r="E37" i="9"/>
  <c r="Q37" i="9"/>
  <c r="E38" i="9"/>
  <c r="Q38" i="9"/>
  <c r="E39" i="9"/>
  <c r="Q39" i="9"/>
  <c r="E40" i="9"/>
  <c r="Q40" i="9"/>
  <c r="E41" i="9"/>
  <c r="Q41" i="9"/>
  <c r="E42" i="9"/>
  <c r="Q42" i="9"/>
  <c r="E43" i="9"/>
  <c r="Q43" i="9"/>
  <c r="F3" i="9"/>
  <c r="R3" i="9"/>
  <c r="F4" i="9"/>
  <c r="R4" i="9"/>
  <c r="F5" i="9"/>
  <c r="R5" i="9"/>
  <c r="F6" i="9"/>
  <c r="R6" i="9"/>
  <c r="F7" i="9"/>
  <c r="R7" i="9"/>
  <c r="F8" i="9"/>
  <c r="R8" i="9"/>
  <c r="F9" i="9"/>
  <c r="R9" i="9"/>
  <c r="F10" i="9"/>
  <c r="R10" i="9"/>
  <c r="F11" i="9"/>
  <c r="R11" i="9"/>
  <c r="F12" i="9"/>
  <c r="R12" i="9"/>
  <c r="F13" i="9"/>
  <c r="R13" i="9"/>
  <c r="F14" i="9"/>
  <c r="R14" i="9"/>
  <c r="F15" i="9"/>
  <c r="R15" i="9"/>
  <c r="F16" i="9"/>
  <c r="R16" i="9"/>
  <c r="F17" i="9"/>
  <c r="R17" i="9"/>
  <c r="F18" i="9"/>
  <c r="R18" i="9"/>
  <c r="F19" i="9"/>
  <c r="R19" i="9"/>
  <c r="F20" i="9"/>
  <c r="R20" i="9"/>
  <c r="F21" i="9"/>
  <c r="R21" i="9"/>
  <c r="F22" i="9"/>
  <c r="R22" i="9"/>
  <c r="F23" i="9"/>
  <c r="R23" i="9"/>
  <c r="F24" i="9"/>
  <c r="R24" i="9"/>
  <c r="F25" i="9"/>
  <c r="R25" i="9"/>
  <c r="F26" i="9"/>
  <c r="R26" i="9"/>
  <c r="F27" i="9"/>
  <c r="R27" i="9"/>
  <c r="F28" i="9"/>
  <c r="R28" i="9"/>
  <c r="F29" i="9"/>
  <c r="R29" i="9"/>
  <c r="G3" i="9"/>
  <c r="S3" i="9"/>
  <c r="G4" i="9"/>
  <c r="S4" i="9"/>
  <c r="G5" i="9"/>
  <c r="S5" i="9"/>
  <c r="G6" i="9"/>
  <c r="S6" i="9"/>
  <c r="G7" i="9"/>
  <c r="S7" i="9"/>
  <c r="G8" i="9"/>
  <c r="S8" i="9"/>
  <c r="G9" i="9"/>
  <c r="S9" i="9"/>
  <c r="G10" i="9"/>
  <c r="S10" i="9"/>
  <c r="G11" i="9"/>
  <c r="S11" i="9"/>
  <c r="G12" i="9"/>
  <c r="S12" i="9"/>
  <c r="G13" i="9"/>
  <c r="S13" i="9"/>
  <c r="G14" i="9"/>
  <c r="S14" i="9"/>
  <c r="G15" i="9"/>
  <c r="S15" i="9"/>
  <c r="G16" i="9"/>
  <c r="S16" i="9"/>
  <c r="G17" i="9"/>
  <c r="S17" i="9"/>
  <c r="G18" i="9"/>
  <c r="S18" i="9"/>
  <c r="G19" i="9"/>
  <c r="S19" i="9"/>
  <c r="G20" i="9"/>
  <c r="S20" i="9"/>
  <c r="G21" i="9"/>
  <c r="S21" i="9"/>
  <c r="G22" i="9"/>
  <c r="S22" i="9"/>
  <c r="G23" i="9"/>
  <c r="S23" i="9"/>
  <c r="G24" i="9"/>
  <c r="S24" i="9"/>
  <c r="G25" i="9"/>
  <c r="S25" i="9"/>
  <c r="G26" i="9"/>
  <c r="S26" i="9"/>
  <c r="G27" i="9"/>
  <c r="S27" i="9"/>
  <c r="G28" i="9"/>
  <c r="S28" i="9"/>
  <c r="G29" i="9"/>
  <c r="S29" i="9"/>
  <c r="G30" i="9"/>
  <c r="S30" i="9"/>
  <c r="G31" i="9"/>
  <c r="S31" i="9"/>
  <c r="G32" i="9"/>
  <c r="S32" i="9"/>
  <c r="H3" i="9"/>
  <c r="T3" i="9"/>
  <c r="H4" i="9"/>
  <c r="T4" i="9"/>
  <c r="H5" i="9"/>
  <c r="T5" i="9"/>
  <c r="H6" i="9"/>
  <c r="T6" i="9"/>
  <c r="H7" i="9"/>
  <c r="T7" i="9"/>
  <c r="H8" i="9"/>
  <c r="T8" i="9"/>
  <c r="H9" i="9"/>
  <c r="T9" i="9"/>
  <c r="H10" i="9"/>
  <c r="T10" i="9"/>
  <c r="H11" i="9"/>
  <c r="T11" i="9"/>
  <c r="H12" i="9"/>
  <c r="T12" i="9"/>
  <c r="H13" i="9"/>
  <c r="T13" i="9"/>
  <c r="H14" i="9"/>
  <c r="T14" i="9"/>
  <c r="H15" i="9"/>
  <c r="T15" i="9"/>
  <c r="H16" i="9"/>
  <c r="T16" i="9"/>
  <c r="H17" i="9"/>
  <c r="T17" i="9"/>
  <c r="H18" i="9"/>
  <c r="T18" i="9"/>
  <c r="H19" i="9"/>
  <c r="T19" i="9"/>
  <c r="H20" i="9"/>
  <c r="T20" i="9"/>
  <c r="H21" i="9"/>
  <c r="T21" i="9"/>
  <c r="H22" i="9"/>
  <c r="T22" i="9"/>
  <c r="H23" i="9"/>
  <c r="T23" i="9"/>
  <c r="H24" i="9"/>
  <c r="T24" i="9"/>
  <c r="H25" i="9"/>
  <c r="T25" i="9"/>
  <c r="H26" i="9"/>
  <c r="T26" i="9"/>
  <c r="H27" i="9"/>
  <c r="T27" i="9"/>
  <c r="H28" i="9"/>
  <c r="T28" i="9"/>
  <c r="H29" i="9"/>
  <c r="T29" i="9"/>
  <c r="H30" i="9"/>
  <c r="T30" i="9"/>
  <c r="H31" i="9"/>
  <c r="T31" i="9"/>
  <c r="H32" i="9"/>
  <c r="T32" i="9"/>
  <c r="H33" i="9"/>
  <c r="T33" i="9"/>
  <c r="H34" i="9"/>
  <c r="T34" i="9"/>
  <c r="H35" i="9"/>
  <c r="T35" i="9"/>
  <c r="H36" i="9"/>
  <c r="T36" i="9"/>
  <c r="H37" i="9"/>
  <c r="T37" i="9"/>
  <c r="H38" i="9"/>
  <c r="T38" i="9"/>
  <c r="H39" i="9"/>
  <c r="T39" i="9"/>
  <c r="H40" i="9"/>
  <c r="T40" i="9"/>
  <c r="H41" i="9"/>
  <c r="T41" i="9"/>
  <c r="H42" i="9"/>
  <c r="T42" i="9"/>
  <c r="H43" i="9"/>
  <c r="T43" i="9"/>
  <c r="U4" i="9"/>
  <c r="U7" i="9"/>
  <c r="U10" i="9"/>
  <c r="U13" i="9"/>
  <c r="U16" i="9"/>
  <c r="U19" i="9"/>
  <c r="J22" i="9"/>
  <c r="J24" i="9"/>
  <c r="V25" i="9"/>
  <c r="J27" i="9"/>
  <c r="V28" i="9"/>
  <c r="I30" i="9"/>
  <c r="L31" i="9"/>
  <c r="R32" i="9"/>
  <c r="S33" i="9"/>
  <c r="R34" i="9"/>
  <c r="M35" i="9"/>
  <c r="J36" i="9"/>
  <c r="G37" i="9"/>
  <c r="C38" i="9"/>
  <c r="X38" i="9"/>
  <c r="U39" i="9"/>
  <c r="R40" i="9"/>
  <c r="M41" i="9"/>
  <c r="J42" i="9"/>
  <c r="G43" i="9"/>
  <c r="X43" i="9"/>
  <c r="L44" i="9"/>
  <c r="X44" i="9"/>
  <c r="L45" i="9"/>
  <c r="X45" i="9"/>
  <c r="L46" i="9"/>
  <c r="X46" i="9"/>
  <c r="L47" i="9"/>
  <c r="X47" i="9"/>
  <c r="L48" i="9"/>
  <c r="X48" i="9"/>
  <c r="L49" i="9"/>
  <c r="X49" i="9"/>
  <c r="L50" i="9"/>
  <c r="X50" i="9"/>
  <c r="L51" i="9"/>
  <c r="X51" i="9"/>
  <c r="L52" i="9"/>
  <c r="X52" i="9"/>
  <c r="L53" i="9"/>
  <c r="X53" i="9"/>
  <c r="L54" i="9"/>
  <c r="X54" i="9"/>
  <c r="L55" i="9"/>
  <c r="X55" i="9"/>
  <c r="L56" i="9"/>
  <c r="X56" i="9"/>
  <c r="L57" i="9"/>
  <c r="X57" i="9"/>
  <c r="L58" i="9"/>
  <c r="X58" i="9"/>
  <c r="L59" i="9"/>
  <c r="X59" i="9"/>
  <c r="L60" i="9"/>
  <c r="X60" i="9"/>
  <c r="L61" i="9"/>
  <c r="X61" i="9"/>
  <c r="L62" i="9"/>
  <c r="X62" i="9"/>
  <c r="L63" i="9"/>
  <c r="X63" i="9"/>
  <c r="L64" i="9"/>
  <c r="X64" i="9"/>
  <c r="L65" i="9"/>
  <c r="X65" i="9"/>
  <c r="L66" i="9"/>
  <c r="X66" i="9"/>
  <c r="L67" i="9"/>
  <c r="X67" i="9"/>
  <c r="L68" i="9"/>
  <c r="X68" i="9"/>
  <c r="L69" i="9"/>
  <c r="X69" i="9"/>
  <c r="L70" i="9"/>
  <c r="X70" i="9"/>
  <c r="L71" i="9"/>
  <c r="X71" i="9"/>
  <c r="L72" i="9"/>
  <c r="X72" i="9"/>
  <c r="L73" i="9"/>
  <c r="X73" i="9"/>
  <c r="L74" i="9"/>
  <c r="X74" i="9"/>
  <c r="L75" i="9"/>
  <c r="X75" i="9"/>
  <c r="L76" i="9"/>
  <c r="V4" i="9"/>
  <c r="V7" i="9"/>
  <c r="V10" i="9"/>
  <c r="V13" i="9"/>
  <c r="V16" i="9"/>
  <c r="V19" i="9"/>
  <c r="O22" i="9"/>
  <c r="L24" i="9"/>
  <c r="X25" i="9"/>
  <c r="L27" i="9"/>
  <c r="X28" i="9"/>
  <c r="J30" i="9"/>
  <c r="O31" i="9"/>
  <c r="U32" i="9"/>
  <c r="I5" i="9"/>
  <c r="I8" i="9"/>
  <c r="I11" i="9"/>
  <c r="I14" i="9"/>
  <c r="I17" i="9"/>
  <c r="I20" i="9"/>
  <c r="U22" i="9"/>
  <c r="O24" i="9"/>
  <c r="C26" i="9"/>
  <c r="O27" i="9"/>
  <c r="C29" i="9"/>
  <c r="L30" i="9"/>
  <c r="R31" i="9"/>
  <c r="V32" i="9"/>
  <c r="V33" i="9"/>
  <c r="U34" i="9"/>
  <c r="R35" i="9"/>
  <c r="M36" i="9"/>
  <c r="J37" i="9"/>
  <c r="G38" i="9"/>
  <c r="C39" i="9"/>
  <c r="X39" i="9"/>
  <c r="U40" i="9"/>
  <c r="R41" i="9"/>
  <c r="M42" i="9"/>
  <c r="J43" i="9"/>
  <c r="B44" i="9"/>
  <c r="N44" i="9"/>
  <c r="B45" i="9"/>
  <c r="N45" i="9"/>
  <c r="B46" i="9"/>
  <c r="N46" i="9"/>
  <c r="B47" i="9"/>
  <c r="N47" i="9"/>
  <c r="B48" i="9"/>
  <c r="N48" i="9"/>
  <c r="B49" i="9"/>
  <c r="N49" i="9"/>
  <c r="B50" i="9"/>
  <c r="N50" i="9"/>
  <c r="B51" i="9"/>
  <c r="N51" i="9"/>
  <c r="B52" i="9"/>
  <c r="N52" i="9"/>
  <c r="B53" i="9"/>
  <c r="N53" i="9"/>
  <c r="J5" i="9"/>
  <c r="J8" i="9"/>
  <c r="J11" i="9"/>
  <c r="J14" i="9"/>
  <c r="J17" i="9"/>
  <c r="J20" i="9"/>
  <c r="V22" i="9"/>
  <c r="U24" i="9"/>
  <c r="I26" i="9"/>
  <c r="U27" i="9"/>
  <c r="I29" i="9"/>
  <c r="O30" i="9"/>
  <c r="U31" i="9"/>
  <c r="X32" i="9"/>
  <c r="X33" i="9"/>
  <c r="V34" i="9"/>
  <c r="S35" i="9"/>
  <c r="O36" i="9"/>
  <c r="L37" i="9"/>
  <c r="I38" i="9"/>
  <c r="F39" i="9"/>
  <c r="Y39" i="9"/>
  <c r="V40" i="9"/>
  <c r="S41" i="9"/>
  <c r="O42" i="9"/>
  <c r="L43" i="9"/>
  <c r="C44" i="9"/>
  <c r="O44" i="9"/>
  <c r="C45" i="9"/>
  <c r="O45" i="9"/>
  <c r="C46" i="9"/>
  <c r="O46" i="9"/>
  <c r="C47" i="9"/>
  <c r="O47" i="9"/>
  <c r="C48" i="9"/>
  <c r="O48" i="9"/>
  <c r="C49" i="9"/>
  <c r="O49" i="9"/>
  <c r="C50" i="9"/>
  <c r="O50" i="9"/>
  <c r="C51" i="9"/>
  <c r="O51" i="9"/>
  <c r="C52" i="9"/>
  <c r="O52" i="9"/>
  <c r="C53" i="9"/>
  <c r="O53" i="9"/>
  <c r="C54" i="9"/>
  <c r="O54" i="9"/>
  <c r="C55" i="9"/>
  <c r="O55" i="9"/>
  <c r="C56" i="9"/>
  <c r="O56" i="9"/>
  <c r="C57" i="9"/>
  <c r="O57" i="9"/>
  <c r="C58" i="9"/>
  <c r="O58" i="9"/>
  <c r="C59" i="9"/>
  <c r="O59" i="9"/>
  <c r="C60" i="9"/>
  <c r="O60" i="9"/>
  <c r="C61" i="9"/>
  <c r="O61" i="9"/>
  <c r="C62" i="9"/>
  <c r="O62" i="9"/>
  <c r="C63" i="9"/>
  <c r="O63" i="9"/>
  <c r="C64" i="9"/>
  <c r="O64" i="9"/>
  <c r="C65" i="9"/>
  <c r="O65" i="9"/>
  <c r="C66" i="9"/>
  <c r="O66" i="9"/>
  <c r="C67" i="9"/>
  <c r="O67" i="9"/>
  <c r="C68" i="9"/>
  <c r="O68" i="9"/>
  <c r="C69" i="9"/>
  <c r="O69" i="9"/>
  <c r="C70" i="9"/>
  <c r="O70" i="9"/>
  <c r="C71" i="9"/>
  <c r="O71" i="9"/>
  <c r="C72" i="9"/>
  <c r="O72" i="9"/>
  <c r="C73" i="9"/>
  <c r="O73" i="9"/>
  <c r="C74" i="9"/>
  <c r="O74" i="9"/>
  <c r="C75" i="9"/>
  <c r="O75" i="9"/>
  <c r="U5" i="9"/>
  <c r="U8" i="9"/>
  <c r="U11" i="9"/>
  <c r="U14" i="9"/>
  <c r="U17" i="9"/>
  <c r="U20" i="9"/>
  <c r="C23" i="9"/>
  <c r="V24" i="9"/>
  <c r="J26" i="9"/>
  <c r="V27" i="9"/>
  <c r="J29" i="9"/>
  <c r="R30" i="9"/>
  <c r="V31" i="9"/>
  <c r="C33" i="9"/>
  <c r="C34" i="9"/>
  <c r="X34" i="9"/>
  <c r="U35" i="9"/>
  <c r="R36" i="9"/>
  <c r="M37" i="9"/>
  <c r="J38" i="9"/>
  <c r="G39" i="9"/>
  <c r="C40" i="9"/>
  <c r="X40" i="9"/>
  <c r="U41" i="9"/>
  <c r="R42" i="9"/>
  <c r="M43" i="9"/>
  <c r="D44" i="9"/>
  <c r="P44" i="9"/>
  <c r="D45" i="9"/>
  <c r="P45" i="9"/>
  <c r="D46" i="9"/>
  <c r="P46" i="9"/>
  <c r="D47" i="9"/>
  <c r="P47" i="9"/>
  <c r="D48" i="9"/>
  <c r="P48" i="9"/>
  <c r="D49" i="9"/>
  <c r="P49" i="9"/>
  <c r="D50" i="9"/>
  <c r="P50" i="9"/>
  <c r="D51" i="9"/>
  <c r="P51" i="9"/>
  <c r="D52" i="9"/>
  <c r="P52" i="9"/>
  <c r="D53" i="9"/>
  <c r="P53" i="9"/>
  <c r="D54" i="9"/>
  <c r="P54" i="9"/>
  <c r="D55" i="9"/>
  <c r="P55" i="9"/>
  <c r="D56" i="9"/>
  <c r="P56" i="9"/>
  <c r="D57" i="9"/>
  <c r="P57" i="9"/>
  <c r="D58" i="9"/>
  <c r="P58" i="9"/>
  <c r="D59" i="9"/>
  <c r="P59" i="9"/>
  <c r="D60" i="9"/>
  <c r="P60" i="9"/>
  <c r="D61" i="9"/>
  <c r="P61" i="9"/>
  <c r="D62" i="9"/>
  <c r="P62" i="9"/>
  <c r="D63" i="9"/>
  <c r="P63" i="9"/>
  <c r="D64" i="9"/>
  <c r="P64" i="9"/>
  <c r="D65" i="9"/>
  <c r="P65" i="9"/>
  <c r="D66" i="9"/>
  <c r="P66" i="9"/>
  <c r="D67" i="9"/>
  <c r="P67" i="9"/>
  <c r="D68" i="9"/>
  <c r="P68" i="9"/>
  <c r="D69" i="9"/>
  <c r="P69" i="9"/>
  <c r="D70" i="9"/>
  <c r="P70" i="9"/>
  <c r="D71" i="9"/>
  <c r="P71" i="9"/>
  <c r="D72" i="9"/>
  <c r="P72" i="9"/>
  <c r="V5" i="9"/>
  <c r="V8" i="9"/>
  <c r="V11" i="9"/>
  <c r="V14" i="9"/>
  <c r="V17" i="9"/>
  <c r="V20" i="9"/>
  <c r="I23" i="9"/>
  <c r="X24" i="9"/>
  <c r="L26" i="9"/>
  <c r="X27" i="9"/>
  <c r="L29" i="9"/>
  <c r="U30" i="9"/>
  <c r="X31" i="9"/>
  <c r="F33" i="9"/>
  <c r="F34" i="9"/>
  <c r="Y34" i="9"/>
  <c r="V35" i="9"/>
  <c r="S36" i="9"/>
  <c r="O37" i="9"/>
  <c r="L38" i="9"/>
  <c r="I39" i="9"/>
  <c r="F40" i="9"/>
  <c r="Y40" i="9"/>
  <c r="V41" i="9"/>
  <c r="S42" i="9"/>
  <c r="O43" i="9"/>
  <c r="E44" i="9"/>
  <c r="Q44" i="9"/>
  <c r="E45" i="9"/>
  <c r="Q45" i="9"/>
  <c r="E46" i="9"/>
  <c r="Q46" i="9"/>
  <c r="E47" i="9"/>
  <c r="Q47" i="9"/>
  <c r="E48" i="9"/>
  <c r="Q48" i="9"/>
  <c r="E49" i="9"/>
  <c r="Q49" i="9"/>
  <c r="E50" i="9"/>
  <c r="Q50" i="9"/>
  <c r="E51" i="9"/>
  <c r="Q51" i="9"/>
  <c r="E52" i="9"/>
  <c r="Q52" i="9"/>
  <c r="E53" i="9"/>
  <c r="Q53" i="9"/>
  <c r="E54" i="9"/>
  <c r="Q54" i="9"/>
  <c r="E55" i="9"/>
  <c r="Q55" i="9"/>
  <c r="E56" i="9"/>
  <c r="Q56" i="9"/>
  <c r="E57" i="9"/>
  <c r="Q57" i="9"/>
  <c r="E58" i="9"/>
  <c r="Q58" i="9"/>
  <c r="E59" i="9"/>
  <c r="Q59" i="9"/>
  <c r="E60" i="9"/>
  <c r="Q60" i="9"/>
  <c r="E61" i="9"/>
  <c r="Q61" i="9"/>
  <c r="E62" i="9"/>
  <c r="Q62" i="9"/>
  <c r="E63" i="9"/>
  <c r="Q63" i="9"/>
  <c r="E64" i="9"/>
  <c r="Q64" i="9"/>
  <c r="E65" i="9"/>
  <c r="I3" i="9"/>
  <c r="I6" i="9"/>
  <c r="I9" i="9"/>
  <c r="I12" i="9"/>
  <c r="I15" i="9"/>
  <c r="I18" i="9"/>
  <c r="I21" i="9"/>
  <c r="J23" i="9"/>
  <c r="C25" i="9"/>
  <c r="O26" i="9"/>
  <c r="C28" i="9"/>
  <c r="O29" i="9"/>
  <c r="V30" i="9"/>
  <c r="C32" i="9"/>
  <c r="G33" i="9"/>
  <c r="G34" i="9"/>
  <c r="C35" i="9"/>
  <c r="X35" i="9"/>
  <c r="U36" i="9"/>
  <c r="R37" i="9"/>
  <c r="M38" i="9"/>
  <c r="J39" i="9"/>
  <c r="G40" i="9"/>
  <c r="C41" i="9"/>
  <c r="X41" i="9"/>
  <c r="U42" i="9"/>
  <c r="P43" i="9"/>
  <c r="F44" i="9"/>
  <c r="R44" i="9"/>
  <c r="F45" i="9"/>
  <c r="R45" i="9"/>
  <c r="F46" i="9"/>
  <c r="R46" i="9"/>
  <c r="F47" i="9"/>
  <c r="R47" i="9"/>
  <c r="F48" i="9"/>
  <c r="R48" i="9"/>
  <c r="F49" i="9"/>
  <c r="R49" i="9"/>
  <c r="F50" i="9"/>
  <c r="R50" i="9"/>
  <c r="F51" i="9"/>
  <c r="R51" i="9"/>
  <c r="F52" i="9"/>
  <c r="R52" i="9"/>
  <c r="F53" i="9"/>
  <c r="R53" i="9"/>
  <c r="J3" i="9"/>
  <c r="J6" i="9"/>
  <c r="J9" i="9"/>
  <c r="J12" i="9"/>
  <c r="J15" i="9"/>
  <c r="J18" i="9"/>
  <c r="J21" i="9"/>
  <c r="O23" i="9"/>
  <c r="I25" i="9"/>
  <c r="U26" i="9"/>
  <c r="I28" i="9"/>
  <c r="U29" i="9"/>
  <c r="X30" i="9"/>
  <c r="F32" i="9"/>
  <c r="I33" i="9"/>
  <c r="U3" i="9"/>
  <c r="U6" i="9"/>
  <c r="U9" i="9"/>
  <c r="U12" i="9"/>
  <c r="U15" i="9"/>
  <c r="U18" i="9"/>
  <c r="U21" i="9"/>
  <c r="U23" i="9"/>
  <c r="J25" i="9"/>
  <c r="V26" i="9"/>
  <c r="J28" i="9"/>
  <c r="V29" i="9"/>
  <c r="C31" i="9"/>
  <c r="I32" i="9"/>
  <c r="J33" i="9"/>
  <c r="J34" i="9"/>
  <c r="G35" i="9"/>
  <c r="C36" i="9"/>
  <c r="X36" i="9"/>
  <c r="U37" i="9"/>
  <c r="R38" i="9"/>
  <c r="M39" i="9"/>
  <c r="J40" i="9"/>
  <c r="G41" i="9"/>
  <c r="C42" i="9"/>
  <c r="X42" i="9"/>
  <c r="S43" i="9"/>
  <c r="H44" i="9"/>
  <c r="T44" i="9"/>
  <c r="H45" i="9"/>
  <c r="T45" i="9"/>
  <c r="H46" i="9"/>
  <c r="T46" i="9"/>
  <c r="H47" i="9"/>
  <c r="T47" i="9"/>
  <c r="H48" i="9"/>
  <c r="T48" i="9"/>
  <c r="H49" i="9"/>
  <c r="T49" i="9"/>
  <c r="H50" i="9"/>
  <c r="T50" i="9"/>
  <c r="H51" i="9"/>
  <c r="T51" i="9"/>
  <c r="H52" i="9"/>
  <c r="T52" i="9"/>
  <c r="H53" i="9"/>
  <c r="T53" i="9"/>
  <c r="H54" i="9"/>
  <c r="T54" i="9"/>
  <c r="V3" i="9"/>
  <c r="V6" i="9"/>
  <c r="V9" i="9"/>
  <c r="V12" i="9"/>
  <c r="V15" i="9"/>
  <c r="V18" i="9"/>
  <c r="V21" i="9"/>
  <c r="V23" i="9"/>
  <c r="L25" i="9"/>
  <c r="X26" i="9"/>
  <c r="L28" i="9"/>
  <c r="X29" i="9"/>
  <c r="F31" i="9"/>
  <c r="J32" i="9"/>
  <c r="L33" i="9"/>
  <c r="L34" i="9"/>
  <c r="I35" i="9"/>
  <c r="F36" i="9"/>
  <c r="Y36" i="9"/>
  <c r="V37" i="9"/>
  <c r="S38" i="9"/>
  <c r="O39" i="9"/>
  <c r="L40" i="9"/>
  <c r="I41" i="9"/>
  <c r="F42" i="9"/>
  <c r="Y42" i="9"/>
  <c r="U43" i="9"/>
  <c r="I44" i="9"/>
  <c r="U44" i="9"/>
  <c r="I45" i="9"/>
  <c r="U45" i="9"/>
  <c r="I46" i="9"/>
  <c r="U46" i="9"/>
  <c r="I47" i="9"/>
  <c r="U47" i="9"/>
  <c r="I48" i="9"/>
  <c r="U48" i="9"/>
  <c r="I49" i="9"/>
  <c r="U49" i="9"/>
  <c r="I50" i="9"/>
  <c r="U50" i="9"/>
  <c r="I51" i="9"/>
  <c r="U51" i="9"/>
  <c r="I52" i="9"/>
  <c r="U52" i="9"/>
  <c r="I53" i="9"/>
  <c r="U53" i="9"/>
  <c r="I54" i="9"/>
  <c r="U54" i="9"/>
  <c r="I55" i="9"/>
  <c r="U55" i="9"/>
  <c r="I56" i="9"/>
  <c r="U56" i="9"/>
  <c r="I57" i="9"/>
  <c r="U57" i="9"/>
  <c r="I58" i="9"/>
  <c r="U58" i="9"/>
  <c r="I59" i="9"/>
  <c r="U59" i="9"/>
  <c r="I60" i="9"/>
  <c r="U60" i="9"/>
  <c r="I61" i="9"/>
  <c r="U61" i="9"/>
  <c r="I62" i="9"/>
  <c r="U62" i="9"/>
  <c r="I63" i="9"/>
  <c r="U63" i="9"/>
  <c r="I64" i="9"/>
  <c r="U64" i="9"/>
  <c r="I65" i="9"/>
  <c r="U65" i="9"/>
  <c r="I66" i="9"/>
  <c r="U66" i="9"/>
  <c r="I67" i="9"/>
  <c r="U67" i="9"/>
  <c r="I68" i="9"/>
  <c r="U68" i="9"/>
  <c r="I69" i="9"/>
  <c r="U69" i="9"/>
  <c r="I70" i="9"/>
  <c r="U70" i="9"/>
  <c r="I71" i="9"/>
  <c r="U71" i="9"/>
  <c r="I72" i="9"/>
  <c r="I4" i="9"/>
  <c r="C22" i="9"/>
  <c r="I31" i="9"/>
  <c r="J35" i="9"/>
  <c r="X37" i="9"/>
  <c r="M40" i="9"/>
  <c r="C43" i="9"/>
  <c r="V44" i="9"/>
  <c r="J46" i="9"/>
  <c r="V47" i="9"/>
  <c r="J49" i="9"/>
  <c r="V50" i="9"/>
  <c r="J52" i="9"/>
  <c r="V53" i="9"/>
  <c r="V54" i="9"/>
  <c r="S55" i="9"/>
  <c r="N56" i="9"/>
  <c r="K57" i="9"/>
  <c r="H58" i="9"/>
  <c r="F59" i="9"/>
  <c r="Y59" i="9"/>
  <c r="V60" i="9"/>
  <c r="S61" i="9"/>
  <c r="N62" i="9"/>
  <c r="K63" i="9"/>
  <c r="H64" i="9"/>
  <c r="F65" i="9"/>
  <c r="W65" i="9"/>
  <c r="R66" i="9"/>
  <c r="K67" i="9"/>
  <c r="F68" i="9"/>
  <c r="W68" i="9"/>
  <c r="R69" i="9"/>
  <c r="K70" i="9"/>
  <c r="F71" i="9"/>
  <c r="W71" i="9"/>
  <c r="R72" i="9"/>
  <c r="H73" i="9"/>
  <c r="V73" i="9"/>
  <c r="M74" i="9"/>
  <c r="D75" i="9"/>
  <c r="R75" i="9"/>
  <c r="G76" i="9"/>
  <c r="T76" i="9"/>
  <c r="H77" i="9"/>
  <c r="T77" i="9"/>
  <c r="H78" i="9"/>
  <c r="T78" i="9"/>
  <c r="H79" i="9"/>
  <c r="T79" i="9"/>
  <c r="H80" i="9"/>
  <c r="T80" i="9"/>
  <c r="H81" i="9"/>
  <c r="T81" i="9"/>
  <c r="H82" i="9"/>
  <c r="T82" i="9"/>
  <c r="H83" i="9"/>
  <c r="T83" i="9"/>
  <c r="H84" i="9"/>
  <c r="T84" i="9"/>
  <c r="H85" i="9"/>
  <c r="T85" i="9"/>
  <c r="H86" i="9"/>
  <c r="T86" i="9"/>
  <c r="H87" i="9"/>
  <c r="T87" i="9"/>
  <c r="H88" i="9"/>
  <c r="T88" i="9"/>
  <c r="H89" i="9"/>
  <c r="T89" i="9"/>
  <c r="H90" i="9"/>
  <c r="T90" i="9"/>
  <c r="H91" i="9"/>
  <c r="T91" i="9"/>
  <c r="H92" i="9"/>
  <c r="T92" i="9"/>
  <c r="H93" i="9"/>
  <c r="T93" i="9"/>
  <c r="H94" i="9"/>
  <c r="T94" i="9"/>
  <c r="H95" i="9"/>
  <c r="T95" i="9"/>
  <c r="H96" i="9"/>
  <c r="T96" i="9"/>
  <c r="H97" i="9"/>
  <c r="T97" i="9"/>
  <c r="H98" i="9"/>
  <c r="T98" i="9"/>
  <c r="H99" i="9"/>
  <c r="T99" i="9"/>
  <c r="H100" i="9"/>
  <c r="T100" i="9"/>
  <c r="H101" i="9"/>
  <c r="T101" i="9"/>
  <c r="I2" i="9"/>
  <c r="U2" i="9"/>
  <c r="H3" i="8"/>
  <c r="T3" i="8"/>
  <c r="H4" i="8"/>
  <c r="T4" i="8"/>
  <c r="H5" i="8"/>
  <c r="T5" i="8"/>
  <c r="H6" i="8"/>
  <c r="T6" i="8"/>
  <c r="H7" i="8"/>
  <c r="T7" i="8"/>
  <c r="H8" i="8"/>
  <c r="T8" i="8"/>
  <c r="H9" i="8"/>
  <c r="T9" i="8"/>
  <c r="J4" i="9"/>
  <c r="I22" i="9"/>
  <c r="J31" i="9"/>
  <c r="L35" i="9"/>
  <c r="Y37" i="9"/>
  <c r="O40" i="9"/>
  <c r="F43" i="9"/>
  <c r="W44" i="9"/>
  <c r="K46" i="9"/>
  <c r="W47" i="9"/>
  <c r="K49" i="9"/>
  <c r="W50" i="9"/>
  <c r="K52" i="9"/>
  <c r="W53" i="9"/>
  <c r="W54" i="9"/>
  <c r="T55" i="9"/>
  <c r="R56" i="9"/>
  <c r="M57" i="9"/>
  <c r="J58" i="9"/>
  <c r="G59" i="9"/>
  <c r="B60" i="9"/>
  <c r="W60" i="9"/>
  <c r="T61" i="9"/>
  <c r="R62" i="9"/>
  <c r="M63" i="9"/>
  <c r="J64" i="9"/>
  <c r="G65" i="9"/>
  <c r="Y65" i="9"/>
  <c r="S66" i="9"/>
  <c r="M67" i="9"/>
  <c r="G68" i="9"/>
  <c r="Y68" i="9"/>
  <c r="S69" i="9"/>
  <c r="M70" i="9"/>
  <c r="G71" i="9"/>
  <c r="I7" i="9"/>
  <c r="C24" i="9"/>
  <c r="L32" i="9"/>
  <c r="O35" i="9"/>
  <c r="F38" i="9"/>
  <c r="S40" i="9"/>
  <c r="I43" i="9"/>
  <c r="Y44" i="9"/>
  <c r="M46" i="9"/>
  <c r="Y47" i="9"/>
  <c r="M49" i="9"/>
  <c r="Y50" i="9"/>
  <c r="M52" i="9"/>
  <c r="Y53" i="9"/>
  <c r="Y54" i="9"/>
  <c r="V55" i="9"/>
  <c r="S56" i="9"/>
  <c r="N57" i="9"/>
  <c r="K58" i="9"/>
  <c r="H59" i="9"/>
  <c r="F60" i="9"/>
  <c r="Y60" i="9"/>
  <c r="V61" i="9"/>
  <c r="S62" i="9"/>
  <c r="N63" i="9"/>
  <c r="K64" i="9"/>
  <c r="H65" i="9"/>
  <c r="B66" i="9"/>
  <c r="T66" i="9"/>
  <c r="N67" i="9"/>
  <c r="H68" i="9"/>
  <c r="B69" i="9"/>
  <c r="T69" i="9"/>
  <c r="N70" i="9"/>
  <c r="H71" i="9"/>
  <c r="B72" i="9"/>
  <c r="T72" i="9"/>
  <c r="J73" i="9"/>
  <c r="Y73" i="9"/>
  <c r="P74" i="9"/>
  <c r="F75" i="9"/>
  <c r="T75" i="9"/>
  <c r="I76" i="9"/>
  <c r="V76" i="9"/>
  <c r="J77" i="9"/>
  <c r="V77" i="9"/>
  <c r="J78" i="9"/>
  <c r="V78" i="9"/>
  <c r="J79" i="9"/>
  <c r="V79" i="9"/>
  <c r="J80" i="9"/>
  <c r="V80" i="9"/>
  <c r="J81" i="9"/>
  <c r="V81" i="9"/>
  <c r="J82" i="9"/>
  <c r="V82" i="9"/>
  <c r="J83" i="9"/>
  <c r="V83" i="9"/>
  <c r="J84" i="9"/>
  <c r="V84" i="9"/>
  <c r="J85" i="9"/>
  <c r="J7" i="9"/>
  <c r="I24" i="9"/>
  <c r="O32" i="9"/>
  <c r="Y35" i="9"/>
  <c r="O38" i="9"/>
  <c r="F41" i="9"/>
  <c r="R43" i="9"/>
  <c r="G45" i="9"/>
  <c r="S46" i="9"/>
  <c r="G48" i="9"/>
  <c r="S49" i="9"/>
  <c r="G51" i="9"/>
  <c r="S52" i="9"/>
  <c r="B54" i="9"/>
  <c r="B55" i="9"/>
  <c r="W55" i="9"/>
  <c r="T56" i="9"/>
  <c r="R57" i="9"/>
  <c r="M58" i="9"/>
  <c r="J59" i="9"/>
  <c r="G60" i="9"/>
  <c r="B61" i="9"/>
  <c r="W61" i="9"/>
  <c r="T62" i="9"/>
  <c r="R63" i="9"/>
  <c r="M64" i="9"/>
  <c r="J65" i="9"/>
  <c r="E66" i="9"/>
  <c r="V66" i="9"/>
  <c r="Q67" i="9"/>
  <c r="J68" i="9"/>
  <c r="E69" i="9"/>
  <c r="V69" i="9"/>
  <c r="Q70" i="9"/>
  <c r="J71" i="9"/>
  <c r="E72" i="9"/>
  <c r="U72" i="9"/>
  <c r="K73" i="9"/>
  <c r="B74" i="9"/>
  <c r="Q74" i="9"/>
  <c r="G75" i="9"/>
  <c r="U75" i="9"/>
  <c r="J76" i="9"/>
  <c r="W76" i="9"/>
  <c r="K77" i="9"/>
  <c r="W77" i="9"/>
  <c r="K78" i="9"/>
  <c r="W78" i="9"/>
  <c r="K79" i="9"/>
  <c r="W79" i="9"/>
  <c r="K80" i="9"/>
  <c r="W80" i="9"/>
  <c r="K81" i="9"/>
  <c r="W81" i="9"/>
  <c r="K82" i="9"/>
  <c r="W82" i="9"/>
  <c r="K83" i="9"/>
  <c r="W83" i="9"/>
  <c r="K84" i="9"/>
  <c r="W84" i="9"/>
  <c r="K85" i="9"/>
  <c r="W85" i="9"/>
  <c r="K86" i="9"/>
  <c r="W86" i="9"/>
  <c r="K87" i="9"/>
  <c r="W87" i="9"/>
  <c r="K88" i="9"/>
  <c r="W88" i="9"/>
  <c r="K89" i="9"/>
  <c r="W89" i="9"/>
  <c r="K90" i="9"/>
  <c r="W90" i="9"/>
  <c r="K91" i="9"/>
  <c r="W91" i="9"/>
  <c r="K92" i="9"/>
  <c r="W92" i="9"/>
  <c r="K93" i="9"/>
  <c r="W93" i="9"/>
  <c r="K94" i="9"/>
  <c r="W94" i="9"/>
  <c r="K95" i="9"/>
  <c r="W95" i="9"/>
  <c r="K96" i="9"/>
  <c r="W96" i="9"/>
  <c r="K97" i="9"/>
  <c r="W97" i="9"/>
  <c r="K98" i="9"/>
  <c r="W98" i="9"/>
  <c r="K99" i="9"/>
  <c r="W99" i="9"/>
  <c r="K100" i="9"/>
  <c r="W100" i="9"/>
  <c r="K101" i="9"/>
  <c r="W101" i="9"/>
  <c r="L2" i="9"/>
  <c r="X2" i="9"/>
  <c r="K3" i="8"/>
  <c r="I10" i="9"/>
  <c r="O25" i="9"/>
  <c r="O33" i="9"/>
  <c r="G36" i="9"/>
  <c r="U38" i="9"/>
  <c r="J41" i="9"/>
  <c r="V43" i="9"/>
  <c r="J45" i="9"/>
  <c r="V46" i="9"/>
  <c r="J48" i="9"/>
  <c r="V49" i="9"/>
  <c r="J51" i="9"/>
  <c r="V52" i="9"/>
  <c r="F54" i="9"/>
  <c r="F55" i="9"/>
  <c r="Y55" i="9"/>
  <c r="V56" i="9"/>
  <c r="S57" i="9"/>
  <c r="N58" i="9"/>
  <c r="K59" i="9"/>
  <c r="H60" i="9"/>
  <c r="F61" i="9"/>
  <c r="Y61" i="9"/>
  <c r="V62" i="9"/>
  <c r="S63" i="9"/>
  <c r="N64" i="9"/>
  <c r="K65" i="9"/>
  <c r="F66" i="9"/>
  <c r="W66" i="9"/>
  <c r="R67" i="9"/>
  <c r="K68" i="9"/>
  <c r="F69" i="9"/>
  <c r="W69" i="9"/>
  <c r="R70" i="9"/>
  <c r="K71" i="9"/>
  <c r="F72" i="9"/>
  <c r="V72" i="9"/>
  <c r="M73" i="9"/>
  <c r="D74" i="9"/>
  <c r="R74" i="9"/>
  <c r="H75" i="9"/>
  <c r="V75" i="9"/>
  <c r="K76" i="9"/>
  <c r="X76" i="9"/>
  <c r="L77" i="9"/>
  <c r="X77" i="9"/>
  <c r="L78" i="9"/>
  <c r="X78" i="9"/>
  <c r="L79" i="9"/>
  <c r="X79" i="9"/>
  <c r="L80" i="9"/>
  <c r="X80" i="9"/>
  <c r="L81" i="9"/>
  <c r="X81" i="9"/>
  <c r="L82" i="9"/>
  <c r="X82" i="9"/>
  <c r="L83" i="9"/>
  <c r="X83" i="9"/>
  <c r="L84" i="9"/>
  <c r="X84" i="9"/>
  <c r="L85" i="9"/>
  <c r="X85" i="9"/>
  <c r="L86" i="9"/>
  <c r="X86" i="9"/>
  <c r="L87" i="9"/>
  <c r="X87" i="9"/>
  <c r="L88" i="9"/>
  <c r="X88" i="9"/>
  <c r="L89" i="9"/>
  <c r="X89" i="9"/>
  <c r="L90" i="9"/>
  <c r="X90" i="9"/>
  <c r="L91" i="9"/>
  <c r="X91" i="9"/>
  <c r="L92" i="9"/>
  <c r="X92" i="9"/>
  <c r="L93" i="9"/>
  <c r="X93" i="9"/>
  <c r="L94" i="9"/>
  <c r="X94" i="9"/>
  <c r="L95" i="9"/>
  <c r="X95" i="9"/>
  <c r="L96" i="9"/>
  <c r="X96" i="9"/>
  <c r="L97" i="9"/>
  <c r="X97" i="9"/>
  <c r="L98" i="9"/>
  <c r="X98" i="9"/>
  <c r="L99" i="9"/>
  <c r="X99" i="9"/>
  <c r="L100" i="9"/>
  <c r="X100" i="9"/>
  <c r="L101" i="9"/>
  <c r="X101" i="9"/>
  <c r="M2" i="9"/>
  <c r="Y2" i="9"/>
  <c r="L3" i="8"/>
  <c r="X3" i="8"/>
  <c r="L4" i="8"/>
  <c r="X4" i="8"/>
  <c r="L5" i="8"/>
  <c r="X5" i="8"/>
  <c r="L6" i="8"/>
  <c r="X6" i="8"/>
  <c r="L7" i="8"/>
  <c r="X7" i="8"/>
  <c r="L8" i="8"/>
  <c r="X8" i="8"/>
  <c r="L9" i="8"/>
  <c r="X9" i="8"/>
  <c r="J10" i="9"/>
  <c r="U25" i="9"/>
  <c r="R33" i="9"/>
  <c r="I36" i="9"/>
  <c r="V38" i="9"/>
  <c r="L41" i="9"/>
  <c r="W43" i="9"/>
  <c r="K45" i="9"/>
  <c r="W46" i="9"/>
  <c r="K48" i="9"/>
  <c r="W49" i="9"/>
  <c r="K51" i="9"/>
  <c r="W52" i="9"/>
  <c r="G54" i="9"/>
  <c r="G55" i="9"/>
  <c r="B56" i="9"/>
  <c r="W56" i="9"/>
  <c r="T57" i="9"/>
  <c r="R58" i="9"/>
  <c r="M59" i="9"/>
  <c r="J60" i="9"/>
  <c r="G61" i="9"/>
  <c r="B62" i="9"/>
  <c r="W62" i="9"/>
  <c r="T63" i="9"/>
  <c r="R64" i="9"/>
  <c r="M65" i="9"/>
  <c r="G66" i="9"/>
  <c r="Y66" i="9"/>
  <c r="S67" i="9"/>
  <c r="M68" i="9"/>
  <c r="G69" i="9"/>
  <c r="Y69" i="9"/>
  <c r="S70" i="9"/>
  <c r="M71" i="9"/>
  <c r="G72" i="9"/>
  <c r="W72" i="9"/>
  <c r="N73" i="9"/>
  <c r="E74" i="9"/>
  <c r="S74" i="9"/>
  <c r="I75" i="9"/>
  <c r="W75" i="9"/>
  <c r="M76" i="9"/>
  <c r="Y76" i="9"/>
  <c r="M77" i="9"/>
  <c r="Y77" i="9"/>
  <c r="M78" i="9"/>
  <c r="Y78" i="9"/>
  <c r="M79" i="9"/>
  <c r="Y79" i="9"/>
  <c r="M80" i="9"/>
  <c r="Y80" i="9"/>
  <c r="M81" i="9"/>
  <c r="Y81" i="9"/>
  <c r="M82" i="9"/>
  <c r="Y82" i="9"/>
  <c r="M83" i="9"/>
  <c r="Y83" i="9"/>
  <c r="M84" i="9"/>
  <c r="Y84" i="9"/>
  <c r="M85" i="9"/>
  <c r="Y85" i="9"/>
  <c r="M86" i="9"/>
  <c r="Y86" i="9"/>
  <c r="M87" i="9"/>
  <c r="Y87" i="9"/>
  <c r="M88" i="9"/>
  <c r="Y88" i="9"/>
  <c r="M89" i="9"/>
  <c r="Y89" i="9"/>
  <c r="M90" i="9"/>
  <c r="Y90" i="9"/>
  <c r="M91" i="9"/>
  <c r="Y91" i="9"/>
  <c r="M92" i="9"/>
  <c r="Y92" i="9"/>
  <c r="M93" i="9"/>
  <c r="Y93" i="9"/>
  <c r="M94" i="9"/>
  <c r="Y94" i="9"/>
  <c r="M95" i="9"/>
  <c r="Y95" i="9"/>
  <c r="M96" i="9"/>
  <c r="Y96" i="9"/>
  <c r="M97" i="9"/>
  <c r="I13" i="9"/>
  <c r="C27" i="9"/>
  <c r="U33" i="9"/>
  <c r="L36" i="9"/>
  <c r="Y38" i="9"/>
  <c r="O41" i="9"/>
  <c r="Y43" i="9"/>
  <c r="M45" i="9"/>
  <c r="Y46" i="9"/>
  <c r="M48" i="9"/>
  <c r="Y49" i="9"/>
  <c r="M51" i="9"/>
  <c r="Y52" i="9"/>
  <c r="J54" i="9"/>
  <c r="H55" i="9"/>
  <c r="F56" i="9"/>
  <c r="Y56" i="9"/>
  <c r="V57" i="9"/>
  <c r="S58" i="9"/>
  <c r="N59" i="9"/>
  <c r="K60" i="9"/>
  <c r="H61" i="9"/>
  <c r="F62" i="9"/>
  <c r="Y62" i="9"/>
  <c r="V63" i="9"/>
  <c r="S64" i="9"/>
  <c r="N65" i="9"/>
  <c r="H66" i="9"/>
  <c r="B67" i="9"/>
  <c r="T67" i="9"/>
  <c r="N68" i="9"/>
  <c r="H69" i="9"/>
  <c r="B70" i="9"/>
  <c r="T70" i="9"/>
  <c r="N71" i="9"/>
  <c r="H72" i="9"/>
  <c r="Y72" i="9"/>
  <c r="P73" i="9"/>
  <c r="F74" i="9"/>
  <c r="T74" i="9"/>
  <c r="J75" i="9"/>
  <c r="Y75" i="9"/>
  <c r="N76" i="9"/>
  <c r="B77" i="9"/>
  <c r="N77" i="9"/>
  <c r="B78" i="9"/>
  <c r="N78" i="9"/>
  <c r="B79" i="9"/>
  <c r="N79" i="9"/>
  <c r="B80" i="9"/>
  <c r="N80" i="9"/>
  <c r="B81" i="9"/>
  <c r="N81" i="9"/>
  <c r="B82" i="9"/>
  <c r="N82" i="9"/>
  <c r="B83" i="9"/>
  <c r="N83" i="9"/>
  <c r="B84" i="9"/>
  <c r="N84" i="9"/>
  <c r="B85" i="9"/>
  <c r="J13" i="9"/>
  <c r="I27" i="9"/>
  <c r="I34" i="9"/>
  <c r="V36" i="9"/>
  <c r="L39" i="9"/>
  <c r="Y41" i="9"/>
  <c r="G44" i="9"/>
  <c r="S45" i="9"/>
  <c r="G47" i="9"/>
  <c r="S48" i="9"/>
  <c r="G50" i="9"/>
  <c r="S51" i="9"/>
  <c r="G53" i="9"/>
  <c r="K54" i="9"/>
  <c r="J55" i="9"/>
  <c r="G56" i="9"/>
  <c r="B57" i="9"/>
  <c r="W57" i="9"/>
  <c r="T58" i="9"/>
  <c r="R59" i="9"/>
  <c r="M60" i="9"/>
  <c r="J61" i="9"/>
  <c r="G62" i="9"/>
  <c r="B63" i="9"/>
  <c r="W63" i="9"/>
  <c r="T64" i="9"/>
  <c r="Q65" i="9"/>
  <c r="J66" i="9"/>
  <c r="E67" i="9"/>
  <c r="V67" i="9"/>
  <c r="Q68" i="9"/>
  <c r="I16" i="9"/>
  <c r="O28" i="9"/>
  <c r="M34" i="9"/>
  <c r="C37" i="9"/>
  <c r="R39" i="9"/>
  <c r="G42" i="9"/>
  <c r="J44" i="9"/>
  <c r="V45" i="9"/>
  <c r="J47" i="9"/>
  <c r="V48" i="9"/>
  <c r="J50" i="9"/>
  <c r="V51" i="9"/>
  <c r="J53" i="9"/>
  <c r="M54" i="9"/>
  <c r="K55" i="9"/>
  <c r="H56" i="9"/>
  <c r="F57" i="9"/>
  <c r="Y57" i="9"/>
  <c r="V58" i="9"/>
  <c r="S59" i="9"/>
  <c r="N60" i="9"/>
  <c r="K61" i="9"/>
  <c r="H62" i="9"/>
  <c r="F63" i="9"/>
  <c r="Y63" i="9"/>
  <c r="V64" i="9"/>
  <c r="R65" i="9"/>
  <c r="K66" i="9"/>
  <c r="F67" i="9"/>
  <c r="W67" i="9"/>
  <c r="R68" i="9"/>
  <c r="K69" i="9"/>
  <c r="F70" i="9"/>
  <c r="W70" i="9"/>
  <c r="R71" i="9"/>
  <c r="K72" i="9"/>
  <c r="D73" i="9"/>
  <c r="R73" i="9"/>
  <c r="H74" i="9"/>
  <c r="V74" i="9"/>
  <c r="M75" i="9"/>
  <c r="C76" i="9"/>
  <c r="P76" i="9"/>
  <c r="D77" i="9"/>
  <c r="P77" i="9"/>
  <c r="D78" i="9"/>
  <c r="P78" i="9"/>
  <c r="D79" i="9"/>
  <c r="P79" i="9"/>
  <c r="D80" i="9"/>
  <c r="P80" i="9"/>
  <c r="D81" i="9"/>
  <c r="P81" i="9"/>
  <c r="D82" i="9"/>
  <c r="P82" i="9"/>
  <c r="D83" i="9"/>
  <c r="P83" i="9"/>
  <c r="D84" i="9"/>
  <c r="P84" i="9"/>
  <c r="D85" i="9"/>
  <c r="J16" i="9"/>
  <c r="U28" i="9"/>
  <c r="O34" i="9"/>
  <c r="F37" i="9"/>
  <c r="S39" i="9"/>
  <c r="I42" i="9"/>
  <c r="K44" i="9"/>
  <c r="W45" i="9"/>
  <c r="K47" i="9"/>
  <c r="W48" i="9"/>
  <c r="K50" i="9"/>
  <c r="W51" i="9"/>
  <c r="K53" i="9"/>
  <c r="N54" i="9"/>
  <c r="M55" i="9"/>
  <c r="J56" i="9"/>
  <c r="G57" i="9"/>
  <c r="B58" i="9"/>
  <c r="W58" i="9"/>
  <c r="T59" i="9"/>
  <c r="R60" i="9"/>
  <c r="M61" i="9"/>
  <c r="J62" i="9"/>
  <c r="G63" i="9"/>
  <c r="B64" i="9"/>
  <c r="W64" i="9"/>
  <c r="S65" i="9"/>
  <c r="M66" i="9"/>
  <c r="G67" i="9"/>
  <c r="Y67" i="9"/>
  <c r="S68" i="9"/>
  <c r="M69" i="9"/>
  <c r="G70" i="9"/>
  <c r="Y70" i="9"/>
  <c r="S71" i="9"/>
  <c r="M72" i="9"/>
  <c r="E73" i="9"/>
  <c r="S73" i="9"/>
  <c r="I74" i="9"/>
  <c r="W74" i="9"/>
  <c r="N75" i="9"/>
  <c r="D76" i="9"/>
  <c r="Q76" i="9"/>
  <c r="E77" i="9"/>
  <c r="Q77" i="9"/>
  <c r="E78" i="9"/>
  <c r="Q78" i="9"/>
  <c r="E79" i="9"/>
  <c r="Q79" i="9"/>
  <c r="E80" i="9"/>
  <c r="Q80" i="9"/>
  <c r="E81" i="9"/>
  <c r="Q81" i="9"/>
  <c r="E82" i="9"/>
  <c r="Q82" i="9"/>
  <c r="E83" i="9"/>
  <c r="Q83" i="9"/>
  <c r="E84" i="9"/>
  <c r="Q84" i="9"/>
  <c r="E85" i="9"/>
  <c r="Q85" i="9"/>
  <c r="E86" i="9"/>
  <c r="Q86" i="9"/>
  <c r="E87" i="9"/>
  <c r="Q87" i="9"/>
  <c r="E88" i="9"/>
  <c r="Q88" i="9"/>
  <c r="E89" i="9"/>
  <c r="Q89" i="9"/>
  <c r="E90" i="9"/>
  <c r="Q90" i="9"/>
  <c r="E91" i="9"/>
  <c r="Q91" i="9"/>
  <c r="E92" i="9"/>
  <c r="Q92" i="9"/>
  <c r="E93" i="9"/>
  <c r="Q93" i="9"/>
  <c r="E94" i="9"/>
  <c r="Q94" i="9"/>
  <c r="E95" i="9"/>
  <c r="Q95" i="9"/>
  <c r="E96" i="9"/>
  <c r="Q96" i="9"/>
  <c r="E97" i="9"/>
  <c r="Q97" i="9"/>
  <c r="E98" i="9"/>
  <c r="Q98" i="9"/>
  <c r="I19" i="9"/>
  <c r="M44" i="9"/>
  <c r="M53" i="9"/>
  <c r="Y58" i="9"/>
  <c r="F64" i="9"/>
  <c r="T68" i="9"/>
  <c r="T71" i="9"/>
  <c r="T73" i="9"/>
  <c r="P75" i="9"/>
  <c r="F77" i="9"/>
  <c r="R78" i="9"/>
  <c r="F80" i="9"/>
  <c r="R81" i="9"/>
  <c r="F83" i="9"/>
  <c r="R84" i="9"/>
  <c r="U85" i="9"/>
  <c r="R86" i="9"/>
  <c r="O87" i="9"/>
  <c r="J88" i="9"/>
  <c r="G89" i="9"/>
  <c r="D90" i="9"/>
  <c r="B91" i="9"/>
  <c r="U91" i="9"/>
  <c r="R92" i="9"/>
  <c r="O93" i="9"/>
  <c r="J94" i="9"/>
  <c r="G95" i="9"/>
  <c r="D96" i="9"/>
  <c r="B97" i="9"/>
  <c r="U97" i="9"/>
  <c r="O98" i="9"/>
  <c r="G99" i="9"/>
  <c r="Y99" i="9"/>
  <c r="P100" i="9"/>
  <c r="G101" i="9"/>
  <c r="Y101" i="9"/>
  <c r="Q2" i="9"/>
  <c r="G3" i="8"/>
  <c r="W3" i="8"/>
  <c r="N4" i="8"/>
  <c r="D5" i="8"/>
  <c r="R5" i="8"/>
  <c r="I6" i="8"/>
  <c r="W6" i="8"/>
  <c r="J19" i="9"/>
  <c r="S44" i="9"/>
  <c r="S53" i="9"/>
  <c r="B59" i="9"/>
  <c r="G64" i="9"/>
  <c r="V68" i="9"/>
  <c r="V71" i="9"/>
  <c r="U73" i="9"/>
  <c r="Q75" i="9"/>
  <c r="G77" i="9"/>
  <c r="S78" i="9"/>
  <c r="G80" i="9"/>
  <c r="S81" i="9"/>
  <c r="G83" i="9"/>
  <c r="S84" i="9"/>
  <c r="V85" i="9"/>
  <c r="S86" i="9"/>
  <c r="P87" i="9"/>
  <c r="N88" i="9"/>
  <c r="I89" i="9"/>
  <c r="F90" i="9"/>
  <c r="C91" i="9"/>
  <c r="V91" i="9"/>
  <c r="S92" i="9"/>
  <c r="P93" i="9"/>
  <c r="N94" i="9"/>
  <c r="I95" i="9"/>
  <c r="F96" i="9"/>
  <c r="C97" i="9"/>
  <c r="V97" i="9"/>
  <c r="P98" i="9"/>
  <c r="I99" i="9"/>
  <c r="B100" i="9"/>
  <c r="Q100" i="9"/>
  <c r="I101" i="9"/>
  <c r="C2" i="9"/>
  <c r="R2" i="9"/>
  <c r="I3" i="8"/>
  <c r="Y3" i="8"/>
  <c r="O4" i="8"/>
  <c r="E5" i="8"/>
  <c r="S5" i="8"/>
  <c r="J6" i="8"/>
  <c r="Y6" i="8"/>
  <c r="O7" i="8"/>
  <c r="E8" i="8"/>
  <c r="S8" i="8"/>
  <c r="J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M17" i="8"/>
  <c r="Y17" i="8"/>
  <c r="M18" i="8"/>
  <c r="Y18" i="8"/>
  <c r="M19" i="8"/>
  <c r="Y19" i="8"/>
  <c r="M20" i="8"/>
  <c r="Y20" i="8"/>
  <c r="M21" i="8"/>
  <c r="Y21" i="8"/>
  <c r="M22" i="8"/>
  <c r="Y22" i="8"/>
  <c r="M23" i="8"/>
  <c r="Y23" i="8"/>
  <c r="M24" i="8"/>
  <c r="Y24" i="8"/>
  <c r="M25" i="8"/>
  <c r="Y25" i="8"/>
  <c r="M26" i="8"/>
  <c r="Y26" i="8"/>
  <c r="M27" i="8"/>
  <c r="Y27" i="8"/>
  <c r="C30" i="9"/>
  <c r="Y45" i="9"/>
  <c r="R54" i="9"/>
  <c r="V59" i="9"/>
  <c r="Y64" i="9"/>
  <c r="J69" i="9"/>
  <c r="Y71" i="9"/>
  <c r="W73" i="9"/>
  <c r="S75" i="9"/>
  <c r="I77" i="9"/>
  <c r="U78" i="9"/>
  <c r="I80" i="9"/>
  <c r="U81" i="9"/>
  <c r="I83" i="9"/>
  <c r="U84" i="9"/>
  <c r="B86" i="9"/>
  <c r="U86" i="9"/>
  <c r="R87" i="9"/>
  <c r="O88" i="9"/>
  <c r="J89" i="9"/>
  <c r="G90" i="9"/>
  <c r="D91" i="9"/>
  <c r="B92" i="9"/>
  <c r="U92" i="9"/>
  <c r="R93" i="9"/>
  <c r="O94" i="9"/>
  <c r="J95" i="9"/>
  <c r="G96" i="9"/>
  <c r="D97" i="9"/>
  <c r="Y97" i="9"/>
  <c r="R98" i="9"/>
  <c r="J99" i="9"/>
  <c r="C100" i="9"/>
  <c r="R100" i="9"/>
  <c r="J101" i="9"/>
  <c r="D2" i="9"/>
  <c r="S2" i="9"/>
  <c r="J3" i="8"/>
  <c r="B4" i="8"/>
  <c r="P4" i="8"/>
  <c r="F5" i="8"/>
  <c r="U5" i="8"/>
  <c r="K6" i="8"/>
  <c r="B7" i="8"/>
  <c r="P7" i="8"/>
  <c r="F8" i="8"/>
  <c r="U8" i="8"/>
  <c r="K9" i="8"/>
  <c r="B10" i="8"/>
  <c r="N10" i="8"/>
  <c r="B11" i="8"/>
  <c r="N11" i="8"/>
  <c r="B12" i="8"/>
  <c r="N12" i="8"/>
  <c r="B13" i="8"/>
  <c r="N13" i="8"/>
  <c r="B14" i="8"/>
  <c r="N14" i="8"/>
  <c r="B15" i="8"/>
  <c r="N15" i="8"/>
  <c r="B16" i="8"/>
  <c r="N16" i="8"/>
  <c r="B17" i="8"/>
  <c r="N17" i="8"/>
  <c r="B18" i="8"/>
  <c r="N18" i="8"/>
  <c r="B19" i="8"/>
  <c r="F30" i="9"/>
  <c r="G46" i="9"/>
  <c r="S54" i="9"/>
  <c r="W59" i="9"/>
  <c r="B65" i="9"/>
  <c r="N69" i="9"/>
  <c r="J72" i="9"/>
  <c r="G74" i="9"/>
  <c r="B76" i="9"/>
  <c r="O77" i="9"/>
  <c r="C79" i="9"/>
  <c r="O80" i="9"/>
  <c r="C82" i="9"/>
  <c r="O83" i="9"/>
  <c r="C85" i="9"/>
  <c r="C86" i="9"/>
  <c r="V86" i="9"/>
  <c r="S87" i="9"/>
  <c r="P88" i="9"/>
  <c r="N89" i="9"/>
  <c r="I90" i="9"/>
  <c r="F91" i="9"/>
  <c r="C92" i="9"/>
  <c r="V92" i="9"/>
  <c r="S93" i="9"/>
  <c r="P94" i="9"/>
  <c r="N95" i="9"/>
  <c r="I96" i="9"/>
  <c r="F97" i="9"/>
  <c r="B98" i="9"/>
  <c r="S98" i="9"/>
  <c r="M99" i="9"/>
  <c r="D100" i="9"/>
  <c r="S100" i="9"/>
  <c r="M101" i="9"/>
  <c r="E2" i="9"/>
  <c r="T2" i="9"/>
  <c r="M3" i="8"/>
  <c r="C4" i="8"/>
  <c r="Q4" i="8"/>
  <c r="G5" i="8"/>
  <c r="V5" i="8"/>
  <c r="M6" i="8"/>
  <c r="C7" i="8"/>
  <c r="Q7" i="8"/>
  <c r="G8" i="8"/>
  <c r="V8" i="8"/>
  <c r="M9" i="8"/>
  <c r="C10" i="8"/>
  <c r="O10" i="8"/>
  <c r="C11" i="8"/>
  <c r="O11" i="8"/>
  <c r="C12" i="8"/>
  <c r="O12" i="8"/>
  <c r="C13" i="8"/>
  <c r="O13" i="8"/>
  <c r="C14" i="8"/>
  <c r="O14" i="8"/>
  <c r="C15" i="8"/>
  <c r="O15" i="8"/>
  <c r="C16" i="8"/>
  <c r="S34" i="9"/>
  <c r="M47" i="9"/>
  <c r="N55" i="9"/>
  <c r="S60" i="9"/>
  <c r="T65" i="9"/>
  <c r="Q69" i="9"/>
  <c r="N72" i="9"/>
  <c r="J74" i="9"/>
  <c r="E76" i="9"/>
  <c r="R77" i="9"/>
  <c r="F79" i="9"/>
  <c r="R80" i="9"/>
  <c r="F82" i="9"/>
  <c r="R83" i="9"/>
  <c r="F85" i="9"/>
  <c r="D86" i="9"/>
  <c r="B87" i="9"/>
  <c r="U87" i="9"/>
  <c r="R88" i="9"/>
  <c r="O89" i="9"/>
  <c r="J90" i="9"/>
  <c r="G91" i="9"/>
  <c r="D92" i="9"/>
  <c r="B93" i="9"/>
  <c r="U93" i="9"/>
  <c r="R94" i="9"/>
  <c r="O95" i="9"/>
  <c r="J96" i="9"/>
  <c r="G97" i="9"/>
  <c r="C98" i="9"/>
  <c r="U98" i="9"/>
  <c r="N99" i="9"/>
  <c r="E100" i="9"/>
  <c r="U100" i="9"/>
  <c r="N101" i="9"/>
  <c r="F2" i="9"/>
  <c r="V2" i="9"/>
  <c r="N3" i="8"/>
  <c r="D4" i="8"/>
  <c r="R4" i="8"/>
  <c r="I5" i="8"/>
  <c r="W5" i="8"/>
  <c r="N6" i="8"/>
  <c r="D7" i="8"/>
  <c r="R7" i="8"/>
  <c r="I8" i="8"/>
  <c r="W8" i="8"/>
  <c r="N9" i="8"/>
  <c r="D10" i="8"/>
  <c r="P10" i="8"/>
  <c r="D11" i="8"/>
  <c r="P11" i="8"/>
  <c r="D12" i="8"/>
  <c r="P12" i="8"/>
  <c r="D13" i="8"/>
  <c r="P13" i="8"/>
  <c r="D14" i="8"/>
  <c r="P14" i="8"/>
  <c r="D15" i="8"/>
  <c r="P15" i="8"/>
  <c r="D16" i="8"/>
  <c r="P16" i="8"/>
  <c r="D17" i="8"/>
  <c r="P17" i="8"/>
  <c r="D18" i="8"/>
  <c r="P18" i="8"/>
  <c r="D19" i="8"/>
  <c r="P19" i="8"/>
  <c r="D20" i="8"/>
  <c r="P20" i="8"/>
  <c r="D21" i="8"/>
  <c r="P21" i="8"/>
  <c r="D22" i="8"/>
  <c r="P22" i="8"/>
  <c r="D23" i="8"/>
  <c r="P23" i="8"/>
  <c r="D24" i="8"/>
  <c r="P24" i="8"/>
  <c r="D25" i="8"/>
  <c r="P25" i="8"/>
  <c r="D26" i="8"/>
  <c r="P26" i="8"/>
  <c r="D27" i="8"/>
  <c r="P27" i="8"/>
  <c r="D28" i="8"/>
  <c r="F35" i="9"/>
  <c r="S47" i="9"/>
  <c r="R55" i="9"/>
  <c r="T60" i="9"/>
  <c r="V65" i="9"/>
  <c r="E70" i="9"/>
  <c r="Q72" i="9"/>
  <c r="K74" i="9"/>
  <c r="F76" i="9"/>
  <c r="S77" i="9"/>
  <c r="G79" i="9"/>
  <c r="S80" i="9"/>
  <c r="G82" i="9"/>
  <c r="S83" i="9"/>
  <c r="G85" i="9"/>
  <c r="F86" i="9"/>
  <c r="C87" i="9"/>
  <c r="V87" i="9"/>
  <c r="S88" i="9"/>
  <c r="P89" i="9"/>
  <c r="N90" i="9"/>
  <c r="I91" i="9"/>
  <c r="F92" i="9"/>
  <c r="C93" i="9"/>
  <c r="V93" i="9"/>
  <c r="S94" i="9"/>
  <c r="P95" i="9"/>
  <c r="N96" i="9"/>
  <c r="I97" i="9"/>
  <c r="D98" i="9"/>
  <c r="V98" i="9"/>
  <c r="O99" i="9"/>
  <c r="F100" i="9"/>
  <c r="V100" i="9"/>
  <c r="O101" i="9"/>
  <c r="G2" i="9"/>
  <c r="W2" i="9"/>
  <c r="O3" i="8"/>
  <c r="E4" i="8"/>
  <c r="S4" i="8"/>
  <c r="J5" i="8"/>
  <c r="Y5" i="8"/>
  <c r="O6" i="8"/>
  <c r="E7" i="8"/>
  <c r="S7" i="8"/>
  <c r="J8" i="8"/>
  <c r="Y8" i="8"/>
  <c r="O9" i="8"/>
  <c r="E10" i="8"/>
  <c r="Q10" i="8"/>
  <c r="E11" i="8"/>
  <c r="Q11" i="8"/>
  <c r="E12" i="8"/>
  <c r="Q12" i="8"/>
  <c r="E13" i="8"/>
  <c r="Q13" i="8"/>
  <c r="E14" i="8"/>
  <c r="Q14" i="8"/>
  <c r="E15" i="8"/>
  <c r="Q15" i="8"/>
  <c r="E16" i="8"/>
  <c r="Q16" i="8"/>
  <c r="E17" i="8"/>
  <c r="Q17" i="8"/>
  <c r="E18" i="8"/>
  <c r="Q18" i="8"/>
  <c r="E19" i="8"/>
  <c r="Q19" i="8"/>
  <c r="E20" i="8"/>
  <c r="Q20" i="8"/>
  <c r="E21" i="8"/>
  <c r="Q21" i="8"/>
  <c r="E22" i="8"/>
  <c r="Q22" i="8"/>
  <c r="E23" i="8"/>
  <c r="Q23" i="8"/>
  <c r="E24" i="8"/>
  <c r="Q24" i="8"/>
  <c r="E25" i="8"/>
  <c r="Q25" i="8"/>
  <c r="I37" i="9"/>
  <c r="Y48" i="9"/>
  <c r="K56" i="9"/>
  <c r="N61" i="9"/>
  <c r="N66" i="9"/>
  <c r="H70" i="9"/>
  <c r="S72" i="9"/>
  <c r="N74" i="9"/>
  <c r="H76" i="9"/>
  <c r="U77" i="9"/>
  <c r="I79" i="9"/>
  <c r="U80" i="9"/>
  <c r="I82" i="9"/>
  <c r="U83" i="9"/>
  <c r="I85" i="9"/>
  <c r="G86" i="9"/>
  <c r="D87" i="9"/>
  <c r="B88" i="9"/>
  <c r="U88" i="9"/>
  <c r="R89" i="9"/>
  <c r="O90" i="9"/>
  <c r="J91" i="9"/>
  <c r="G92" i="9"/>
  <c r="D93" i="9"/>
  <c r="B94" i="9"/>
  <c r="U94" i="9"/>
  <c r="R95" i="9"/>
  <c r="O96" i="9"/>
  <c r="J97" i="9"/>
  <c r="F98" i="9"/>
  <c r="Y98" i="9"/>
  <c r="P99" i="9"/>
  <c r="G100" i="9"/>
  <c r="Y100" i="9"/>
  <c r="P101" i="9"/>
  <c r="H2" i="9"/>
  <c r="B2" i="9"/>
  <c r="P3" i="8"/>
  <c r="F4" i="8"/>
  <c r="U4" i="8"/>
  <c r="K5" i="8"/>
  <c r="S37" i="9"/>
  <c r="G49" i="9"/>
  <c r="M56" i="9"/>
  <c r="R61" i="9"/>
  <c r="Q66" i="9"/>
  <c r="J70" i="9"/>
  <c r="B73" i="9"/>
  <c r="U74" i="9"/>
  <c r="O76" i="9"/>
  <c r="C78" i="9"/>
  <c r="O79" i="9"/>
  <c r="C81" i="9"/>
  <c r="O82" i="9"/>
  <c r="C84" i="9"/>
  <c r="N85" i="9"/>
  <c r="I86" i="9"/>
  <c r="F87" i="9"/>
  <c r="C88" i="9"/>
  <c r="V88" i="9"/>
  <c r="S89" i="9"/>
  <c r="P90" i="9"/>
  <c r="N91" i="9"/>
  <c r="I92" i="9"/>
  <c r="F93" i="9"/>
  <c r="C94" i="9"/>
  <c r="V94" i="9"/>
  <c r="S95" i="9"/>
  <c r="P96" i="9"/>
  <c r="N97" i="9"/>
  <c r="G98" i="9"/>
  <c r="B99" i="9"/>
  <c r="Q99" i="9"/>
  <c r="I100" i="9"/>
  <c r="B101" i="9"/>
  <c r="Q101" i="9"/>
  <c r="J2" i="9"/>
  <c r="B3" i="8"/>
  <c r="Q3" i="8"/>
  <c r="G4" i="8"/>
  <c r="V4" i="8"/>
  <c r="M5" i="8"/>
  <c r="C6" i="8"/>
  <c r="Q6" i="8"/>
  <c r="G7" i="8"/>
  <c r="V7" i="8"/>
  <c r="M8" i="8"/>
  <c r="C9" i="8"/>
  <c r="Q9" i="8"/>
  <c r="G10" i="8"/>
  <c r="S10" i="8"/>
  <c r="G11" i="8"/>
  <c r="S11" i="8"/>
  <c r="G12" i="8"/>
  <c r="S12" i="8"/>
  <c r="G13" i="8"/>
  <c r="S13" i="8"/>
  <c r="G14" i="8"/>
  <c r="S14" i="8"/>
  <c r="G15" i="8"/>
  <c r="S15" i="8"/>
  <c r="G16" i="8"/>
  <c r="S16" i="8"/>
  <c r="G17" i="8"/>
  <c r="S17" i="8"/>
  <c r="G18" i="8"/>
  <c r="S18" i="8"/>
  <c r="G19" i="8"/>
  <c r="S19" i="8"/>
  <c r="G20" i="8"/>
  <c r="S20" i="8"/>
  <c r="G21" i="8"/>
  <c r="S21" i="8"/>
  <c r="G22" i="8"/>
  <c r="S22" i="8"/>
  <c r="G23" i="8"/>
  <c r="S23" i="8"/>
  <c r="G24" i="8"/>
  <c r="S24" i="8"/>
  <c r="G25" i="8"/>
  <c r="S25" i="8"/>
  <c r="I40" i="9"/>
  <c r="S50" i="9"/>
  <c r="J57" i="9"/>
  <c r="M62" i="9"/>
  <c r="J67" i="9"/>
  <c r="B71" i="9"/>
  <c r="G73" i="9"/>
  <c r="B75" i="9"/>
  <c r="S76" i="9"/>
  <c r="G78" i="9"/>
  <c r="S79" i="9"/>
  <c r="G81" i="9"/>
  <c r="S82" i="9"/>
  <c r="G84" i="9"/>
  <c r="P85" i="9"/>
  <c r="N86" i="9"/>
  <c r="I87" i="9"/>
  <c r="F88" i="9"/>
  <c r="C89" i="9"/>
  <c r="V89" i="9"/>
  <c r="S90" i="9"/>
  <c r="P91" i="9"/>
  <c r="N92" i="9"/>
  <c r="I93" i="9"/>
  <c r="F94" i="9"/>
  <c r="C95" i="9"/>
  <c r="V95" i="9"/>
  <c r="S96" i="9"/>
  <c r="P97" i="9"/>
  <c r="J98" i="9"/>
  <c r="D99" i="9"/>
  <c r="S99" i="9"/>
  <c r="M100" i="9"/>
  <c r="D101" i="9"/>
  <c r="S101" i="9"/>
  <c r="N2" i="9"/>
  <c r="D3" i="8"/>
  <c r="S3" i="8"/>
  <c r="J4" i="8"/>
  <c r="Y4" i="8"/>
  <c r="O5" i="8"/>
  <c r="E6" i="8"/>
  <c r="S6" i="8"/>
  <c r="J7" i="8"/>
  <c r="Y7" i="8"/>
  <c r="O8" i="8"/>
  <c r="E9" i="8"/>
  <c r="S9" i="8"/>
  <c r="I10" i="8"/>
  <c r="U10" i="8"/>
  <c r="I11" i="8"/>
  <c r="U11" i="8"/>
  <c r="I12" i="8"/>
  <c r="U12" i="8"/>
  <c r="I13" i="8"/>
  <c r="U13" i="8"/>
  <c r="I14" i="8"/>
  <c r="U14" i="8"/>
  <c r="I15" i="8"/>
  <c r="U15" i="8"/>
  <c r="I16" i="8"/>
  <c r="U16" i="8"/>
  <c r="I17" i="8"/>
  <c r="U17" i="8"/>
  <c r="I18" i="8"/>
  <c r="U18" i="8"/>
  <c r="I19" i="8"/>
  <c r="U19" i="8"/>
  <c r="I20" i="8"/>
  <c r="U20" i="8"/>
  <c r="I21" i="8"/>
  <c r="U21" i="8"/>
  <c r="I22" i="8"/>
  <c r="U22" i="8"/>
  <c r="I23" i="8"/>
  <c r="U23" i="8"/>
  <c r="I24" i="8"/>
  <c r="U24" i="8"/>
  <c r="I25" i="8"/>
  <c r="U25" i="8"/>
  <c r="I26" i="8"/>
  <c r="U26" i="8"/>
  <c r="I27" i="8"/>
  <c r="U27" i="8"/>
  <c r="I28" i="8"/>
  <c r="V39" i="9"/>
  <c r="H67" i="9"/>
  <c r="R76" i="9"/>
  <c r="R82" i="9"/>
  <c r="G87" i="9"/>
  <c r="R90" i="9"/>
  <c r="D94" i="9"/>
  <c r="O97" i="9"/>
  <c r="J100" i="9"/>
  <c r="C3" i="8"/>
  <c r="N5" i="8"/>
  <c r="I7" i="8"/>
  <c r="Q8" i="8"/>
  <c r="F10" i="8"/>
  <c r="J11" i="8"/>
  <c r="L12" i="8"/>
  <c r="T13" i="8"/>
  <c r="W14" i="8"/>
  <c r="F16" i="8"/>
  <c r="L42" i="9"/>
  <c r="B68" i="9"/>
  <c r="U76" i="9"/>
  <c r="U82" i="9"/>
  <c r="J87" i="9"/>
  <c r="U90" i="9"/>
  <c r="G94" i="9"/>
  <c r="R97" i="9"/>
  <c r="N100" i="9"/>
  <c r="E3" i="8"/>
  <c r="P5" i="8"/>
  <c r="K7" i="8"/>
  <c r="R8" i="8"/>
  <c r="H10" i="8"/>
  <c r="K11" i="8"/>
  <c r="R12" i="8"/>
  <c r="V13" i="8"/>
  <c r="X14" i="8"/>
  <c r="H16" i="8"/>
  <c r="H17" i="8"/>
  <c r="H18" i="8"/>
  <c r="H19" i="8"/>
  <c r="C20" i="8"/>
  <c r="X20" i="8"/>
  <c r="V21" i="8"/>
  <c r="R22" i="8"/>
  <c r="N23" i="8"/>
  <c r="K24" i="8"/>
  <c r="H25" i="8"/>
  <c r="C26" i="8"/>
  <c r="S26" i="8"/>
  <c r="K27" i="8"/>
  <c r="C28" i="8"/>
  <c r="Q28" i="8"/>
  <c r="E29" i="8"/>
  <c r="Q29" i="8"/>
  <c r="E30" i="8"/>
  <c r="Q30" i="8"/>
  <c r="E31" i="8"/>
  <c r="Q31" i="8"/>
  <c r="E32" i="8"/>
  <c r="Q32" i="8"/>
  <c r="E33" i="8"/>
  <c r="Q33" i="8"/>
  <c r="E34" i="8"/>
  <c r="Q34" i="8"/>
  <c r="E35" i="8"/>
  <c r="Q35" i="8"/>
  <c r="E36" i="8"/>
  <c r="Q36" i="8"/>
  <c r="E37" i="8"/>
  <c r="Q37" i="8"/>
  <c r="E38" i="8"/>
  <c r="Q38" i="8"/>
  <c r="V42" i="9"/>
  <c r="E68" i="9"/>
  <c r="C77" i="9"/>
  <c r="C83" i="9"/>
  <c r="N87" i="9"/>
  <c r="V90" i="9"/>
  <c r="I94" i="9"/>
  <c r="S97" i="9"/>
  <c r="O100" i="9"/>
  <c r="F3" i="8"/>
  <c r="Q5" i="8"/>
  <c r="M7" i="8"/>
  <c r="B9" i="8"/>
  <c r="J10" i="8"/>
  <c r="L11" i="8"/>
  <c r="T12" i="8"/>
  <c r="W13" i="8"/>
  <c r="F15" i="8"/>
  <c r="J16" i="8"/>
  <c r="J17" i="8"/>
  <c r="J18" i="8"/>
  <c r="J19" i="8"/>
  <c r="F20" i="8"/>
  <c r="B21" i="8"/>
  <c r="W21" i="8"/>
  <c r="T22" i="8"/>
  <c r="O23" i="8"/>
  <c r="L24" i="8"/>
  <c r="J25" i="8"/>
  <c r="E26" i="8"/>
  <c r="T26" i="8"/>
  <c r="L27" i="8"/>
  <c r="E28" i="8"/>
  <c r="R28" i="8"/>
  <c r="F29" i="8"/>
  <c r="R29" i="8"/>
  <c r="F30" i="8"/>
  <c r="R30" i="8"/>
  <c r="F31" i="8"/>
  <c r="R31" i="8"/>
  <c r="F32" i="8"/>
  <c r="R32" i="8"/>
  <c r="F33" i="8"/>
  <c r="R33" i="8"/>
  <c r="F34" i="8"/>
  <c r="R34" i="8"/>
  <c r="F35" i="8"/>
  <c r="R35" i="8"/>
  <c r="F36" i="8"/>
  <c r="R36" i="8"/>
  <c r="F37" i="8"/>
  <c r="R37" i="8"/>
  <c r="F38" i="8"/>
  <c r="R38" i="8"/>
  <c r="F39" i="8"/>
  <c r="R39" i="8"/>
  <c r="F40" i="8"/>
  <c r="R40" i="8"/>
  <c r="F41" i="8"/>
  <c r="R41" i="8"/>
  <c r="F42" i="8"/>
  <c r="R42" i="8"/>
  <c r="F43" i="8"/>
  <c r="R43" i="8"/>
  <c r="F44" i="8"/>
  <c r="R44" i="8"/>
  <c r="F45" i="8"/>
  <c r="R45" i="8"/>
  <c r="F46" i="8"/>
  <c r="R46" i="8"/>
  <c r="F47" i="8"/>
  <c r="R47" i="8"/>
  <c r="F48" i="8"/>
  <c r="R48" i="8"/>
  <c r="F49" i="8"/>
  <c r="R49" i="8"/>
  <c r="F50" i="8"/>
  <c r="R50" i="8"/>
  <c r="F51" i="8"/>
  <c r="R51" i="8"/>
  <c r="F52" i="8"/>
  <c r="R52" i="8"/>
  <c r="F53" i="8"/>
  <c r="R53" i="8"/>
  <c r="F54" i="8"/>
  <c r="M50" i="9"/>
  <c r="V70" i="9"/>
  <c r="F78" i="9"/>
  <c r="F84" i="9"/>
  <c r="D88" i="9"/>
  <c r="O91" i="9"/>
  <c r="B95" i="9"/>
  <c r="I98" i="9"/>
  <c r="C101" i="9"/>
  <c r="R3" i="8"/>
  <c r="B6" i="8"/>
  <c r="N7" i="8"/>
  <c r="D9" i="8"/>
  <c r="K10" i="8"/>
  <c r="R11" i="8"/>
  <c r="V12" i="8"/>
  <c r="X13" i="8"/>
  <c r="H15" i="8"/>
  <c r="K16" i="8"/>
  <c r="K17" i="8"/>
  <c r="K18" i="8"/>
  <c r="K19" i="8"/>
  <c r="H20" i="8"/>
  <c r="C21" i="8"/>
  <c r="X21" i="8"/>
  <c r="V22" i="8"/>
  <c r="R23" i="8"/>
  <c r="N24" i="8"/>
  <c r="K25" i="8"/>
  <c r="F26" i="8"/>
  <c r="V26" i="8"/>
  <c r="N27" i="8"/>
  <c r="F28" i="8"/>
  <c r="S28" i="8"/>
  <c r="G29" i="8"/>
  <c r="S29" i="8"/>
  <c r="G30" i="8"/>
  <c r="S30" i="8"/>
  <c r="G31" i="8"/>
  <c r="S31" i="8"/>
  <c r="G32" i="8"/>
  <c r="S32" i="8"/>
  <c r="G33" i="8"/>
  <c r="S33" i="8"/>
  <c r="G34" i="8"/>
  <c r="S34" i="8"/>
  <c r="G35" i="8"/>
  <c r="S35" i="8"/>
  <c r="G36" i="8"/>
  <c r="S36" i="8"/>
  <c r="G37" i="8"/>
  <c r="S37" i="8"/>
  <c r="G38" i="8"/>
  <c r="S38" i="8"/>
  <c r="G39" i="8"/>
  <c r="S39" i="8"/>
  <c r="G40" i="8"/>
  <c r="S40" i="8"/>
  <c r="G41" i="8"/>
  <c r="S41" i="8"/>
  <c r="G42" i="8"/>
  <c r="S42" i="8"/>
  <c r="G43" i="8"/>
  <c r="S43" i="8"/>
  <c r="G44" i="8"/>
  <c r="S44" i="8"/>
  <c r="G45" i="8"/>
  <c r="S45" i="8"/>
  <c r="G46" i="8"/>
  <c r="S46" i="8"/>
  <c r="G47" i="8"/>
  <c r="S47" i="8"/>
  <c r="G48" i="8"/>
  <c r="S48" i="8"/>
  <c r="G49" i="8"/>
  <c r="S49" i="8"/>
  <c r="G50" i="8"/>
  <c r="S50" i="8"/>
  <c r="G51" i="8"/>
  <c r="S51" i="8"/>
  <c r="G52" i="8"/>
  <c r="S52" i="8"/>
  <c r="G53" i="8"/>
  <c r="S53" i="8"/>
  <c r="G54" i="8"/>
  <c r="S54" i="8"/>
  <c r="Y51" i="9"/>
  <c r="E71" i="9"/>
  <c r="I78" i="9"/>
  <c r="I84" i="9"/>
  <c r="G88" i="9"/>
  <c r="R91" i="9"/>
  <c r="D95" i="9"/>
  <c r="M98" i="9"/>
  <c r="E101" i="9"/>
  <c r="U3" i="8"/>
  <c r="D6" i="8"/>
  <c r="U7" i="8"/>
  <c r="F9" i="8"/>
  <c r="L10" i="8"/>
  <c r="T11" i="8"/>
  <c r="W12" i="8"/>
  <c r="F14" i="8"/>
  <c r="J15" i="8"/>
  <c r="L16" i="8"/>
  <c r="L17" i="8"/>
  <c r="L18" i="8"/>
  <c r="L19" i="8"/>
  <c r="J20" i="8"/>
  <c r="F21" i="8"/>
  <c r="B22" i="8"/>
  <c r="W22" i="8"/>
  <c r="T23" i="8"/>
  <c r="O24" i="8"/>
  <c r="L25" i="8"/>
  <c r="G26" i="8"/>
  <c r="W26" i="8"/>
  <c r="O27" i="8"/>
  <c r="G28" i="8"/>
  <c r="T28" i="8"/>
  <c r="H29" i="8"/>
  <c r="T29" i="8"/>
  <c r="H30" i="8"/>
  <c r="T30" i="8"/>
  <c r="H31" i="8"/>
  <c r="T31" i="8"/>
  <c r="H32" i="8"/>
  <c r="T32" i="8"/>
  <c r="H33" i="8"/>
  <c r="T33" i="8"/>
  <c r="H34" i="8"/>
  <c r="T34" i="8"/>
  <c r="H35" i="8"/>
  <c r="T35" i="8"/>
  <c r="H36" i="8"/>
  <c r="T36" i="8"/>
  <c r="H37" i="8"/>
  <c r="T37" i="8"/>
  <c r="H38" i="8"/>
  <c r="T38" i="8"/>
  <c r="H39" i="8"/>
  <c r="T39" i="8"/>
  <c r="H40" i="8"/>
  <c r="T40" i="8"/>
  <c r="H41" i="8"/>
  <c r="T41" i="8"/>
  <c r="H42" i="8"/>
  <c r="T42" i="8"/>
  <c r="H43" i="8"/>
  <c r="T43" i="8"/>
  <c r="H44" i="8"/>
  <c r="T44" i="8"/>
  <c r="H45" i="8"/>
  <c r="T45" i="8"/>
  <c r="H46" i="8"/>
  <c r="T46" i="8"/>
  <c r="H47" i="8"/>
  <c r="T47" i="8"/>
  <c r="H48" i="8"/>
  <c r="T48" i="8"/>
  <c r="H49" i="8"/>
  <c r="T49" i="8"/>
  <c r="G52" i="9"/>
  <c r="Q71" i="9"/>
  <c r="O78" i="9"/>
  <c r="O84" i="9"/>
  <c r="I88" i="9"/>
  <c r="S91" i="9"/>
  <c r="F95" i="9"/>
  <c r="N98" i="9"/>
  <c r="F101" i="9"/>
  <c r="V3" i="8"/>
  <c r="F6" i="8"/>
  <c r="W7" i="8"/>
  <c r="G9" i="8"/>
  <c r="R10" i="8"/>
  <c r="V11" i="8"/>
  <c r="X12" i="8"/>
  <c r="H14" i="8"/>
  <c r="K15" i="8"/>
  <c r="O16" i="8"/>
  <c r="O17" i="8"/>
  <c r="O18" i="8"/>
  <c r="N19" i="8"/>
  <c r="K20" i="8"/>
  <c r="H21" i="8"/>
  <c r="C22" i="8"/>
  <c r="X22" i="8"/>
  <c r="V23" i="8"/>
  <c r="R24" i="8"/>
  <c r="N25" i="8"/>
  <c r="H26" i="8"/>
  <c r="X26" i="8"/>
  <c r="Q27" i="8"/>
  <c r="H28" i="8"/>
  <c r="U28" i="8"/>
  <c r="I29" i="8"/>
  <c r="U29" i="8"/>
  <c r="I30" i="8"/>
  <c r="U30" i="8"/>
  <c r="I31" i="8"/>
  <c r="U31" i="8"/>
  <c r="I32" i="8"/>
  <c r="U32" i="8"/>
  <c r="I33" i="8"/>
  <c r="U33" i="8"/>
  <c r="I34" i="8"/>
  <c r="U34" i="8"/>
  <c r="I35" i="8"/>
  <c r="U35" i="8"/>
  <c r="I36" i="8"/>
  <c r="U36" i="8"/>
  <c r="I37" i="8"/>
  <c r="U37" i="8"/>
  <c r="I38" i="8"/>
  <c r="U38" i="8"/>
  <c r="I39" i="8"/>
  <c r="H57" i="9"/>
  <c r="F73" i="9"/>
  <c r="R79" i="9"/>
  <c r="O85" i="9"/>
  <c r="B89" i="9"/>
  <c r="J92" i="9"/>
  <c r="U95" i="9"/>
  <c r="C99" i="9"/>
  <c r="R101" i="9"/>
  <c r="I4" i="8"/>
  <c r="G6" i="8"/>
  <c r="B8" i="8"/>
  <c r="I9" i="8"/>
  <c r="T10" i="8"/>
  <c r="W11" i="8"/>
  <c r="F13" i="8"/>
  <c r="J14" i="8"/>
  <c r="L15" i="8"/>
  <c r="R16" i="8"/>
  <c r="R17" i="8"/>
  <c r="R18" i="8"/>
  <c r="O19" i="8"/>
  <c r="L20" i="8"/>
  <c r="J21" i="8"/>
  <c r="F22" i="8"/>
  <c r="B23" i="8"/>
  <c r="W23" i="8"/>
  <c r="T24" i="8"/>
  <c r="O25" i="8"/>
  <c r="J26" i="8"/>
  <c r="B27" i="8"/>
  <c r="R27" i="8"/>
  <c r="J28" i="8"/>
  <c r="V28" i="8"/>
  <c r="J29" i="8"/>
  <c r="V29" i="8"/>
  <c r="J30" i="8"/>
  <c r="V30" i="8"/>
  <c r="J31" i="8"/>
  <c r="V31" i="8"/>
  <c r="J32" i="8"/>
  <c r="V32" i="8"/>
  <c r="J33" i="8"/>
  <c r="V33" i="8"/>
  <c r="J34" i="8"/>
  <c r="V34" i="8"/>
  <c r="J35" i="8"/>
  <c r="V35" i="8"/>
  <c r="J36" i="8"/>
  <c r="V36" i="8"/>
  <c r="J37" i="8"/>
  <c r="V37" i="8"/>
  <c r="J38" i="8"/>
  <c r="V38" i="8"/>
  <c r="J39" i="8"/>
  <c r="V39" i="8"/>
  <c r="J40" i="8"/>
  <c r="V40" i="8"/>
  <c r="J41" i="8"/>
  <c r="V41" i="8"/>
  <c r="J42" i="8"/>
  <c r="V42" i="8"/>
  <c r="J43" i="8"/>
  <c r="V43" i="8"/>
  <c r="J44" i="8"/>
  <c r="V44" i="8"/>
  <c r="J45" i="8"/>
  <c r="F58" i="9"/>
  <c r="I73" i="9"/>
  <c r="U79" i="9"/>
  <c r="R85" i="9"/>
  <c r="D89" i="9"/>
  <c r="O92" i="9"/>
  <c r="B96" i="9"/>
  <c r="E99" i="9"/>
  <c r="U101" i="9"/>
  <c r="K4" i="8"/>
  <c r="P6" i="8"/>
  <c r="C8" i="8"/>
  <c r="P9" i="8"/>
  <c r="V10" i="8"/>
  <c r="X11" i="8"/>
  <c r="H13" i="8"/>
  <c r="K14" i="8"/>
  <c r="R15" i="8"/>
  <c r="T16" i="8"/>
  <c r="T17" i="8"/>
  <c r="T18" i="8"/>
  <c r="R19" i="8"/>
  <c r="N20" i="8"/>
  <c r="K21" i="8"/>
  <c r="H22" i="8"/>
  <c r="C23" i="8"/>
  <c r="X23" i="8"/>
  <c r="V24" i="8"/>
  <c r="R25" i="8"/>
  <c r="K26" i="8"/>
  <c r="C27" i="8"/>
  <c r="S27" i="8"/>
  <c r="K28" i="8"/>
  <c r="W28" i="8"/>
  <c r="K29" i="8"/>
  <c r="W29" i="8"/>
  <c r="K30" i="8"/>
  <c r="W30" i="8"/>
  <c r="K31" i="8"/>
  <c r="W31" i="8"/>
  <c r="K32" i="8"/>
  <c r="W32" i="8"/>
  <c r="K33" i="8"/>
  <c r="W33" i="8"/>
  <c r="K34" i="8"/>
  <c r="W34" i="8"/>
  <c r="K35" i="8"/>
  <c r="W35" i="8"/>
  <c r="K36" i="8"/>
  <c r="W36" i="8"/>
  <c r="K37" i="8"/>
  <c r="W37" i="8"/>
  <c r="K38" i="8"/>
  <c r="W38" i="8"/>
  <c r="K39" i="8"/>
  <c r="G58" i="9"/>
  <c r="Q73" i="9"/>
  <c r="C80" i="9"/>
  <c r="S85" i="9"/>
  <c r="F89" i="9"/>
  <c r="P92" i="9"/>
  <c r="C96" i="9"/>
  <c r="F99" i="9"/>
  <c r="V101" i="9"/>
  <c r="M4" i="8"/>
  <c r="R6" i="8"/>
  <c r="D8" i="8"/>
  <c r="R9" i="8"/>
  <c r="W10" i="8"/>
  <c r="F12" i="8"/>
  <c r="J13" i="8"/>
  <c r="L14" i="8"/>
  <c r="T15" i="8"/>
  <c r="K62" i="9"/>
  <c r="Y74" i="9"/>
  <c r="F81" i="9"/>
  <c r="J86" i="9"/>
  <c r="U89" i="9"/>
  <c r="G93" i="9"/>
  <c r="R96" i="9"/>
  <c r="R99" i="9"/>
  <c r="K2" i="9"/>
  <c r="W4" i="8"/>
  <c r="U6" i="8"/>
  <c r="K8" i="8"/>
  <c r="U9" i="8"/>
  <c r="X10" i="8"/>
  <c r="H12" i="8"/>
  <c r="K13" i="8"/>
  <c r="R14" i="8"/>
  <c r="V15" i="8"/>
  <c r="W16" i="8"/>
  <c r="W17" i="8"/>
  <c r="W18" i="8"/>
  <c r="V19" i="8"/>
  <c r="R20" i="8"/>
  <c r="N21" i="8"/>
  <c r="K22" i="8"/>
  <c r="H23" i="8"/>
  <c r="C24" i="8"/>
  <c r="X24" i="8"/>
  <c r="V25" i="8"/>
  <c r="N26" i="8"/>
  <c r="F27" i="8"/>
  <c r="V27" i="8"/>
  <c r="M28" i="8"/>
  <c r="Y28" i="8"/>
  <c r="M29" i="8"/>
  <c r="Y29" i="8"/>
  <c r="M30" i="8"/>
  <c r="Y30" i="8"/>
  <c r="M31" i="8"/>
  <c r="Y31" i="8"/>
  <c r="M32" i="8"/>
  <c r="Y32" i="8"/>
  <c r="M33" i="8"/>
  <c r="Y33" i="8"/>
  <c r="M34" i="8"/>
  <c r="Y34" i="8"/>
  <c r="M35" i="8"/>
  <c r="Y35" i="8"/>
  <c r="M36" i="8"/>
  <c r="Y36" i="8"/>
  <c r="M37" i="8"/>
  <c r="Y37" i="8"/>
  <c r="M38" i="8"/>
  <c r="Y38" i="8"/>
  <c r="M39" i="8"/>
  <c r="Y39" i="8"/>
  <c r="M40" i="8"/>
  <c r="Y40" i="8"/>
  <c r="M41" i="8"/>
  <c r="Y41" i="8"/>
  <c r="M42" i="8"/>
  <c r="Y42" i="8"/>
  <c r="M43" i="8"/>
  <c r="Y43" i="8"/>
  <c r="M44" i="8"/>
  <c r="Y44" i="8"/>
  <c r="M45" i="8"/>
  <c r="Y45" i="8"/>
  <c r="M46" i="8"/>
  <c r="Y46" i="8"/>
  <c r="M47" i="8"/>
  <c r="Y47" i="8"/>
  <c r="H63" i="9"/>
  <c r="U96" i="9"/>
  <c r="V9" i="8"/>
  <c r="V16" i="8"/>
  <c r="T19" i="8"/>
  <c r="J22" i="8"/>
  <c r="W24" i="8"/>
  <c r="E27" i="8"/>
  <c r="X28" i="8"/>
  <c r="L30" i="8"/>
  <c r="X31" i="8"/>
  <c r="L33" i="8"/>
  <c r="X34" i="8"/>
  <c r="L36" i="8"/>
  <c r="X37" i="8"/>
  <c r="E39" i="8"/>
  <c r="E40" i="8"/>
  <c r="C41" i="8"/>
  <c r="X41" i="8"/>
  <c r="U42" i="8"/>
  <c r="P43" i="8"/>
  <c r="N44" i="8"/>
  <c r="K45" i="8"/>
  <c r="D46" i="8"/>
  <c r="W46" i="8"/>
  <c r="P47" i="8"/>
  <c r="K48" i="8"/>
  <c r="B49" i="8"/>
  <c r="Q49" i="8"/>
  <c r="J50" i="8"/>
  <c r="X50" i="8"/>
  <c r="N51" i="8"/>
  <c r="D52" i="8"/>
  <c r="T52" i="8"/>
  <c r="J53" i="8"/>
  <c r="X53" i="8"/>
  <c r="N54" i="8"/>
  <c r="C55" i="8"/>
  <c r="O55" i="8"/>
  <c r="C56" i="8"/>
  <c r="O56" i="8"/>
  <c r="C57" i="8"/>
  <c r="O57" i="8"/>
  <c r="C58" i="8"/>
  <c r="O58" i="8"/>
  <c r="C59" i="8"/>
  <c r="O59" i="8"/>
  <c r="C60" i="8"/>
  <c r="O60" i="8"/>
  <c r="C61" i="8"/>
  <c r="O61" i="8"/>
  <c r="C62" i="8"/>
  <c r="O62" i="8"/>
  <c r="C63" i="8"/>
  <c r="O63" i="8"/>
  <c r="C64" i="8"/>
  <c r="O64" i="8"/>
  <c r="C65" i="8"/>
  <c r="O65" i="8"/>
  <c r="C66" i="8"/>
  <c r="O66" i="8"/>
  <c r="C67" i="8"/>
  <c r="O67" i="8"/>
  <c r="C68" i="8"/>
  <c r="O68" i="8"/>
  <c r="C69" i="8"/>
  <c r="O69" i="8"/>
  <c r="C70" i="8"/>
  <c r="O70" i="8"/>
  <c r="C71" i="8"/>
  <c r="O71" i="8"/>
  <c r="C72" i="8"/>
  <c r="O72" i="8"/>
  <c r="C73" i="8"/>
  <c r="O73" i="8"/>
  <c r="C74" i="8"/>
  <c r="O74" i="8"/>
  <c r="C75" i="8"/>
  <c r="O75" i="8"/>
  <c r="C76" i="8"/>
  <c r="O76" i="8"/>
  <c r="C77" i="8"/>
  <c r="O77" i="8"/>
  <c r="C78" i="8"/>
  <c r="O78" i="8"/>
  <c r="C79" i="8"/>
  <c r="O79" i="8"/>
  <c r="C80" i="8"/>
  <c r="O80" i="8"/>
  <c r="C81" i="8"/>
  <c r="O81" i="8"/>
  <c r="C82" i="8"/>
  <c r="O82" i="8"/>
  <c r="C83" i="8"/>
  <c r="O83" i="8"/>
  <c r="C84" i="8"/>
  <c r="O84" i="8"/>
  <c r="C85" i="8"/>
  <c r="O85" i="8"/>
  <c r="C86" i="8"/>
  <c r="O86" i="8"/>
  <c r="C87" i="8"/>
  <c r="O87" i="8"/>
  <c r="C88" i="8"/>
  <c r="O88" i="8"/>
  <c r="C89" i="8"/>
  <c r="O89" i="8"/>
  <c r="C90" i="8"/>
  <c r="O90" i="8"/>
  <c r="C91" i="8"/>
  <c r="O91" i="8"/>
  <c r="C92" i="8"/>
  <c r="O92" i="8"/>
  <c r="C93" i="8"/>
  <c r="O93" i="8"/>
  <c r="C94" i="8"/>
  <c r="O94" i="8"/>
  <c r="C95" i="8"/>
  <c r="O95" i="8"/>
  <c r="C96" i="8"/>
  <c r="O96" i="8"/>
  <c r="C97" i="8"/>
  <c r="O97" i="8"/>
  <c r="C98" i="8"/>
  <c r="O98" i="8"/>
  <c r="C99" i="8"/>
  <c r="O99" i="8"/>
  <c r="C100" i="8"/>
  <c r="O100" i="8"/>
  <c r="C101" i="8"/>
  <c r="O101" i="8"/>
  <c r="D2" i="8"/>
  <c r="J63" i="9"/>
  <c r="V96" i="9"/>
  <c r="W9" i="8"/>
  <c r="X16" i="8"/>
  <c r="W19" i="8"/>
  <c r="L22" i="8"/>
  <c r="B25" i="8"/>
  <c r="G27" i="8"/>
  <c r="B29" i="8"/>
  <c r="N30" i="8"/>
  <c r="B32" i="8"/>
  <c r="N33" i="8"/>
  <c r="B35" i="8"/>
  <c r="N36" i="8"/>
  <c r="B38" i="8"/>
  <c r="L39" i="8"/>
  <c r="I40" i="8"/>
  <c r="D41" i="8"/>
  <c r="B42" i="8"/>
  <c r="W42" i="8"/>
  <c r="Q43" i="8"/>
  <c r="O44" i="8"/>
  <c r="L45" i="8"/>
  <c r="E46" i="8"/>
  <c r="X46" i="8"/>
  <c r="Q47" i="8"/>
  <c r="L48" i="8"/>
  <c r="C49" i="8"/>
  <c r="U49" i="8"/>
  <c r="K50" i="8"/>
  <c r="Y50" i="8"/>
  <c r="O51" i="8"/>
  <c r="E52" i="8"/>
  <c r="U52" i="8"/>
  <c r="K53" i="8"/>
  <c r="Y53" i="8"/>
  <c r="O54" i="8"/>
  <c r="D55" i="8"/>
  <c r="P55" i="8"/>
  <c r="D56" i="8"/>
  <c r="P56" i="8"/>
  <c r="D57" i="8"/>
  <c r="P57" i="8"/>
  <c r="D58" i="8"/>
  <c r="P58" i="8"/>
  <c r="D59" i="8"/>
  <c r="P59" i="8"/>
  <c r="D60" i="8"/>
  <c r="P60" i="8"/>
  <c r="D61" i="8"/>
  <c r="P61" i="8"/>
  <c r="D62" i="8"/>
  <c r="P62" i="8"/>
  <c r="D63" i="8"/>
  <c r="P63" i="8"/>
  <c r="D64" i="8"/>
  <c r="P64" i="8"/>
  <c r="D65" i="8"/>
  <c r="P65" i="8"/>
  <c r="D66" i="8"/>
  <c r="P66" i="8"/>
  <c r="D67" i="8"/>
  <c r="P67" i="8"/>
  <c r="D68" i="8"/>
  <c r="P68" i="8"/>
  <c r="D69" i="8"/>
  <c r="P69" i="8"/>
  <c r="D70" i="8"/>
  <c r="P70" i="8"/>
  <c r="D71" i="8"/>
  <c r="P71" i="8"/>
  <c r="D72" i="8"/>
  <c r="P72" i="8"/>
  <c r="D73" i="8"/>
  <c r="P73" i="8"/>
  <c r="D74" i="8"/>
  <c r="P74" i="8"/>
  <c r="D75" i="8"/>
  <c r="P75" i="8"/>
  <c r="E75" i="9"/>
  <c r="U99" i="9"/>
  <c r="F11" i="8"/>
  <c r="C17" i="8"/>
  <c r="X19" i="8"/>
  <c r="N22" i="8"/>
  <c r="C25" i="8"/>
  <c r="H27" i="8"/>
  <c r="C29" i="8"/>
  <c r="O30" i="8"/>
  <c r="C32" i="8"/>
  <c r="O33" i="8"/>
  <c r="C35" i="8"/>
  <c r="O36" i="8"/>
  <c r="C38" i="8"/>
  <c r="N39" i="8"/>
  <c r="K40" i="8"/>
  <c r="E41" i="8"/>
  <c r="C42" i="8"/>
  <c r="X42" i="8"/>
  <c r="U43" i="8"/>
  <c r="P44" i="8"/>
  <c r="N45" i="8"/>
  <c r="I46" i="8"/>
  <c r="B47" i="8"/>
  <c r="U47" i="8"/>
  <c r="M48" i="8"/>
  <c r="D49" i="8"/>
  <c r="V49" i="8"/>
  <c r="L50" i="8"/>
  <c r="B51" i="8"/>
  <c r="P51" i="8"/>
  <c r="H52" i="8"/>
  <c r="V52" i="8"/>
  <c r="L53" i="8"/>
  <c r="B54" i="8"/>
  <c r="P54" i="8"/>
  <c r="E55" i="8"/>
  <c r="Q55" i="8"/>
  <c r="E56" i="8"/>
  <c r="Q56" i="8"/>
  <c r="E57" i="8"/>
  <c r="Q57" i="8"/>
  <c r="E58" i="8"/>
  <c r="Q58" i="8"/>
  <c r="E59" i="8"/>
  <c r="Q59" i="8"/>
  <c r="E60" i="8"/>
  <c r="Q60" i="8"/>
  <c r="E61" i="8"/>
  <c r="Q61" i="8"/>
  <c r="E62" i="8"/>
  <c r="Q62" i="8"/>
  <c r="E63" i="8"/>
  <c r="Q63" i="8"/>
  <c r="E64" i="8"/>
  <c r="Q64" i="8"/>
  <c r="E65" i="8"/>
  <c r="Q65" i="8"/>
  <c r="E66" i="8"/>
  <c r="Q66" i="8"/>
  <c r="E67" i="8"/>
  <c r="Q67" i="8"/>
  <c r="E68" i="8"/>
  <c r="Q68" i="8"/>
  <c r="E69" i="8"/>
  <c r="Q69" i="8"/>
  <c r="E70" i="8"/>
  <c r="Q70" i="8"/>
  <c r="E71" i="8"/>
  <c r="Q71" i="8"/>
  <c r="E72" i="8"/>
  <c r="Q72" i="8"/>
  <c r="E73" i="8"/>
  <c r="Q73" i="8"/>
  <c r="E74" i="8"/>
  <c r="Q74" i="8"/>
  <c r="E75" i="8"/>
  <c r="Q75" i="8"/>
  <c r="E76" i="8"/>
  <c r="Q76" i="8"/>
  <c r="E77" i="8"/>
  <c r="K75" i="9"/>
  <c r="V99" i="9"/>
  <c r="H11" i="8"/>
  <c r="F17" i="8"/>
  <c r="B20" i="8"/>
  <c r="O22" i="8"/>
  <c r="F25" i="8"/>
  <c r="J27" i="8"/>
  <c r="D29" i="8"/>
  <c r="P30" i="8"/>
  <c r="D32" i="8"/>
  <c r="P33" i="8"/>
  <c r="D35" i="8"/>
  <c r="P36" i="8"/>
  <c r="D38" i="8"/>
  <c r="O39" i="8"/>
  <c r="L40" i="8"/>
  <c r="I41" i="8"/>
  <c r="D42" i="8"/>
  <c r="B43" i="8"/>
  <c r="W43" i="8"/>
  <c r="Q44" i="8"/>
  <c r="O45" i="8"/>
  <c r="J46" i="8"/>
  <c r="C47" i="8"/>
  <c r="V47" i="8"/>
  <c r="N48" i="8"/>
  <c r="E49" i="8"/>
  <c r="W49" i="8"/>
  <c r="M50" i="8"/>
  <c r="I81" i="9"/>
  <c r="O2" i="9"/>
  <c r="J12" i="8"/>
  <c r="V17" i="8"/>
  <c r="O20" i="8"/>
  <c r="F23" i="8"/>
  <c r="T25" i="8"/>
  <c r="T27" i="8"/>
  <c r="L29" i="8"/>
  <c r="X30" i="8"/>
  <c r="L32" i="8"/>
  <c r="X33" i="8"/>
  <c r="L35" i="8"/>
  <c r="X36" i="8"/>
  <c r="L38" i="8"/>
  <c r="P39" i="8"/>
  <c r="N40" i="8"/>
  <c r="K41" i="8"/>
  <c r="E42" i="8"/>
  <c r="C43" i="8"/>
  <c r="X43" i="8"/>
  <c r="U44" i="8"/>
  <c r="P45" i="8"/>
  <c r="K46" i="8"/>
  <c r="D47" i="8"/>
  <c r="W47" i="8"/>
  <c r="O48" i="8"/>
  <c r="I49" i="8"/>
  <c r="X49" i="8"/>
  <c r="N50" i="8"/>
  <c r="D51" i="8"/>
  <c r="T51" i="8"/>
  <c r="J52" i="8"/>
  <c r="X52" i="8"/>
  <c r="N53" i="8"/>
  <c r="D54" i="8"/>
  <c r="R54" i="8"/>
  <c r="G55" i="8"/>
  <c r="S55" i="8"/>
  <c r="G56" i="8"/>
  <c r="S56" i="8"/>
  <c r="G57" i="8"/>
  <c r="S57" i="8"/>
  <c r="G58" i="8"/>
  <c r="S58" i="8"/>
  <c r="G59" i="8"/>
  <c r="S59" i="8"/>
  <c r="G60" i="8"/>
  <c r="S60" i="8"/>
  <c r="G61" i="8"/>
  <c r="S61" i="8"/>
  <c r="G62" i="8"/>
  <c r="S62" i="8"/>
  <c r="G63" i="8"/>
  <c r="S63" i="8"/>
  <c r="G64" i="8"/>
  <c r="S64" i="8"/>
  <c r="G65" i="8"/>
  <c r="S65" i="8"/>
  <c r="G66" i="8"/>
  <c r="S66" i="8"/>
  <c r="G67" i="8"/>
  <c r="S67" i="8"/>
  <c r="G68" i="8"/>
  <c r="S68" i="8"/>
  <c r="G69" i="8"/>
  <c r="S69" i="8"/>
  <c r="G70" i="8"/>
  <c r="S70" i="8"/>
  <c r="G71" i="8"/>
  <c r="S71" i="8"/>
  <c r="G72" i="8"/>
  <c r="S72" i="8"/>
  <c r="G73" i="8"/>
  <c r="S73" i="8"/>
  <c r="G74" i="8"/>
  <c r="S74" i="8"/>
  <c r="G75" i="8"/>
  <c r="S75" i="8"/>
  <c r="G76" i="8"/>
  <c r="S76" i="8"/>
  <c r="G77" i="8"/>
  <c r="S77" i="8"/>
  <c r="G78" i="8"/>
  <c r="S78" i="8"/>
  <c r="G79" i="8"/>
  <c r="S79" i="8"/>
  <c r="G80" i="8"/>
  <c r="S80" i="8"/>
  <c r="G81" i="8"/>
  <c r="S81" i="8"/>
  <c r="G82" i="8"/>
  <c r="S82" i="8"/>
  <c r="G83" i="8"/>
  <c r="S83" i="8"/>
  <c r="G84" i="8"/>
  <c r="S84" i="8"/>
  <c r="G85" i="8"/>
  <c r="S85" i="8"/>
  <c r="G86" i="8"/>
  <c r="S86" i="8"/>
  <c r="G87" i="8"/>
  <c r="S87" i="8"/>
  <c r="G88" i="8"/>
  <c r="S88" i="8"/>
  <c r="G89" i="8"/>
  <c r="S89" i="8"/>
  <c r="G90" i="8"/>
  <c r="S90" i="8"/>
  <c r="G91" i="8"/>
  <c r="S91" i="8"/>
  <c r="G92" i="8"/>
  <c r="S92" i="8"/>
  <c r="G93" i="8"/>
  <c r="S93" i="8"/>
  <c r="G94" i="8"/>
  <c r="S94" i="8"/>
  <c r="O81" i="9"/>
  <c r="P2" i="9"/>
  <c r="K12" i="8"/>
  <c r="X17" i="8"/>
  <c r="T20" i="8"/>
  <c r="J23" i="8"/>
  <c r="W25" i="8"/>
  <c r="W27" i="8"/>
  <c r="N29" i="8"/>
  <c r="B31" i="8"/>
  <c r="N32" i="8"/>
  <c r="B34" i="8"/>
  <c r="N35" i="8"/>
  <c r="B37" i="8"/>
  <c r="N38" i="8"/>
  <c r="Q39" i="8"/>
  <c r="O40" i="8"/>
  <c r="L41" i="8"/>
  <c r="I42" i="8"/>
  <c r="D43" i="8"/>
  <c r="B44" i="8"/>
  <c r="W44" i="8"/>
  <c r="Q45" i="8"/>
  <c r="L46" i="8"/>
  <c r="E47" i="8"/>
  <c r="X47" i="8"/>
  <c r="P48" i="8"/>
  <c r="J49" i="8"/>
  <c r="Y49" i="8"/>
  <c r="O50" i="8"/>
  <c r="E51" i="8"/>
  <c r="U51" i="8"/>
  <c r="K52" i="8"/>
  <c r="Y52" i="8"/>
  <c r="O53" i="8"/>
  <c r="E54" i="8"/>
  <c r="T54" i="8"/>
  <c r="H55" i="8"/>
  <c r="T55" i="8"/>
  <c r="H56" i="8"/>
  <c r="T56" i="8"/>
  <c r="H57" i="8"/>
  <c r="T57" i="8"/>
  <c r="H58" i="8"/>
  <c r="T58" i="8"/>
  <c r="H59" i="8"/>
  <c r="T59" i="8"/>
  <c r="H60" i="8"/>
  <c r="T60" i="8"/>
  <c r="H61" i="8"/>
  <c r="T61" i="8"/>
  <c r="H62" i="8"/>
  <c r="T62" i="8"/>
  <c r="H63" i="8"/>
  <c r="T63" i="8"/>
  <c r="H64" i="8"/>
  <c r="T64" i="8"/>
  <c r="H65" i="8"/>
  <c r="T65" i="8"/>
  <c r="H66" i="8"/>
  <c r="T66" i="8"/>
  <c r="H67" i="8"/>
  <c r="T67" i="8"/>
  <c r="H68" i="8"/>
  <c r="T68" i="8"/>
  <c r="H69" i="8"/>
  <c r="T69" i="8"/>
  <c r="H70" i="8"/>
  <c r="T70" i="8"/>
  <c r="H71" i="8"/>
  <c r="T71" i="8"/>
  <c r="H72" i="8"/>
  <c r="T72" i="8"/>
  <c r="H73" i="8"/>
  <c r="T73" i="8"/>
  <c r="H74" i="8"/>
  <c r="T74" i="8"/>
  <c r="O86" i="9"/>
  <c r="B5" i="8"/>
  <c r="L13" i="8"/>
  <c r="C18" i="8"/>
  <c r="V20" i="8"/>
  <c r="K23" i="8"/>
  <c r="X25" i="8"/>
  <c r="X27" i="8"/>
  <c r="O29" i="8"/>
  <c r="C31" i="8"/>
  <c r="O32" i="8"/>
  <c r="C34" i="8"/>
  <c r="O35" i="8"/>
  <c r="C37" i="8"/>
  <c r="O38" i="8"/>
  <c r="U39" i="8"/>
  <c r="P40" i="8"/>
  <c r="N41" i="8"/>
  <c r="K42" i="8"/>
  <c r="E43" i="8"/>
  <c r="C44" i="8"/>
  <c r="X44" i="8"/>
  <c r="U45" i="8"/>
  <c r="N46" i="8"/>
  <c r="I47" i="8"/>
  <c r="B48" i="8"/>
  <c r="Q48" i="8"/>
  <c r="K49" i="8"/>
  <c r="B50" i="8"/>
  <c r="P50" i="8"/>
  <c r="H51" i="8"/>
  <c r="V51" i="8"/>
  <c r="L52" i="8"/>
  <c r="B53" i="8"/>
  <c r="P53" i="8"/>
  <c r="H54" i="8"/>
  <c r="U54" i="8"/>
  <c r="I55" i="8"/>
  <c r="U55" i="8"/>
  <c r="I56" i="8"/>
  <c r="U56" i="8"/>
  <c r="I57" i="8"/>
  <c r="U57" i="8"/>
  <c r="I58" i="8"/>
  <c r="U58" i="8"/>
  <c r="I59" i="8"/>
  <c r="U59" i="8"/>
  <c r="I60" i="8"/>
  <c r="U60" i="8"/>
  <c r="I61" i="8"/>
  <c r="U61" i="8"/>
  <c r="I62" i="8"/>
  <c r="U62" i="8"/>
  <c r="I63" i="8"/>
  <c r="U63" i="8"/>
  <c r="I64" i="8"/>
  <c r="U64" i="8"/>
  <c r="I65" i="8"/>
  <c r="U65" i="8"/>
  <c r="I66" i="8"/>
  <c r="U66" i="8"/>
  <c r="I67" i="8"/>
  <c r="U67" i="8"/>
  <c r="I68" i="8"/>
  <c r="U68" i="8"/>
  <c r="I69" i="8"/>
  <c r="U69" i="8"/>
  <c r="I70" i="8"/>
  <c r="U70" i="8"/>
  <c r="I71" i="8"/>
  <c r="U71" i="8"/>
  <c r="I72" i="8"/>
  <c r="U72" i="8"/>
  <c r="I73" i="8"/>
  <c r="U73" i="8"/>
  <c r="I74" i="8"/>
  <c r="U74" i="8"/>
  <c r="I75" i="8"/>
  <c r="U75" i="8"/>
  <c r="I76" i="8"/>
  <c r="U76" i="8"/>
  <c r="I77" i="8"/>
  <c r="U77" i="8"/>
  <c r="I78" i="8"/>
  <c r="U78" i="8"/>
  <c r="I79" i="8"/>
  <c r="U79" i="8"/>
  <c r="I80" i="8"/>
  <c r="U80" i="8"/>
  <c r="I81" i="8"/>
  <c r="U81" i="8"/>
  <c r="I82" i="8"/>
  <c r="U82" i="8"/>
  <c r="I83" i="8"/>
  <c r="U83" i="8"/>
  <c r="I84" i="8"/>
  <c r="U84" i="8"/>
  <c r="I85" i="8"/>
  <c r="U85" i="8"/>
  <c r="I86" i="8"/>
  <c r="U86" i="8"/>
  <c r="I87" i="8"/>
  <c r="U87" i="8"/>
  <c r="I88" i="8"/>
  <c r="U88" i="8"/>
  <c r="I89" i="8"/>
  <c r="U89" i="8"/>
  <c r="I90" i="8"/>
  <c r="P86" i="9"/>
  <c r="C5" i="8"/>
  <c r="R13" i="8"/>
  <c r="F18" i="8"/>
  <c r="W20" i="8"/>
  <c r="L23" i="8"/>
  <c r="B26" i="8"/>
  <c r="B28" i="8"/>
  <c r="P29" i="8"/>
  <c r="D31" i="8"/>
  <c r="P32" i="8"/>
  <c r="D34" i="8"/>
  <c r="P35" i="8"/>
  <c r="D37" i="8"/>
  <c r="P38" i="8"/>
  <c r="W39" i="8"/>
  <c r="Q40" i="8"/>
  <c r="O41" i="8"/>
  <c r="L42" i="8"/>
  <c r="I43" i="8"/>
  <c r="D44" i="8"/>
  <c r="B45" i="8"/>
  <c r="V45" i="8"/>
  <c r="O46" i="8"/>
  <c r="J47" i="8"/>
  <c r="C48" i="8"/>
  <c r="U48" i="8"/>
  <c r="L49" i="8"/>
  <c r="C50" i="8"/>
  <c r="Q50" i="8"/>
  <c r="I51" i="8"/>
  <c r="W51" i="8"/>
  <c r="M52" i="8"/>
  <c r="C53" i="8"/>
  <c r="Q53" i="8"/>
  <c r="I54" i="8"/>
  <c r="V54" i="8"/>
  <c r="J55" i="8"/>
  <c r="V55" i="8"/>
  <c r="J56" i="8"/>
  <c r="V56" i="8"/>
  <c r="J57" i="8"/>
  <c r="V57" i="8"/>
  <c r="J58" i="8"/>
  <c r="V58" i="8"/>
  <c r="J59" i="8"/>
  <c r="V59" i="8"/>
  <c r="J60" i="8"/>
  <c r="V60" i="8"/>
  <c r="J61" i="8"/>
  <c r="V61" i="8"/>
  <c r="J62" i="8"/>
  <c r="V62" i="8"/>
  <c r="J63" i="8"/>
  <c r="V63" i="8"/>
  <c r="J64" i="8"/>
  <c r="V64" i="8"/>
  <c r="J65" i="8"/>
  <c r="V65" i="8"/>
  <c r="J66" i="8"/>
  <c r="V66" i="8"/>
  <c r="J67" i="8"/>
  <c r="V67" i="8"/>
  <c r="J68" i="8"/>
  <c r="V68" i="8"/>
  <c r="J69" i="8"/>
  <c r="V69" i="8"/>
  <c r="J70" i="8"/>
  <c r="V70" i="8"/>
  <c r="J71" i="8"/>
  <c r="V71" i="8"/>
  <c r="J72" i="8"/>
  <c r="V72" i="8"/>
  <c r="J73" i="8"/>
  <c r="V73" i="8"/>
  <c r="J74" i="8"/>
  <c r="V74" i="8"/>
  <c r="B90" i="9"/>
  <c r="V6" i="8"/>
  <c r="T14" i="8"/>
  <c r="V18" i="8"/>
  <c r="L21" i="8"/>
  <c r="B24" i="8"/>
  <c r="L26" i="8"/>
  <c r="L28" i="8"/>
  <c r="X29" i="8"/>
  <c r="L31" i="8"/>
  <c r="X32" i="8"/>
  <c r="L34" i="8"/>
  <c r="X35" i="8"/>
  <c r="L37" i="8"/>
  <c r="X38" i="8"/>
  <c r="X39" i="8"/>
  <c r="U40" i="8"/>
  <c r="P41" i="8"/>
  <c r="N42" i="8"/>
  <c r="K43" i="8"/>
  <c r="E44" i="8"/>
  <c r="C45" i="8"/>
  <c r="W45" i="8"/>
  <c r="P46" i="8"/>
  <c r="K47" i="8"/>
  <c r="D48" i="8"/>
  <c r="V48" i="8"/>
  <c r="M49" i="8"/>
  <c r="D50" i="8"/>
  <c r="T50" i="8"/>
  <c r="J51" i="8"/>
  <c r="X51" i="8"/>
  <c r="N52" i="8"/>
  <c r="D53" i="8"/>
  <c r="T53" i="8"/>
  <c r="J54" i="8"/>
  <c r="W54" i="8"/>
  <c r="K55" i="8"/>
  <c r="W55" i="8"/>
  <c r="K56" i="8"/>
  <c r="W56" i="8"/>
  <c r="K57" i="8"/>
  <c r="W57" i="8"/>
  <c r="K58" i="8"/>
  <c r="W58" i="8"/>
  <c r="K59" i="8"/>
  <c r="W59" i="8"/>
  <c r="K60" i="8"/>
  <c r="W60" i="8"/>
  <c r="K61" i="8"/>
  <c r="W61" i="8"/>
  <c r="K62" i="8"/>
  <c r="W62" i="8"/>
  <c r="K63" i="8"/>
  <c r="W63" i="8"/>
  <c r="K64" i="8"/>
  <c r="W64" i="8"/>
  <c r="K65" i="8"/>
  <c r="W65" i="8"/>
  <c r="K66" i="8"/>
  <c r="W66" i="8"/>
  <c r="K67" i="8"/>
  <c r="W67" i="8"/>
  <c r="K68" i="8"/>
  <c r="W68" i="8"/>
  <c r="K69" i="8"/>
  <c r="W69" i="8"/>
  <c r="K70" i="8"/>
  <c r="W70" i="8"/>
  <c r="K71" i="8"/>
  <c r="W71" i="8"/>
  <c r="K72" i="8"/>
  <c r="W72" i="8"/>
  <c r="K73" i="8"/>
  <c r="W73" i="8"/>
  <c r="K74" i="8"/>
  <c r="W74" i="8"/>
  <c r="K75" i="8"/>
  <c r="C90" i="9"/>
  <c r="F7" i="8"/>
  <c r="V14" i="8"/>
  <c r="X18" i="8"/>
  <c r="O21" i="8"/>
  <c r="F24" i="8"/>
  <c r="O26" i="8"/>
  <c r="N28" i="8"/>
  <c r="B30" i="8"/>
  <c r="N31" i="8"/>
  <c r="B33" i="8"/>
  <c r="N34" i="8"/>
  <c r="B36" i="8"/>
  <c r="N37" i="8"/>
  <c r="B39" i="8"/>
  <c r="B40" i="8"/>
  <c r="W40" i="8"/>
  <c r="Q41" i="8"/>
  <c r="O42" i="8"/>
  <c r="L43" i="8"/>
  <c r="I44" i="8"/>
  <c r="D45" i="8"/>
  <c r="X45" i="8"/>
  <c r="Q46" i="8"/>
  <c r="L47" i="8"/>
  <c r="E48" i="8"/>
  <c r="W48" i="8"/>
  <c r="N49" i="8"/>
  <c r="E50" i="8"/>
  <c r="J93" i="9"/>
  <c r="N8" i="8"/>
  <c r="W15" i="8"/>
  <c r="C19" i="8"/>
  <c r="R21" i="8"/>
  <c r="H24" i="8"/>
  <c r="Q26" i="8"/>
  <c r="O28" i="8"/>
  <c r="C30" i="8"/>
  <c r="O31" i="8"/>
  <c r="C33" i="8"/>
  <c r="O34" i="8"/>
  <c r="C36" i="8"/>
  <c r="O37" i="8"/>
  <c r="C39" i="8"/>
  <c r="C40" i="8"/>
  <c r="X40" i="8"/>
  <c r="U41" i="8"/>
  <c r="P42" i="8"/>
  <c r="N43" i="8"/>
  <c r="K44" i="8"/>
  <c r="E45" i="8"/>
  <c r="B46" i="8"/>
  <c r="U46" i="8"/>
  <c r="N47" i="8"/>
  <c r="I48" i="8"/>
  <c r="X48" i="8"/>
  <c r="O49" i="8"/>
  <c r="H50" i="8"/>
  <c r="V50" i="8"/>
  <c r="L51" i="8"/>
  <c r="B52" i="8"/>
  <c r="P52" i="8"/>
  <c r="H53" i="8"/>
  <c r="V53" i="8"/>
  <c r="L54" i="8"/>
  <c r="Y54" i="8"/>
  <c r="M55" i="8"/>
  <c r="Y55" i="8"/>
  <c r="M56" i="8"/>
  <c r="Y56" i="8"/>
  <c r="M57" i="8"/>
  <c r="Y57" i="8"/>
  <c r="M58" i="8"/>
  <c r="Y58" i="8"/>
  <c r="M59" i="8"/>
  <c r="Y59" i="8"/>
  <c r="M60" i="8"/>
  <c r="Y60" i="8"/>
  <c r="M61" i="8"/>
  <c r="Y61" i="8"/>
  <c r="M62" i="8"/>
  <c r="Y62" i="8"/>
  <c r="M63" i="8"/>
  <c r="Y63" i="8"/>
  <c r="M64" i="8"/>
  <c r="Y64" i="8"/>
  <c r="M65" i="8"/>
  <c r="Y65" i="8"/>
  <c r="M66" i="8"/>
  <c r="Y66" i="8"/>
  <c r="M67" i="8"/>
  <c r="Y67" i="8"/>
  <c r="M68" i="8"/>
  <c r="Y68" i="8"/>
  <c r="M69" i="8"/>
  <c r="Y69" i="8"/>
  <c r="M70" i="8"/>
  <c r="Y70" i="8"/>
  <c r="M71" i="8"/>
  <c r="Y71" i="8"/>
  <c r="M72" i="8"/>
  <c r="Y72" i="8"/>
  <c r="M73" i="8"/>
  <c r="Y73" i="8"/>
  <c r="M74" i="8"/>
  <c r="Y74" i="8"/>
  <c r="M75" i="8"/>
  <c r="Y75" i="8"/>
  <c r="M76" i="8"/>
  <c r="Y76" i="8"/>
  <c r="M77" i="8"/>
  <c r="Y77" i="8"/>
  <c r="M78" i="8"/>
  <c r="Y78" i="8"/>
  <c r="N93" i="9"/>
  <c r="D36" i="8"/>
  <c r="O47" i="8"/>
  <c r="C52" i="8"/>
  <c r="M54" i="8"/>
  <c r="N56" i="8"/>
  <c r="N58" i="8"/>
  <c r="N60" i="8"/>
  <c r="N62" i="8"/>
  <c r="N64" i="8"/>
  <c r="N66" i="8"/>
  <c r="N68" i="8"/>
  <c r="N70" i="8"/>
  <c r="N72" i="8"/>
  <c r="N74" i="8"/>
  <c r="W75" i="8"/>
  <c r="T76" i="8"/>
  <c r="P77" i="8"/>
  <c r="J78" i="8"/>
  <c r="D79" i="8"/>
  <c r="T79" i="8"/>
  <c r="L80" i="8"/>
  <c r="D81" i="8"/>
  <c r="T81" i="8"/>
  <c r="L82" i="8"/>
  <c r="D83" i="8"/>
  <c r="T83" i="8"/>
  <c r="L84" i="8"/>
  <c r="D85" i="8"/>
  <c r="T85" i="8"/>
  <c r="L86" i="8"/>
  <c r="D87" i="8"/>
  <c r="T87" i="8"/>
  <c r="L88" i="8"/>
  <c r="D89" i="8"/>
  <c r="T89" i="8"/>
  <c r="L90" i="8"/>
  <c r="B91" i="8"/>
  <c r="Q91" i="8"/>
  <c r="H92" i="8"/>
  <c r="V92" i="8"/>
  <c r="L93" i="8"/>
  <c r="B94" i="8"/>
  <c r="Q94" i="8"/>
  <c r="G95" i="8"/>
  <c r="T95" i="8"/>
  <c r="I96" i="8"/>
  <c r="V96" i="8"/>
  <c r="K97" i="8"/>
  <c r="X97" i="8"/>
  <c r="M98" i="8"/>
  <c r="B99" i="8"/>
  <c r="P99" i="8"/>
  <c r="E100" i="8"/>
  <c r="R100" i="8"/>
  <c r="G101" i="8"/>
  <c r="T101" i="8"/>
  <c r="J2" i="8"/>
  <c r="V2" i="8"/>
  <c r="X75" i="8"/>
  <c r="E79" i="8"/>
  <c r="E81" i="8"/>
  <c r="M82" i="8"/>
  <c r="V83" i="8"/>
  <c r="M84" i="8"/>
  <c r="V85" i="8"/>
  <c r="E87" i="8"/>
  <c r="M88" i="8"/>
  <c r="V89" i="8"/>
  <c r="D91" i="8"/>
  <c r="I92" i="8"/>
  <c r="M93" i="8"/>
  <c r="R94" i="8"/>
  <c r="U95" i="8"/>
  <c r="J96" i="8"/>
  <c r="L97" i="8"/>
  <c r="N98" i="8"/>
  <c r="D99" i="8"/>
  <c r="F100" i="8"/>
  <c r="H101" i="8"/>
  <c r="K2" i="8"/>
  <c r="K96" i="8"/>
  <c r="B98" i="8"/>
  <c r="R99" i="8"/>
  <c r="G100" i="8"/>
  <c r="I101" i="8"/>
  <c r="X2" i="8"/>
  <c r="U100" i="8"/>
  <c r="Y2" i="8"/>
  <c r="L68" i="8"/>
  <c r="R81" i="8"/>
  <c r="R89" i="8"/>
  <c r="H96" i="8"/>
  <c r="P8" i="8"/>
  <c r="P37" i="8"/>
  <c r="J48" i="8"/>
  <c r="I52" i="8"/>
  <c r="Q54" i="8"/>
  <c r="R56" i="8"/>
  <c r="R58" i="8"/>
  <c r="R60" i="8"/>
  <c r="R62" i="8"/>
  <c r="R64" i="8"/>
  <c r="R66" i="8"/>
  <c r="R68" i="8"/>
  <c r="R70" i="8"/>
  <c r="R72" i="8"/>
  <c r="R74" i="8"/>
  <c r="V76" i="8"/>
  <c r="Q77" i="8"/>
  <c r="K78" i="8"/>
  <c r="V79" i="8"/>
  <c r="M80" i="8"/>
  <c r="V81" i="8"/>
  <c r="E83" i="8"/>
  <c r="E85" i="8"/>
  <c r="M86" i="8"/>
  <c r="V87" i="8"/>
  <c r="E89" i="8"/>
  <c r="M90" i="8"/>
  <c r="R91" i="8"/>
  <c r="W92" i="8"/>
  <c r="D94" i="8"/>
  <c r="H95" i="8"/>
  <c r="W96" i="8"/>
  <c r="Y97" i="8"/>
  <c r="Q99" i="8"/>
  <c r="S100" i="8"/>
  <c r="U101" i="8"/>
  <c r="W2" i="8"/>
  <c r="P98" i="8"/>
  <c r="V101" i="8"/>
  <c r="H100" i="8"/>
  <c r="M2" i="8"/>
  <c r="L56" i="8"/>
  <c r="L72" i="8"/>
  <c r="K80" i="8"/>
  <c r="B87" i="8"/>
  <c r="F92" i="8"/>
  <c r="J97" i="8"/>
  <c r="U2" i="8"/>
  <c r="X15" i="8"/>
  <c r="D39" i="8"/>
  <c r="Y48" i="8"/>
  <c r="O52" i="8"/>
  <c r="X54" i="8"/>
  <c r="X56" i="8"/>
  <c r="X58" i="8"/>
  <c r="X60" i="8"/>
  <c r="X62" i="8"/>
  <c r="X64" i="8"/>
  <c r="X66" i="8"/>
  <c r="X68" i="8"/>
  <c r="X70" i="8"/>
  <c r="X72" i="8"/>
  <c r="X74" i="8"/>
  <c r="B76" i="8"/>
  <c r="W76" i="8"/>
  <c r="R77" i="8"/>
  <c r="L78" i="8"/>
  <c r="F79" i="8"/>
  <c r="W79" i="8"/>
  <c r="N80" i="8"/>
  <c r="F81" i="8"/>
  <c r="W81" i="8"/>
  <c r="N82" i="8"/>
  <c r="F83" i="8"/>
  <c r="W83" i="8"/>
  <c r="N84" i="8"/>
  <c r="F85" i="8"/>
  <c r="W85" i="8"/>
  <c r="N86" i="8"/>
  <c r="F87" i="8"/>
  <c r="W87" i="8"/>
  <c r="N88" i="8"/>
  <c r="F89" i="8"/>
  <c r="W89" i="8"/>
  <c r="N90" i="8"/>
  <c r="E91" i="8"/>
  <c r="T91" i="8"/>
  <c r="J92" i="8"/>
  <c r="X92" i="8"/>
  <c r="N93" i="8"/>
  <c r="E94" i="8"/>
  <c r="T94" i="8"/>
  <c r="I95" i="8"/>
  <c r="V95" i="8"/>
  <c r="X96" i="8"/>
  <c r="M97" i="8"/>
  <c r="E99" i="8"/>
  <c r="T100" i="8"/>
  <c r="L2" i="8"/>
  <c r="J101" i="8"/>
  <c r="V46" i="8"/>
  <c r="L70" i="8"/>
  <c r="R79" i="8"/>
  <c r="R87" i="8"/>
  <c r="P91" i="8"/>
  <c r="S95" i="8"/>
  <c r="D100" i="8"/>
  <c r="F19" i="8"/>
  <c r="D40" i="8"/>
  <c r="P49" i="8"/>
  <c r="Q52" i="8"/>
  <c r="B55" i="8"/>
  <c r="B57" i="8"/>
  <c r="B59" i="8"/>
  <c r="B61" i="8"/>
  <c r="B63" i="8"/>
  <c r="B65" i="8"/>
  <c r="B67" i="8"/>
  <c r="B69" i="8"/>
  <c r="B71" i="8"/>
  <c r="B73" i="8"/>
  <c r="B75" i="8"/>
  <c r="D76" i="8"/>
  <c r="X76" i="8"/>
  <c r="T77" i="8"/>
  <c r="N78" i="8"/>
  <c r="H79" i="8"/>
  <c r="X79" i="8"/>
  <c r="P80" i="8"/>
  <c r="H81" i="8"/>
  <c r="X81" i="8"/>
  <c r="P82" i="8"/>
  <c r="H83" i="8"/>
  <c r="X83" i="8"/>
  <c r="P84" i="8"/>
  <c r="H85" i="8"/>
  <c r="X85" i="8"/>
  <c r="P86" i="8"/>
  <c r="H87" i="8"/>
  <c r="X87" i="8"/>
  <c r="P88" i="8"/>
  <c r="H89" i="8"/>
  <c r="X89" i="8"/>
  <c r="P90" i="8"/>
  <c r="F91" i="8"/>
  <c r="U91" i="8"/>
  <c r="K92" i="8"/>
  <c r="Y92" i="8"/>
  <c r="P93" i="8"/>
  <c r="F94" i="8"/>
  <c r="U94" i="8"/>
  <c r="J95" i="8"/>
  <c r="W95" i="8"/>
  <c r="L96" i="8"/>
  <c r="Y96" i="8"/>
  <c r="N97" i="8"/>
  <c r="D98" i="8"/>
  <c r="Q98" i="8"/>
  <c r="F99" i="8"/>
  <c r="S99" i="8"/>
  <c r="W101" i="8"/>
  <c r="T2" i="8"/>
  <c r="L60" i="8"/>
  <c r="R76" i="8"/>
  <c r="R83" i="8"/>
  <c r="B89" i="8"/>
  <c r="P94" i="8"/>
  <c r="Q100" i="8"/>
  <c r="T21" i="8"/>
  <c r="B41" i="8"/>
  <c r="I50" i="8"/>
  <c r="W52" i="8"/>
  <c r="F55" i="8"/>
  <c r="F57" i="8"/>
  <c r="F59" i="8"/>
  <c r="F61" i="8"/>
  <c r="F63" i="8"/>
  <c r="F65" i="8"/>
  <c r="F67" i="8"/>
  <c r="F69" i="8"/>
  <c r="F71" i="8"/>
  <c r="F73" i="8"/>
  <c r="F75" i="8"/>
  <c r="F76" i="8"/>
  <c r="B77" i="8"/>
  <c r="V77" i="8"/>
  <c r="P78" i="8"/>
  <c r="J79" i="8"/>
  <c r="Y79" i="8"/>
  <c r="Q80" i="8"/>
  <c r="J81" i="8"/>
  <c r="Y81" i="8"/>
  <c r="Q82" i="8"/>
  <c r="J83" i="8"/>
  <c r="Y83" i="8"/>
  <c r="Q84" i="8"/>
  <c r="J85" i="8"/>
  <c r="Y85" i="8"/>
  <c r="Q86" i="8"/>
  <c r="J87" i="8"/>
  <c r="Y87" i="8"/>
  <c r="Q88" i="8"/>
  <c r="J89" i="8"/>
  <c r="Y89" i="8"/>
  <c r="Q90" i="8"/>
  <c r="H91" i="8"/>
  <c r="V91" i="8"/>
  <c r="L92" i="8"/>
  <c r="B93" i="8"/>
  <c r="Q93" i="8"/>
  <c r="H94" i="8"/>
  <c r="V94" i="8"/>
  <c r="K95" i="8"/>
  <c r="X95" i="8"/>
  <c r="M96" i="8"/>
  <c r="B97" i="8"/>
  <c r="P97" i="8"/>
  <c r="E98" i="8"/>
  <c r="R98" i="8"/>
  <c r="G99" i="8"/>
  <c r="T99" i="8"/>
  <c r="I100" i="8"/>
  <c r="V100" i="8"/>
  <c r="K101" i="8"/>
  <c r="X101" i="8"/>
  <c r="N2" i="8"/>
  <c r="B2" i="8"/>
  <c r="R93" i="8"/>
  <c r="L95" i="8"/>
  <c r="N96" i="8"/>
  <c r="Q97" i="8"/>
  <c r="S98" i="8"/>
  <c r="U99" i="8"/>
  <c r="W100" i="8"/>
  <c r="Y101" i="8"/>
  <c r="F2" i="8"/>
  <c r="Y99" i="8"/>
  <c r="Y51" i="8"/>
  <c r="N77" i="8"/>
  <c r="K84" i="8"/>
  <c r="U92" i="8"/>
  <c r="W97" i="8"/>
  <c r="J24" i="8"/>
  <c r="W41" i="8"/>
  <c r="U50" i="8"/>
  <c r="E53" i="8"/>
  <c r="L55" i="8"/>
  <c r="L57" i="8"/>
  <c r="L59" i="8"/>
  <c r="L61" i="8"/>
  <c r="L63" i="8"/>
  <c r="L65" i="8"/>
  <c r="L67" i="8"/>
  <c r="L69" i="8"/>
  <c r="L71" i="8"/>
  <c r="L73" i="8"/>
  <c r="H75" i="8"/>
  <c r="H76" i="8"/>
  <c r="D77" i="8"/>
  <c r="W77" i="8"/>
  <c r="Q78" i="8"/>
  <c r="K79" i="8"/>
  <c r="B80" i="8"/>
  <c r="R80" i="8"/>
  <c r="K81" i="8"/>
  <c r="B82" i="8"/>
  <c r="R82" i="8"/>
  <c r="K83" i="8"/>
  <c r="B84" i="8"/>
  <c r="R84" i="8"/>
  <c r="K85" i="8"/>
  <c r="B86" i="8"/>
  <c r="R86" i="8"/>
  <c r="K87" i="8"/>
  <c r="B88" i="8"/>
  <c r="R88" i="8"/>
  <c r="K89" i="8"/>
  <c r="B90" i="8"/>
  <c r="R90" i="8"/>
  <c r="I91" i="8"/>
  <c r="W91" i="8"/>
  <c r="M92" i="8"/>
  <c r="D93" i="8"/>
  <c r="I94" i="8"/>
  <c r="W94" i="8"/>
  <c r="Y95" i="8"/>
  <c r="D97" i="8"/>
  <c r="F98" i="8"/>
  <c r="H99" i="8"/>
  <c r="J100" i="8"/>
  <c r="L101" i="8"/>
  <c r="O2" i="8"/>
  <c r="Q101" i="8"/>
  <c r="H2" i="8"/>
  <c r="P34" i="8"/>
  <c r="V75" i="8"/>
  <c r="K86" i="8"/>
  <c r="F95" i="8"/>
  <c r="I2" i="8"/>
  <c r="R26" i="8"/>
  <c r="Q42" i="8"/>
  <c r="W50" i="8"/>
  <c r="I53" i="8"/>
  <c r="N55" i="8"/>
  <c r="N57" i="8"/>
  <c r="N59" i="8"/>
  <c r="N61" i="8"/>
  <c r="N63" i="8"/>
  <c r="N65" i="8"/>
  <c r="N67" i="8"/>
  <c r="N69" i="8"/>
  <c r="N71" i="8"/>
  <c r="N73" i="8"/>
  <c r="J75" i="8"/>
  <c r="J76" i="8"/>
  <c r="F77" i="8"/>
  <c r="X77" i="8"/>
  <c r="R78" i="8"/>
  <c r="L79" i="8"/>
  <c r="D80" i="8"/>
  <c r="T80" i="8"/>
  <c r="L81" i="8"/>
  <c r="D82" i="8"/>
  <c r="T82" i="8"/>
  <c r="L83" i="8"/>
  <c r="D84" i="8"/>
  <c r="T84" i="8"/>
  <c r="L85" i="8"/>
  <c r="D86" i="8"/>
  <c r="T86" i="8"/>
  <c r="L87" i="8"/>
  <c r="D88" i="8"/>
  <c r="T88" i="8"/>
  <c r="L89" i="8"/>
  <c r="D90" i="8"/>
  <c r="T90" i="8"/>
  <c r="J91" i="8"/>
  <c r="X91" i="8"/>
  <c r="N92" i="8"/>
  <c r="E93" i="8"/>
  <c r="T93" i="8"/>
  <c r="J94" i="8"/>
  <c r="X94" i="8"/>
  <c r="M95" i="8"/>
  <c r="B96" i="8"/>
  <c r="P96" i="8"/>
  <c r="E97" i="8"/>
  <c r="R97" i="8"/>
  <c r="G98" i="8"/>
  <c r="T98" i="8"/>
  <c r="I99" i="8"/>
  <c r="V99" i="8"/>
  <c r="K100" i="8"/>
  <c r="X100" i="8"/>
  <c r="M101" i="8"/>
  <c r="C2" i="8"/>
  <c r="P2" i="8"/>
  <c r="F93" i="8"/>
  <c r="N95" i="8"/>
  <c r="Q96" i="8"/>
  <c r="S97" i="8"/>
  <c r="U98" i="8"/>
  <c r="W99" i="8"/>
  <c r="L100" i="8"/>
  <c r="N101" i="8"/>
  <c r="E2" i="8"/>
  <c r="V98" i="8"/>
  <c r="P101" i="8"/>
  <c r="N100" i="8"/>
  <c r="E101" i="8"/>
  <c r="K54" i="8"/>
  <c r="L74" i="8"/>
  <c r="B81" i="8"/>
  <c r="K88" i="8"/>
  <c r="U96" i="8"/>
  <c r="S101" i="8"/>
  <c r="P28" i="8"/>
  <c r="O43" i="8"/>
  <c r="C51" i="8"/>
  <c r="M53" i="8"/>
  <c r="R55" i="8"/>
  <c r="R57" i="8"/>
  <c r="R59" i="8"/>
  <c r="R61" i="8"/>
  <c r="R63" i="8"/>
  <c r="R65" i="8"/>
  <c r="R67" i="8"/>
  <c r="R69" i="8"/>
  <c r="R71" i="8"/>
  <c r="R73" i="8"/>
  <c r="L75" i="8"/>
  <c r="K76" i="8"/>
  <c r="H77" i="8"/>
  <c r="B78" i="8"/>
  <c r="T78" i="8"/>
  <c r="M79" i="8"/>
  <c r="E80" i="8"/>
  <c r="V80" i="8"/>
  <c r="M81" i="8"/>
  <c r="E82" i="8"/>
  <c r="V82" i="8"/>
  <c r="M83" i="8"/>
  <c r="E84" i="8"/>
  <c r="V84" i="8"/>
  <c r="M85" i="8"/>
  <c r="E86" i="8"/>
  <c r="V86" i="8"/>
  <c r="M87" i="8"/>
  <c r="E88" i="8"/>
  <c r="V88" i="8"/>
  <c r="M89" i="8"/>
  <c r="E90" i="8"/>
  <c r="U90" i="8"/>
  <c r="K91" i="8"/>
  <c r="Y91" i="8"/>
  <c r="P92" i="8"/>
  <c r="U93" i="8"/>
  <c r="K94" i="8"/>
  <c r="Y94" i="8"/>
  <c r="D96" i="8"/>
  <c r="F97" i="8"/>
  <c r="H98" i="8"/>
  <c r="J99" i="8"/>
  <c r="Y100" i="8"/>
  <c r="Q2" i="8"/>
  <c r="X99" i="8"/>
  <c r="B101" i="8"/>
  <c r="D101" i="8"/>
  <c r="L58" i="8"/>
  <c r="B83" i="8"/>
  <c r="Y90" i="8"/>
  <c r="Y98" i="8"/>
  <c r="D30" i="8"/>
  <c r="L44" i="8"/>
  <c r="K51" i="8"/>
  <c r="U53" i="8"/>
  <c r="X55" i="8"/>
  <c r="X57" i="8"/>
  <c r="X59" i="8"/>
  <c r="X61" i="8"/>
  <c r="X63" i="8"/>
  <c r="X65" i="8"/>
  <c r="X67" i="8"/>
  <c r="X69" i="8"/>
  <c r="X71" i="8"/>
  <c r="X73" i="8"/>
  <c r="N75" i="8"/>
  <c r="L76" i="8"/>
  <c r="J77" i="8"/>
  <c r="D78" i="8"/>
  <c r="V78" i="8"/>
  <c r="N79" i="8"/>
  <c r="F80" i="8"/>
  <c r="W80" i="8"/>
  <c r="N81" i="8"/>
  <c r="F82" i="8"/>
  <c r="W82" i="8"/>
  <c r="N83" i="8"/>
  <c r="F84" i="8"/>
  <c r="W84" i="8"/>
  <c r="N85" i="8"/>
  <c r="F86" i="8"/>
  <c r="W86" i="8"/>
  <c r="N87" i="8"/>
  <c r="F88" i="8"/>
  <c r="W88" i="8"/>
  <c r="N89" i="8"/>
  <c r="F90" i="8"/>
  <c r="V90" i="8"/>
  <c r="L91" i="8"/>
  <c r="B92" i="8"/>
  <c r="Q92" i="8"/>
  <c r="H93" i="8"/>
  <c r="V93" i="8"/>
  <c r="L94" i="8"/>
  <c r="B95" i="8"/>
  <c r="P95" i="8"/>
  <c r="E96" i="8"/>
  <c r="R96" i="8"/>
  <c r="G97" i="8"/>
  <c r="T97" i="8"/>
  <c r="I98" i="8"/>
  <c r="K99" i="8"/>
  <c r="M100" i="8"/>
  <c r="R2" i="8"/>
  <c r="S2" i="8"/>
  <c r="L66" i="8"/>
  <c r="B79" i="8"/>
  <c r="R85" i="8"/>
  <c r="Y93" i="8"/>
  <c r="L98" i="8"/>
  <c r="P31" i="8"/>
  <c r="I45" i="8"/>
  <c r="M51" i="8"/>
  <c r="W53" i="8"/>
  <c r="B56" i="8"/>
  <c r="B58" i="8"/>
  <c r="B60" i="8"/>
  <c r="B62" i="8"/>
  <c r="B64" i="8"/>
  <c r="B66" i="8"/>
  <c r="B68" i="8"/>
  <c r="B70" i="8"/>
  <c r="B72" i="8"/>
  <c r="B74" i="8"/>
  <c r="R75" i="8"/>
  <c r="N76" i="8"/>
  <c r="K77" i="8"/>
  <c r="E78" i="8"/>
  <c r="W78" i="8"/>
  <c r="P79" i="8"/>
  <c r="H80" i="8"/>
  <c r="X80" i="8"/>
  <c r="P81" i="8"/>
  <c r="H82" i="8"/>
  <c r="X82" i="8"/>
  <c r="P83" i="8"/>
  <c r="H84" i="8"/>
  <c r="X84" i="8"/>
  <c r="P85" i="8"/>
  <c r="H86" i="8"/>
  <c r="X86" i="8"/>
  <c r="P87" i="8"/>
  <c r="H88" i="8"/>
  <c r="X88" i="8"/>
  <c r="P89" i="8"/>
  <c r="H90" i="8"/>
  <c r="W90" i="8"/>
  <c r="M91" i="8"/>
  <c r="D92" i="8"/>
  <c r="R92" i="8"/>
  <c r="I93" i="8"/>
  <c r="W93" i="8"/>
  <c r="M94" i="8"/>
  <c r="D95" i="8"/>
  <c r="Q95" i="8"/>
  <c r="F96" i="8"/>
  <c r="S96" i="8"/>
  <c r="H97" i="8"/>
  <c r="U97" i="8"/>
  <c r="J98" i="8"/>
  <c r="W98" i="8"/>
  <c r="L99" i="8"/>
  <c r="G2" i="8"/>
  <c r="L62" i="8"/>
  <c r="K82" i="8"/>
  <c r="K90" i="8"/>
  <c r="N99" i="8"/>
  <c r="D33" i="8"/>
  <c r="C46" i="8"/>
  <c r="Q51" i="8"/>
  <c r="C54" i="8"/>
  <c r="F56" i="8"/>
  <c r="F58" i="8"/>
  <c r="F60" i="8"/>
  <c r="F62" i="8"/>
  <c r="F64" i="8"/>
  <c r="F66" i="8"/>
  <c r="F68" i="8"/>
  <c r="F70" i="8"/>
  <c r="F72" i="8"/>
  <c r="F74" i="8"/>
  <c r="T75" i="8"/>
  <c r="P76" i="8"/>
  <c r="L77" i="8"/>
  <c r="F78" i="8"/>
  <c r="X78" i="8"/>
  <c r="Q79" i="8"/>
  <c r="J80" i="8"/>
  <c r="Y80" i="8"/>
  <c r="Q81" i="8"/>
  <c r="J82" i="8"/>
  <c r="Y82" i="8"/>
  <c r="Q83" i="8"/>
  <c r="J84" i="8"/>
  <c r="Y84" i="8"/>
  <c r="Q85" i="8"/>
  <c r="J86" i="8"/>
  <c r="Y86" i="8"/>
  <c r="Q87" i="8"/>
  <c r="J88" i="8"/>
  <c r="Y88" i="8"/>
  <c r="Q89" i="8"/>
  <c r="J90" i="8"/>
  <c r="X90" i="8"/>
  <c r="N91" i="8"/>
  <c r="E92" i="8"/>
  <c r="T92" i="8"/>
  <c r="J93" i="8"/>
  <c r="X93" i="8"/>
  <c r="N94" i="8"/>
  <c r="E95" i="8"/>
  <c r="R95" i="8"/>
  <c r="G96" i="8"/>
  <c r="T96" i="8"/>
  <c r="I97" i="8"/>
  <c r="V97" i="8"/>
  <c r="K98" i="8"/>
  <c r="X98" i="8"/>
  <c r="M99" i="8"/>
  <c r="B100" i="8"/>
  <c r="P100" i="8"/>
  <c r="R101" i="8"/>
  <c r="L64" i="8"/>
  <c r="H78" i="8"/>
  <c r="B85" i="8"/>
  <c r="K93" i="8"/>
  <c r="F101" i="8"/>
  <c r="J90" i="11" l="1"/>
  <c r="J90" i="14"/>
  <c r="N79" i="11"/>
  <c r="N79" i="14"/>
  <c r="D80" i="14"/>
  <c r="D80" i="11"/>
  <c r="J87" i="11"/>
  <c r="J87" i="14"/>
  <c r="B63" i="14"/>
  <c r="B63" i="11"/>
  <c r="Y2" i="14"/>
  <c r="Y2" i="11"/>
  <c r="M57" i="14"/>
  <c r="M57" i="11"/>
  <c r="W56" i="14"/>
  <c r="W56" i="11"/>
  <c r="I89" i="14"/>
  <c r="I89" i="11"/>
  <c r="T73" i="14"/>
  <c r="T73" i="11"/>
  <c r="G60" i="14"/>
  <c r="G60" i="11"/>
  <c r="E56" i="14"/>
  <c r="E56" i="11"/>
  <c r="O89" i="11"/>
  <c r="O89" i="14"/>
  <c r="M41" i="14"/>
  <c r="M41" i="11"/>
  <c r="J39" i="14"/>
  <c r="J39" i="11"/>
  <c r="G26" i="14"/>
  <c r="G26" i="11"/>
  <c r="F40" i="14"/>
  <c r="F40" i="11"/>
  <c r="C3" i="14"/>
  <c r="C3" i="11"/>
  <c r="R7" i="14"/>
  <c r="R7" i="11"/>
  <c r="T5" i="14"/>
  <c r="T5" i="11"/>
  <c r="K90" i="14"/>
  <c r="K90" i="11"/>
  <c r="Y91" i="14"/>
  <c r="Y91" i="11"/>
  <c r="N61" i="11"/>
  <c r="N61" i="14"/>
  <c r="F59" i="14"/>
  <c r="F59" i="11"/>
  <c r="N86" i="14"/>
  <c r="N86" i="11"/>
  <c r="H92" i="14"/>
  <c r="H92" i="11"/>
  <c r="K74" i="14"/>
  <c r="K74" i="11"/>
  <c r="M52" i="11"/>
  <c r="M52" i="14"/>
  <c r="O29" i="14"/>
  <c r="O29" i="11"/>
  <c r="S71" i="14"/>
  <c r="S71" i="11"/>
  <c r="B20" i="11"/>
  <c r="B20" i="14"/>
  <c r="O44" i="14"/>
  <c r="O44" i="11"/>
  <c r="C59" i="14"/>
  <c r="C59" i="11"/>
  <c r="K35" i="14"/>
  <c r="K35" i="11"/>
  <c r="I36" i="14"/>
  <c r="I36" i="11"/>
  <c r="G51" i="14"/>
  <c r="G51" i="11"/>
  <c r="Q30" i="14"/>
  <c r="Q30" i="11"/>
  <c r="O6" i="14"/>
  <c r="O6" i="11"/>
  <c r="B85" i="14"/>
  <c r="B85" i="11"/>
  <c r="G96" i="14"/>
  <c r="G96" i="11"/>
  <c r="Y88" i="14"/>
  <c r="Y88" i="11"/>
  <c r="Y80" i="11"/>
  <c r="Y80" i="14"/>
  <c r="F66" i="14"/>
  <c r="F66" i="11"/>
  <c r="K82" i="14"/>
  <c r="K82" i="11"/>
  <c r="M94" i="14"/>
  <c r="M94" i="11"/>
  <c r="X86" i="14"/>
  <c r="X86" i="11"/>
  <c r="W78" i="14"/>
  <c r="W78" i="11"/>
  <c r="B60" i="14"/>
  <c r="B60" i="11"/>
  <c r="S2" i="14"/>
  <c r="S2" i="11"/>
  <c r="V93" i="14"/>
  <c r="V93" i="11"/>
  <c r="F86" i="14"/>
  <c r="F86" i="11"/>
  <c r="D78" i="14"/>
  <c r="D78" i="11"/>
  <c r="X57" i="14"/>
  <c r="X57" i="11"/>
  <c r="X99" i="11"/>
  <c r="X99" i="14"/>
  <c r="K91" i="11"/>
  <c r="K91" i="14"/>
  <c r="M83" i="14"/>
  <c r="M83" i="11"/>
  <c r="R73" i="14"/>
  <c r="R73" i="11"/>
  <c r="O43" i="14"/>
  <c r="O43" i="11"/>
  <c r="E2" i="14"/>
  <c r="E2" i="11"/>
  <c r="X100" i="14"/>
  <c r="X100" i="11"/>
  <c r="J94" i="11"/>
  <c r="J94" i="14"/>
  <c r="T86" i="14"/>
  <c r="T86" i="11"/>
  <c r="R78" i="14"/>
  <c r="R78" i="11"/>
  <c r="N59" i="11"/>
  <c r="N59" i="14"/>
  <c r="H2" i="14"/>
  <c r="H2" i="11"/>
  <c r="M92" i="14"/>
  <c r="M92" i="11"/>
  <c r="R84" i="14"/>
  <c r="R84" i="11"/>
  <c r="H76" i="14"/>
  <c r="H76" i="11"/>
  <c r="E53" i="14"/>
  <c r="E53" i="11"/>
  <c r="W100" i="14"/>
  <c r="W100" i="11"/>
  <c r="I100" i="14"/>
  <c r="I100" i="11"/>
  <c r="Q93" i="14"/>
  <c r="Q93" i="11"/>
  <c r="Y85" i="14"/>
  <c r="Y85" i="11"/>
  <c r="V77" i="14"/>
  <c r="V77" i="11"/>
  <c r="F57" i="14"/>
  <c r="F57" i="11"/>
  <c r="T2" i="14"/>
  <c r="T2" i="11"/>
  <c r="F94" i="14"/>
  <c r="F94" i="11"/>
  <c r="P86" i="14"/>
  <c r="P86" i="11"/>
  <c r="N78" i="14"/>
  <c r="N78" i="11"/>
  <c r="B59" i="11"/>
  <c r="B59" i="14"/>
  <c r="L70" i="14"/>
  <c r="L70" i="11"/>
  <c r="N93" i="11"/>
  <c r="N93" i="14"/>
  <c r="W85" i="14"/>
  <c r="W85" i="11"/>
  <c r="R77" i="14"/>
  <c r="R77" i="11"/>
  <c r="X56" i="14"/>
  <c r="X56" i="11"/>
  <c r="L56" i="14"/>
  <c r="L56" i="11"/>
  <c r="D94" i="14"/>
  <c r="D94" i="11"/>
  <c r="K78" i="14"/>
  <c r="K78" i="11"/>
  <c r="R56" i="14"/>
  <c r="R56" i="11"/>
  <c r="X2" i="14"/>
  <c r="X2" i="11"/>
  <c r="J96" i="14"/>
  <c r="J96" i="11"/>
  <c r="M82" i="14"/>
  <c r="M82" i="11"/>
  <c r="M98" i="14"/>
  <c r="M98" i="11"/>
  <c r="Q91" i="14"/>
  <c r="Q91" i="11"/>
  <c r="T83" i="14"/>
  <c r="T83" i="11"/>
  <c r="N74" i="11"/>
  <c r="N74" i="14"/>
  <c r="O47" i="14"/>
  <c r="O47" i="11"/>
  <c r="M74" i="11"/>
  <c r="M74" i="14"/>
  <c r="M68" i="14"/>
  <c r="M68" i="11"/>
  <c r="M62" i="14"/>
  <c r="M62" i="11"/>
  <c r="M56" i="14"/>
  <c r="M56" i="11"/>
  <c r="O49" i="11"/>
  <c r="O49" i="14"/>
  <c r="C40" i="14"/>
  <c r="C40" i="11"/>
  <c r="C19" i="14"/>
  <c r="C19" i="11"/>
  <c r="I44" i="14"/>
  <c r="I44" i="11"/>
  <c r="B30" i="14"/>
  <c r="B30" i="11"/>
  <c r="W73" i="14"/>
  <c r="W73" i="11"/>
  <c r="W67" i="14"/>
  <c r="W67" i="11"/>
  <c r="W61" i="14"/>
  <c r="W61" i="11"/>
  <c r="W55" i="14"/>
  <c r="W55" i="11"/>
  <c r="V48" i="14"/>
  <c r="V48" i="11"/>
  <c r="X38" i="14"/>
  <c r="X38" i="11"/>
  <c r="T14" i="14"/>
  <c r="T14" i="11"/>
  <c r="J70" i="14"/>
  <c r="J70" i="11"/>
  <c r="J64" i="14"/>
  <c r="J64" i="11"/>
  <c r="J58" i="14"/>
  <c r="J58" i="11"/>
  <c r="W51" i="14"/>
  <c r="W51" i="11"/>
  <c r="I43" i="11"/>
  <c r="I43" i="14"/>
  <c r="B28" i="14"/>
  <c r="B28" i="11"/>
  <c r="I88" i="14"/>
  <c r="I88" i="11"/>
  <c r="I82" i="14"/>
  <c r="I82" i="11"/>
  <c r="I76" i="14"/>
  <c r="I76" i="11"/>
  <c r="I70" i="14"/>
  <c r="I70" i="11"/>
  <c r="I64" i="14"/>
  <c r="I64" i="11"/>
  <c r="I58" i="14"/>
  <c r="I58" i="11"/>
  <c r="V51" i="14"/>
  <c r="V51" i="11"/>
  <c r="E43" i="14"/>
  <c r="E43" i="11"/>
  <c r="X27" i="11"/>
  <c r="X27" i="14"/>
  <c r="T72" i="14"/>
  <c r="T72" i="11"/>
  <c r="T66" i="14"/>
  <c r="T66" i="11"/>
  <c r="T60" i="14"/>
  <c r="T60" i="11"/>
  <c r="T54" i="14"/>
  <c r="T54" i="11"/>
  <c r="E47" i="11"/>
  <c r="E47" i="14"/>
  <c r="N35" i="11"/>
  <c r="N35" i="14"/>
  <c r="G89" i="14"/>
  <c r="G89" i="11"/>
  <c r="G83" i="14"/>
  <c r="G83" i="11"/>
  <c r="G77" i="14"/>
  <c r="G77" i="11"/>
  <c r="G71" i="14"/>
  <c r="G71" i="11"/>
  <c r="G65" i="14"/>
  <c r="G65" i="11"/>
  <c r="G59" i="14"/>
  <c r="G59" i="11"/>
  <c r="X52" i="14"/>
  <c r="X52" i="11"/>
  <c r="U44" i="14"/>
  <c r="U44" i="11"/>
  <c r="X30" i="14"/>
  <c r="X30" i="11"/>
  <c r="E49" i="14"/>
  <c r="E49" i="11"/>
  <c r="O39" i="14"/>
  <c r="O39" i="11"/>
  <c r="F17" i="14"/>
  <c r="F17" i="11"/>
  <c r="E73" i="14"/>
  <c r="E73" i="11"/>
  <c r="E67" i="14"/>
  <c r="E67" i="11"/>
  <c r="E61" i="14"/>
  <c r="E61" i="11"/>
  <c r="E55" i="14"/>
  <c r="E55" i="11"/>
  <c r="U47" i="14"/>
  <c r="U47" i="11"/>
  <c r="O36" i="14"/>
  <c r="O36" i="11"/>
  <c r="P70" i="14"/>
  <c r="P70" i="11"/>
  <c r="P64" i="14"/>
  <c r="P64" i="11"/>
  <c r="P58" i="14"/>
  <c r="P58" i="11"/>
  <c r="E52" i="11"/>
  <c r="E52" i="14"/>
  <c r="Q43" i="14"/>
  <c r="Q43" i="11"/>
  <c r="B29" i="11"/>
  <c r="B29" i="14"/>
  <c r="O100" i="11"/>
  <c r="O100" i="14"/>
  <c r="O94" i="14"/>
  <c r="O94" i="11"/>
  <c r="O88" i="14"/>
  <c r="O88" i="11"/>
  <c r="O82" i="14"/>
  <c r="O82" i="11"/>
  <c r="O76" i="14"/>
  <c r="O76" i="11"/>
  <c r="O70" i="14"/>
  <c r="O70" i="11"/>
  <c r="O64" i="14"/>
  <c r="O64" i="11"/>
  <c r="O58" i="14"/>
  <c r="O58" i="11"/>
  <c r="D52" i="14"/>
  <c r="D52" i="11"/>
  <c r="P43" i="14"/>
  <c r="P43" i="11"/>
  <c r="X28" i="14"/>
  <c r="X28" i="11"/>
  <c r="M46" i="14"/>
  <c r="M46" i="11"/>
  <c r="M40" i="14"/>
  <c r="M40" i="11"/>
  <c r="M34" i="14"/>
  <c r="M34" i="11"/>
  <c r="M28" i="14"/>
  <c r="M28" i="11"/>
  <c r="W18" i="14"/>
  <c r="W18" i="11"/>
  <c r="F12" i="14"/>
  <c r="F12" i="11"/>
  <c r="W34" i="14"/>
  <c r="W34" i="11"/>
  <c r="W28" i="14"/>
  <c r="W28" i="11"/>
  <c r="R19" i="14"/>
  <c r="R19" i="11"/>
  <c r="K4" i="14"/>
  <c r="K4" i="11"/>
  <c r="J44" i="11"/>
  <c r="J44" i="14"/>
  <c r="J38" i="14"/>
  <c r="J38" i="11"/>
  <c r="J32" i="14"/>
  <c r="J32" i="11"/>
  <c r="O25" i="14"/>
  <c r="O25" i="11"/>
  <c r="J14" i="14"/>
  <c r="J14" i="11"/>
  <c r="U35" i="14"/>
  <c r="U35" i="11"/>
  <c r="U29" i="11"/>
  <c r="U29" i="14"/>
  <c r="H21" i="14"/>
  <c r="H21" i="11"/>
  <c r="W7" i="14"/>
  <c r="W7" i="11"/>
  <c r="T49" i="14"/>
  <c r="T49" i="11"/>
  <c r="T43" i="14"/>
  <c r="T43" i="11"/>
  <c r="T37" i="14"/>
  <c r="T37" i="11"/>
  <c r="T31" i="14"/>
  <c r="T31" i="11"/>
  <c r="O24" i="14"/>
  <c r="O24" i="11"/>
  <c r="W12" i="14"/>
  <c r="W12" i="11"/>
  <c r="S50" i="14"/>
  <c r="S50" i="11"/>
  <c r="S44" i="14"/>
  <c r="S44" i="11"/>
  <c r="S38" i="14"/>
  <c r="S38" i="11"/>
  <c r="S32" i="14"/>
  <c r="S32" i="11"/>
  <c r="F26" i="14"/>
  <c r="F26" i="11"/>
  <c r="H15" i="14"/>
  <c r="H15" i="11"/>
  <c r="F51" i="14"/>
  <c r="F51" i="11"/>
  <c r="F45" i="14"/>
  <c r="F45" i="11"/>
  <c r="F39" i="14"/>
  <c r="F39" i="11"/>
  <c r="F33" i="14"/>
  <c r="F33" i="11"/>
  <c r="T26" i="14"/>
  <c r="T26" i="11"/>
  <c r="J16" i="14"/>
  <c r="J16" i="11"/>
  <c r="E36" i="14"/>
  <c r="E36" i="11"/>
  <c r="E30" i="14"/>
  <c r="E30" i="11"/>
  <c r="V21" i="14"/>
  <c r="V21" i="11"/>
  <c r="R8" i="14"/>
  <c r="R8" i="11"/>
  <c r="I26" i="14"/>
  <c r="I26" i="11"/>
  <c r="I20" i="14"/>
  <c r="I20" i="11"/>
  <c r="I14" i="14"/>
  <c r="I14" i="11"/>
  <c r="Y7" i="14"/>
  <c r="Y7" i="11"/>
  <c r="G24" i="14"/>
  <c r="G24" i="11"/>
  <c r="G18" i="14"/>
  <c r="G18" i="11"/>
  <c r="G12" i="14"/>
  <c r="G12" i="11"/>
  <c r="M5" i="14"/>
  <c r="M5" i="11"/>
  <c r="Q24" i="14"/>
  <c r="Q24" i="11"/>
  <c r="Q18" i="14"/>
  <c r="Q18" i="11"/>
  <c r="Q12" i="14"/>
  <c r="Q12" i="11"/>
  <c r="Y5" i="11"/>
  <c r="Y5" i="14"/>
  <c r="D25" i="14"/>
  <c r="D25" i="11"/>
  <c r="D19" i="14"/>
  <c r="D19" i="11"/>
  <c r="D13" i="14"/>
  <c r="D13" i="11"/>
  <c r="N6" i="14"/>
  <c r="N6" i="11"/>
  <c r="O13" i="14"/>
  <c r="O13" i="11"/>
  <c r="C7" i="14"/>
  <c r="C7" i="11"/>
  <c r="B17" i="11"/>
  <c r="B17" i="14"/>
  <c r="B11" i="11"/>
  <c r="B11" i="14"/>
  <c r="B4" i="14"/>
  <c r="B4" i="11"/>
  <c r="M23" i="14"/>
  <c r="M23" i="11"/>
  <c r="M17" i="14"/>
  <c r="M17" i="11"/>
  <c r="M11" i="14"/>
  <c r="M11" i="11"/>
  <c r="O4" i="14"/>
  <c r="O4" i="11"/>
  <c r="L9" i="14"/>
  <c r="L9" i="11"/>
  <c r="L3" i="14"/>
  <c r="L3" i="11"/>
  <c r="T4" i="14"/>
  <c r="T4" i="11"/>
  <c r="F101" i="14"/>
  <c r="F101" i="11"/>
  <c r="B64" i="14"/>
  <c r="B64" i="11"/>
  <c r="P101" i="14"/>
  <c r="P101" i="11"/>
  <c r="B86" i="11"/>
  <c r="B86" i="14"/>
  <c r="X87" i="14"/>
  <c r="X87" i="11"/>
  <c r="M80" i="14"/>
  <c r="M80" i="11"/>
  <c r="M54" i="14"/>
  <c r="M54" i="11"/>
  <c r="W68" i="14"/>
  <c r="W68" i="11"/>
  <c r="C53" i="14"/>
  <c r="C53" i="11"/>
  <c r="B53" i="11"/>
  <c r="B53" i="14"/>
  <c r="G84" i="14"/>
  <c r="G84" i="11"/>
  <c r="I41" i="14"/>
  <c r="I41" i="11"/>
  <c r="P71" i="14"/>
  <c r="P71" i="11"/>
  <c r="L45" i="14"/>
  <c r="L45" i="11"/>
  <c r="O59" i="14"/>
  <c r="O59" i="11"/>
  <c r="U6" i="14"/>
  <c r="U6" i="11"/>
  <c r="J45" i="14"/>
  <c r="J45" i="11"/>
  <c r="T44" i="14"/>
  <c r="T44" i="11"/>
  <c r="S39" i="14"/>
  <c r="S39" i="11"/>
  <c r="J18" i="14"/>
  <c r="J18" i="11"/>
  <c r="G13" i="14"/>
  <c r="G13" i="11"/>
  <c r="Q13" i="14"/>
  <c r="Q13" i="11"/>
  <c r="F5" i="14"/>
  <c r="F5" i="11"/>
  <c r="P87" i="14"/>
  <c r="P87" i="11"/>
  <c r="B101" i="11"/>
  <c r="B101" i="14"/>
  <c r="M101" i="14"/>
  <c r="M101" i="11"/>
  <c r="Y101" i="11"/>
  <c r="Y101" i="14"/>
  <c r="H79" i="14"/>
  <c r="H79" i="11"/>
  <c r="V79" i="14"/>
  <c r="V79" i="11"/>
  <c r="W75" i="14"/>
  <c r="W75" i="11"/>
  <c r="H50" i="14"/>
  <c r="H50" i="11"/>
  <c r="M49" i="14"/>
  <c r="M49" i="11"/>
  <c r="U82" i="14"/>
  <c r="U82" i="11"/>
  <c r="H73" i="14"/>
  <c r="H73" i="11"/>
  <c r="S89" i="14"/>
  <c r="S89" i="11"/>
  <c r="W49" i="14"/>
  <c r="W49" i="11"/>
  <c r="D59" i="14"/>
  <c r="D59" i="11"/>
  <c r="C71" i="14"/>
  <c r="C71" i="11"/>
  <c r="V19" i="14"/>
  <c r="V19" i="11"/>
  <c r="V32" i="14"/>
  <c r="V32" i="11"/>
  <c r="G9" i="14"/>
  <c r="G9" i="11"/>
  <c r="G45" i="14"/>
  <c r="G45" i="11"/>
  <c r="R33" i="14"/>
  <c r="R33" i="11"/>
  <c r="U26" i="14"/>
  <c r="U26" i="11"/>
  <c r="E25" i="14"/>
  <c r="E25" i="11"/>
  <c r="P19" i="14"/>
  <c r="P19" i="11"/>
  <c r="N11" i="14"/>
  <c r="N11" i="11"/>
  <c r="H78" i="14"/>
  <c r="H78" i="11"/>
  <c r="R95" i="14"/>
  <c r="R95" i="11"/>
  <c r="J88" i="11"/>
  <c r="J88" i="14"/>
  <c r="J80" i="11"/>
  <c r="J80" i="14"/>
  <c r="F64" i="14"/>
  <c r="F64" i="11"/>
  <c r="L62" i="11"/>
  <c r="L62" i="14"/>
  <c r="W93" i="14"/>
  <c r="W93" i="11"/>
  <c r="H86" i="14"/>
  <c r="H86" i="11"/>
  <c r="E78" i="11"/>
  <c r="E78" i="14"/>
  <c r="B58" i="14"/>
  <c r="B58" i="11"/>
  <c r="R2" i="14"/>
  <c r="R2" i="11"/>
  <c r="H93" i="14"/>
  <c r="H93" i="11"/>
  <c r="N85" i="14"/>
  <c r="N85" i="11"/>
  <c r="J77" i="11"/>
  <c r="J77" i="14"/>
  <c r="X55" i="14"/>
  <c r="X55" i="11"/>
  <c r="Q2" i="14"/>
  <c r="Q2" i="11"/>
  <c r="U90" i="14"/>
  <c r="U90" i="11"/>
  <c r="V82" i="14"/>
  <c r="V82" i="11"/>
  <c r="R71" i="14"/>
  <c r="R71" i="11"/>
  <c r="P28" i="14"/>
  <c r="P28" i="11"/>
  <c r="N101" i="11"/>
  <c r="N101" i="14"/>
  <c r="K100" i="14"/>
  <c r="K100" i="11"/>
  <c r="T93" i="14"/>
  <c r="T93" i="11"/>
  <c r="D86" i="14"/>
  <c r="D86" i="11"/>
  <c r="X77" i="14"/>
  <c r="X77" i="11"/>
  <c r="N57" i="14"/>
  <c r="N57" i="11"/>
  <c r="Q101" i="14"/>
  <c r="Q101" i="11"/>
  <c r="W91" i="14"/>
  <c r="W91" i="11"/>
  <c r="B84" i="11"/>
  <c r="B84" i="14"/>
  <c r="H75" i="14"/>
  <c r="H75" i="11"/>
  <c r="U50" i="14"/>
  <c r="U50" i="11"/>
  <c r="U99" i="14"/>
  <c r="U99" i="11"/>
  <c r="T99" i="14"/>
  <c r="T99" i="11"/>
  <c r="B93" i="14"/>
  <c r="B93" i="11"/>
  <c r="J85" i="14"/>
  <c r="J85" i="11"/>
  <c r="B77" i="11"/>
  <c r="B77" i="14"/>
  <c r="F55" i="14"/>
  <c r="F55" i="11"/>
  <c r="W101" i="14"/>
  <c r="W101" i="11"/>
  <c r="P93" i="14"/>
  <c r="P93" i="11"/>
  <c r="X85" i="11"/>
  <c r="X85" i="14"/>
  <c r="T77" i="14"/>
  <c r="T77" i="11"/>
  <c r="B57" i="14"/>
  <c r="B57" i="11"/>
  <c r="V46" i="14"/>
  <c r="V46" i="11"/>
  <c r="X92" i="11"/>
  <c r="X92" i="14"/>
  <c r="F85" i="14"/>
  <c r="F85" i="11"/>
  <c r="W76" i="14"/>
  <c r="W76" i="11"/>
  <c r="X54" i="14"/>
  <c r="X54" i="11"/>
  <c r="M2" i="14"/>
  <c r="M2" i="11"/>
  <c r="W92" i="11"/>
  <c r="W92" i="14"/>
  <c r="Q77" i="14"/>
  <c r="Q77" i="11"/>
  <c r="Q54" i="14"/>
  <c r="Q54" i="11"/>
  <c r="I101" i="14"/>
  <c r="I101" i="11"/>
  <c r="U95" i="14"/>
  <c r="U95" i="11"/>
  <c r="E81" i="11"/>
  <c r="E81" i="14"/>
  <c r="X97" i="14"/>
  <c r="X97" i="11"/>
  <c r="B91" i="11"/>
  <c r="B91" i="14"/>
  <c r="D83" i="14"/>
  <c r="D83" i="11"/>
  <c r="N72" i="14"/>
  <c r="N72" i="11"/>
  <c r="D36" i="14"/>
  <c r="D36" i="11"/>
  <c r="Y73" i="11"/>
  <c r="Y73" i="14"/>
  <c r="Y67" i="14"/>
  <c r="Y67" i="11"/>
  <c r="Y61" i="14"/>
  <c r="Y61" i="11"/>
  <c r="Y55" i="14"/>
  <c r="Y55" i="11"/>
  <c r="X48" i="14"/>
  <c r="X48" i="11"/>
  <c r="C39" i="14"/>
  <c r="C39" i="11"/>
  <c r="W15" i="14"/>
  <c r="W15" i="11"/>
  <c r="L43" i="14"/>
  <c r="L43" i="11"/>
  <c r="N28" i="11"/>
  <c r="N28" i="14"/>
  <c r="K73" i="14"/>
  <c r="K73" i="11"/>
  <c r="K67" i="14"/>
  <c r="K67" i="11"/>
  <c r="K61" i="14"/>
  <c r="K61" i="11"/>
  <c r="K55" i="14"/>
  <c r="K55" i="11"/>
  <c r="D48" i="11"/>
  <c r="D48" i="14"/>
  <c r="L37" i="14"/>
  <c r="L37" i="11"/>
  <c r="V6" i="14"/>
  <c r="V6" i="11"/>
  <c r="V69" i="14"/>
  <c r="V69" i="11"/>
  <c r="V63" i="14"/>
  <c r="V63" i="11"/>
  <c r="V57" i="14"/>
  <c r="V57" i="11"/>
  <c r="I51" i="14"/>
  <c r="I51" i="11"/>
  <c r="L42" i="14"/>
  <c r="L42" i="11"/>
  <c r="B26" i="14"/>
  <c r="B26" i="11"/>
  <c r="U87" i="14"/>
  <c r="U87" i="11"/>
  <c r="U81" i="14"/>
  <c r="U81" i="11"/>
  <c r="U75" i="14"/>
  <c r="U75" i="11"/>
  <c r="U69" i="14"/>
  <c r="U69" i="11"/>
  <c r="U63" i="14"/>
  <c r="U63" i="11"/>
  <c r="U57" i="14"/>
  <c r="U57" i="11"/>
  <c r="H51" i="14"/>
  <c r="H51" i="11"/>
  <c r="K42" i="14"/>
  <c r="K42" i="11"/>
  <c r="X25" i="14"/>
  <c r="X25" i="11"/>
  <c r="H72" i="14"/>
  <c r="H72" i="11"/>
  <c r="H66" i="14"/>
  <c r="H66" i="11"/>
  <c r="H60" i="14"/>
  <c r="H60" i="11"/>
  <c r="E54" i="11"/>
  <c r="E54" i="14"/>
  <c r="L46" i="14"/>
  <c r="L46" i="11"/>
  <c r="B34" i="14"/>
  <c r="B34" i="11"/>
  <c r="S94" i="14"/>
  <c r="S94" i="11"/>
  <c r="S88" i="14"/>
  <c r="S88" i="11"/>
  <c r="S82" i="14"/>
  <c r="S82" i="11"/>
  <c r="S76" i="14"/>
  <c r="S76" i="11"/>
  <c r="S70" i="14"/>
  <c r="S70" i="11"/>
  <c r="S64" i="14"/>
  <c r="S64" i="11"/>
  <c r="S58" i="14"/>
  <c r="S58" i="11"/>
  <c r="J52" i="14"/>
  <c r="J52" i="11"/>
  <c r="X43" i="14"/>
  <c r="X43" i="11"/>
  <c r="L29" i="14"/>
  <c r="L29" i="11"/>
  <c r="N48" i="14"/>
  <c r="N48" i="11"/>
  <c r="D38" i="14"/>
  <c r="D38" i="11"/>
  <c r="H11" i="14"/>
  <c r="H11" i="11"/>
  <c r="Q72" i="14"/>
  <c r="Q72" i="11"/>
  <c r="Q66" i="11"/>
  <c r="Q66" i="14"/>
  <c r="Q60" i="14"/>
  <c r="Q60" i="11"/>
  <c r="P54" i="14"/>
  <c r="P54" i="11"/>
  <c r="B47" i="11"/>
  <c r="B47" i="14"/>
  <c r="C35" i="14"/>
  <c r="C35" i="11"/>
  <c r="D70" i="14"/>
  <c r="D70" i="11"/>
  <c r="D64" i="14"/>
  <c r="D64" i="11"/>
  <c r="D58" i="14"/>
  <c r="D58" i="11"/>
  <c r="O51" i="14"/>
  <c r="O51" i="11"/>
  <c r="W42" i="14"/>
  <c r="W42" i="11"/>
  <c r="G27" i="14"/>
  <c r="G27" i="11"/>
  <c r="C100" i="14"/>
  <c r="C100" i="11"/>
  <c r="C94" i="14"/>
  <c r="C94" i="11"/>
  <c r="C88" i="14"/>
  <c r="C88" i="11"/>
  <c r="C82" i="14"/>
  <c r="C82" i="11"/>
  <c r="C76" i="14"/>
  <c r="C76" i="11"/>
  <c r="C70" i="14"/>
  <c r="C70" i="11"/>
  <c r="C64" i="14"/>
  <c r="C64" i="11"/>
  <c r="C58" i="14"/>
  <c r="C58" i="11"/>
  <c r="N51" i="14"/>
  <c r="N51" i="11"/>
  <c r="U42" i="14"/>
  <c r="U42" i="11"/>
  <c r="E27" i="14"/>
  <c r="E27" i="11"/>
  <c r="Y45" i="11"/>
  <c r="Y45" i="14"/>
  <c r="Y39" i="11"/>
  <c r="Y39" i="14"/>
  <c r="Y33" i="11"/>
  <c r="Y33" i="14"/>
  <c r="V27" i="14"/>
  <c r="V27" i="11"/>
  <c r="W17" i="11"/>
  <c r="W17" i="14"/>
  <c r="W10" i="14"/>
  <c r="W10" i="11"/>
  <c r="K34" i="11"/>
  <c r="K34" i="14"/>
  <c r="K28" i="14"/>
  <c r="K28" i="11"/>
  <c r="T18" i="11"/>
  <c r="T18" i="14"/>
  <c r="V43" i="14"/>
  <c r="V43" i="11"/>
  <c r="V37" i="14"/>
  <c r="V37" i="11"/>
  <c r="V31" i="14"/>
  <c r="V31" i="11"/>
  <c r="T24" i="14"/>
  <c r="T24" i="11"/>
  <c r="F13" i="14"/>
  <c r="F13" i="11"/>
  <c r="I35" i="14"/>
  <c r="I35" i="11"/>
  <c r="I29" i="11"/>
  <c r="I29" i="14"/>
  <c r="K20" i="14"/>
  <c r="K20" i="11"/>
  <c r="F6" i="14"/>
  <c r="F6" i="11"/>
  <c r="H49" i="14"/>
  <c r="H49" i="11"/>
  <c r="H43" i="14"/>
  <c r="H43" i="11"/>
  <c r="H37" i="14"/>
  <c r="H37" i="11"/>
  <c r="H31" i="14"/>
  <c r="H31" i="11"/>
  <c r="T23" i="14"/>
  <c r="T23" i="11"/>
  <c r="T11" i="14"/>
  <c r="T11" i="11"/>
  <c r="G50" i="14"/>
  <c r="G50" i="11"/>
  <c r="G44" i="14"/>
  <c r="G44" i="11"/>
  <c r="G38" i="14"/>
  <c r="G38" i="11"/>
  <c r="G32" i="14"/>
  <c r="G32" i="11"/>
  <c r="K25" i="14"/>
  <c r="K25" i="11"/>
  <c r="X13" i="14"/>
  <c r="X13" i="11"/>
  <c r="R50" i="14"/>
  <c r="R50" i="11"/>
  <c r="R44" i="14"/>
  <c r="R44" i="11"/>
  <c r="R38" i="11"/>
  <c r="R38" i="14"/>
  <c r="R32" i="14"/>
  <c r="R32" i="11"/>
  <c r="E26" i="14"/>
  <c r="E26" i="11"/>
  <c r="F15" i="14"/>
  <c r="F15" i="11"/>
  <c r="Q35" i="14"/>
  <c r="Q35" i="11"/>
  <c r="Q29" i="14"/>
  <c r="Q29" i="11"/>
  <c r="X20" i="11"/>
  <c r="X20" i="14"/>
  <c r="K7" i="14"/>
  <c r="K7" i="11"/>
  <c r="F16" i="14"/>
  <c r="F16" i="11"/>
  <c r="U25" i="14"/>
  <c r="U25" i="11"/>
  <c r="U19" i="14"/>
  <c r="U19" i="11"/>
  <c r="U13" i="14"/>
  <c r="U13" i="11"/>
  <c r="J7" i="14"/>
  <c r="J7" i="11"/>
  <c r="S23" i="14"/>
  <c r="S23" i="11"/>
  <c r="S17" i="14"/>
  <c r="S17" i="11"/>
  <c r="S11" i="14"/>
  <c r="S11" i="11"/>
  <c r="V4" i="14"/>
  <c r="V4" i="11"/>
  <c r="E24" i="14"/>
  <c r="E24" i="11"/>
  <c r="E18" i="14"/>
  <c r="E18" i="11"/>
  <c r="E12" i="14"/>
  <c r="E12" i="11"/>
  <c r="J5" i="14"/>
  <c r="J5" i="11"/>
  <c r="P24" i="14"/>
  <c r="P24" i="11"/>
  <c r="P18" i="14"/>
  <c r="P18" i="11"/>
  <c r="P12" i="14"/>
  <c r="P12" i="11"/>
  <c r="W5" i="14"/>
  <c r="W5" i="11"/>
  <c r="C13" i="14"/>
  <c r="C13" i="11"/>
  <c r="M6" i="14"/>
  <c r="M6" i="11"/>
  <c r="N16" i="11"/>
  <c r="N16" i="14"/>
  <c r="N10" i="11"/>
  <c r="N10" i="14"/>
  <c r="J3" i="14"/>
  <c r="J3" i="11"/>
  <c r="Y22" i="14"/>
  <c r="Y22" i="11"/>
  <c r="Y16" i="14"/>
  <c r="Y16" i="11"/>
  <c r="Y10" i="14"/>
  <c r="Y10" i="11"/>
  <c r="Y3" i="14"/>
  <c r="Y3" i="11"/>
  <c r="X8" i="14"/>
  <c r="X8" i="11"/>
  <c r="K3" i="14"/>
  <c r="K3" i="11"/>
  <c r="H4" i="14"/>
  <c r="H4" i="11"/>
  <c r="I97" i="14"/>
  <c r="I97" i="11"/>
  <c r="B79" i="14"/>
  <c r="B79" i="11"/>
  <c r="M53" i="14"/>
  <c r="M53" i="11"/>
  <c r="L57" i="11"/>
  <c r="L57" i="14"/>
  <c r="X79" i="14"/>
  <c r="X79" i="11"/>
  <c r="R60" i="14"/>
  <c r="R60" i="11"/>
  <c r="M75" i="11"/>
  <c r="M75" i="14"/>
  <c r="W74" i="14"/>
  <c r="W74" i="11"/>
  <c r="J59" i="11"/>
  <c r="J59" i="14"/>
  <c r="I65" i="14"/>
  <c r="I65" i="11"/>
  <c r="K12" i="14"/>
  <c r="K12" i="11"/>
  <c r="M50" i="11"/>
  <c r="M50" i="14"/>
  <c r="N39" i="14"/>
  <c r="N39" i="11"/>
  <c r="O95" i="14"/>
  <c r="O95" i="11"/>
  <c r="X31" i="14"/>
  <c r="X31" i="11"/>
  <c r="W29" i="14"/>
  <c r="W29" i="11"/>
  <c r="R16" i="14"/>
  <c r="R16" i="11"/>
  <c r="S33" i="14"/>
  <c r="S33" i="11"/>
  <c r="E37" i="14"/>
  <c r="E37" i="11"/>
  <c r="I15" i="14"/>
  <c r="I15" i="11"/>
  <c r="Q25" i="14"/>
  <c r="Q25" i="11"/>
  <c r="O14" i="14"/>
  <c r="O14" i="11"/>
  <c r="M24" i="14"/>
  <c r="M24" i="11"/>
  <c r="Q81" i="14"/>
  <c r="Q81" i="11"/>
  <c r="V78" i="14"/>
  <c r="V78" i="11"/>
  <c r="C51" i="14"/>
  <c r="C51" i="11"/>
  <c r="D77" i="14"/>
  <c r="D77" i="11"/>
  <c r="U94" i="14"/>
  <c r="U94" i="11"/>
  <c r="L72" i="14"/>
  <c r="L72" i="11"/>
  <c r="L84" i="14"/>
  <c r="L84" i="11"/>
  <c r="X40" i="14"/>
  <c r="X40" i="11"/>
  <c r="V18" i="14"/>
  <c r="V18" i="11"/>
  <c r="U70" i="14"/>
  <c r="U70" i="11"/>
  <c r="H61" i="14"/>
  <c r="H61" i="11"/>
  <c r="S59" i="14"/>
  <c r="S59" i="11"/>
  <c r="L40" i="14"/>
  <c r="L40" i="11"/>
  <c r="C38" i="14"/>
  <c r="C38" i="11"/>
  <c r="C95" i="11"/>
  <c r="C95" i="14"/>
  <c r="T52" i="14"/>
  <c r="T52" i="11"/>
  <c r="J13" i="14"/>
  <c r="J13" i="11"/>
  <c r="L15" i="14"/>
  <c r="L15" i="11"/>
  <c r="L25" i="11"/>
  <c r="L25" i="14"/>
  <c r="R51" i="14"/>
  <c r="R51" i="11"/>
  <c r="R22" i="14"/>
  <c r="R22" i="11"/>
  <c r="O8" i="14"/>
  <c r="O8" i="11"/>
  <c r="P25" i="14"/>
  <c r="P25" i="11"/>
  <c r="Y17" i="14"/>
  <c r="Y17" i="11"/>
  <c r="X9" i="14"/>
  <c r="X9" i="11"/>
  <c r="L64" i="14"/>
  <c r="L64" i="11"/>
  <c r="E95" i="14"/>
  <c r="E95" i="11"/>
  <c r="Q87" i="14"/>
  <c r="Q87" i="11"/>
  <c r="Q79" i="14"/>
  <c r="Q79" i="11"/>
  <c r="F62" i="14"/>
  <c r="F62" i="11"/>
  <c r="G2" i="14"/>
  <c r="G2" i="11"/>
  <c r="I93" i="14"/>
  <c r="I93" i="11"/>
  <c r="P85" i="14"/>
  <c r="P85" i="11"/>
  <c r="K77" i="14"/>
  <c r="K77" i="11"/>
  <c r="B56" i="11"/>
  <c r="B56" i="14"/>
  <c r="M100" i="14"/>
  <c r="M100" i="11"/>
  <c r="Q92" i="14"/>
  <c r="Q92" i="11"/>
  <c r="W84" i="14"/>
  <c r="W84" i="11"/>
  <c r="L76" i="11"/>
  <c r="L76" i="14"/>
  <c r="U53" i="14"/>
  <c r="U53" i="11"/>
  <c r="Y100" i="14"/>
  <c r="Y100" i="11"/>
  <c r="E90" i="11"/>
  <c r="E90" i="14"/>
  <c r="E82" i="14"/>
  <c r="E82" i="11"/>
  <c r="R69" i="14"/>
  <c r="R69" i="11"/>
  <c r="S101" i="14"/>
  <c r="S101" i="11"/>
  <c r="L100" i="11"/>
  <c r="L100" i="14"/>
  <c r="V99" i="11"/>
  <c r="V99" i="14"/>
  <c r="E93" i="11"/>
  <c r="E93" i="14"/>
  <c r="L85" i="14"/>
  <c r="L85" i="11"/>
  <c r="F77" i="14"/>
  <c r="F77" i="11"/>
  <c r="N55" i="11"/>
  <c r="N55" i="14"/>
  <c r="O2" i="14"/>
  <c r="O2" i="11"/>
  <c r="I91" i="14"/>
  <c r="I91" i="11"/>
  <c r="K83" i="14"/>
  <c r="K83" i="11"/>
  <c r="L73" i="14"/>
  <c r="L73" i="11"/>
  <c r="W41" i="11"/>
  <c r="W41" i="14"/>
  <c r="S98" i="14"/>
  <c r="S98" i="11"/>
  <c r="G99" i="14"/>
  <c r="G99" i="11"/>
  <c r="L92" i="14"/>
  <c r="L92" i="11"/>
  <c r="Q84" i="14"/>
  <c r="Q84" i="11"/>
  <c r="F76" i="14"/>
  <c r="F76" i="11"/>
  <c r="W52" i="14"/>
  <c r="W52" i="11"/>
  <c r="S99" i="14"/>
  <c r="S99" i="11"/>
  <c r="Y92" i="11"/>
  <c r="Y92" i="14"/>
  <c r="H85" i="14"/>
  <c r="H85" i="11"/>
  <c r="X76" i="14"/>
  <c r="X76" i="11"/>
  <c r="B55" i="14"/>
  <c r="B55" i="11"/>
  <c r="J101" i="14"/>
  <c r="J101" i="11"/>
  <c r="J92" i="14"/>
  <c r="J92" i="11"/>
  <c r="N84" i="11"/>
  <c r="N84" i="14"/>
  <c r="B76" i="14"/>
  <c r="B76" i="11"/>
  <c r="O52" i="14"/>
  <c r="O52" i="11"/>
  <c r="H100" i="14"/>
  <c r="H100" i="11"/>
  <c r="R91" i="14"/>
  <c r="R91" i="11"/>
  <c r="V76" i="14"/>
  <c r="V76" i="11"/>
  <c r="I52" i="14"/>
  <c r="I52" i="11"/>
  <c r="G100" i="14"/>
  <c r="G100" i="11"/>
  <c r="R94" i="14"/>
  <c r="R94" i="11"/>
  <c r="E79" i="14"/>
  <c r="E79" i="11"/>
  <c r="K97" i="14"/>
  <c r="K97" i="11"/>
  <c r="L90" i="14"/>
  <c r="L90" i="11"/>
  <c r="L82" i="14"/>
  <c r="L82" i="11"/>
  <c r="N70" i="11"/>
  <c r="N70" i="14"/>
  <c r="M73" i="14"/>
  <c r="M73" i="11"/>
  <c r="M67" i="11"/>
  <c r="M67" i="14"/>
  <c r="M61" i="14"/>
  <c r="M61" i="11"/>
  <c r="M55" i="14"/>
  <c r="M55" i="11"/>
  <c r="I48" i="14"/>
  <c r="I48" i="11"/>
  <c r="O37" i="14"/>
  <c r="O37" i="11"/>
  <c r="N8" i="11"/>
  <c r="N8" i="14"/>
  <c r="O42" i="14"/>
  <c r="O42" i="11"/>
  <c r="O26" i="14"/>
  <c r="O26" i="11"/>
  <c r="W72" i="14"/>
  <c r="W72" i="11"/>
  <c r="W66" i="14"/>
  <c r="W66" i="11"/>
  <c r="W60" i="14"/>
  <c r="W60" i="11"/>
  <c r="W54" i="14"/>
  <c r="W54" i="11"/>
  <c r="K47" i="14"/>
  <c r="K47" i="11"/>
  <c r="X35" i="14"/>
  <c r="X35" i="11"/>
  <c r="J69" i="14"/>
  <c r="J69" i="11"/>
  <c r="J63" i="14"/>
  <c r="J63" i="11"/>
  <c r="J57" i="14"/>
  <c r="J57" i="11"/>
  <c r="Q50" i="11"/>
  <c r="Q50" i="14"/>
  <c r="O41" i="14"/>
  <c r="O41" i="11"/>
  <c r="L23" i="14"/>
  <c r="L23" i="11"/>
  <c r="I87" i="14"/>
  <c r="I87" i="11"/>
  <c r="I81" i="14"/>
  <c r="I81" i="11"/>
  <c r="I75" i="14"/>
  <c r="I75" i="11"/>
  <c r="I69" i="14"/>
  <c r="I69" i="11"/>
  <c r="I63" i="14"/>
  <c r="I63" i="11"/>
  <c r="I57" i="14"/>
  <c r="I57" i="11"/>
  <c r="P50" i="14"/>
  <c r="P50" i="11"/>
  <c r="N41" i="11"/>
  <c r="N41" i="14"/>
  <c r="K23" i="14"/>
  <c r="K23" i="11"/>
  <c r="T71" i="14"/>
  <c r="T71" i="11"/>
  <c r="T65" i="14"/>
  <c r="T65" i="11"/>
  <c r="T59" i="14"/>
  <c r="T59" i="11"/>
  <c r="O53" i="14"/>
  <c r="O53" i="11"/>
  <c r="Q45" i="14"/>
  <c r="Q45" i="11"/>
  <c r="N32" i="11"/>
  <c r="N32" i="14"/>
  <c r="G94" i="14"/>
  <c r="G94" i="11"/>
  <c r="G88" i="14"/>
  <c r="G88" i="11"/>
  <c r="G82" i="14"/>
  <c r="G82" i="11"/>
  <c r="G76" i="14"/>
  <c r="G76" i="11"/>
  <c r="G70" i="14"/>
  <c r="G70" i="11"/>
  <c r="G64" i="14"/>
  <c r="G64" i="11"/>
  <c r="G58" i="14"/>
  <c r="G58" i="11"/>
  <c r="T51" i="14"/>
  <c r="T51" i="11"/>
  <c r="C43" i="14"/>
  <c r="C43" i="11"/>
  <c r="T27" i="14"/>
  <c r="T27" i="11"/>
  <c r="V47" i="14"/>
  <c r="V47" i="11"/>
  <c r="P36" i="11"/>
  <c r="P36" i="14"/>
  <c r="E72" i="11"/>
  <c r="E72" i="14"/>
  <c r="E66" i="11"/>
  <c r="E66" i="14"/>
  <c r="E60" i="11"/>
  <c r="E60" i="14"/>
  <c r="B54" i="14"/>
  <c r="B54" i="11"/>
  <c r="I46" i="14"/>
  <c r="I46" i="11"/>
  <c r="O33" i="14"/>
  <c r="O33" i="11"/>
  <c r="P75" i="14"/>
  <c r="P75" i="11"/>
  <c r="P69" i="14"/>
  <c r="P69" i="11"/>
  <c r="P63" i="14"/>
  <c r="P63" i="11"/>
  <c r="P57" i="14"/>
  <c r="P57" i="11"/>
  <c r="Y50" i="11"/>
  <c r="Y50" i="14"/>
  <c r="B42" i="14"/>
  <c r="B42" i="11"/>
  <c r="B25" i="14"/>
  <c r="B25" i="11"/>
  <c r="O99" i="14"/>
  <c r="O99" i="11"/>
  <c r="O93" i="14"/>
  <c r="O93" i="11"/>
  <c r="O87" i="14"/>
  <c r="O87" i="11"/>
  <c r="O81" i="14"/>
  <c r="O81" i="11"/>
  <c r="O75" i="14"/>
  <c r="O75" i="11"/>
  <c r="O69" i="14"/>
  <c r="O69" i="11"/>
  <c r="O63" i="14"/>
  <c r="O63" i="11"/>
  <c r="O57" i="14"/>
  <c r="O57" i="11"/>
  <c r="X50" i="14"/>
  <c r="X50" i="11"/>
  <c r="X41" i="11"/>
  <c r="X41" i="14"/>
  <c r="W24" i="14"/>
  <c r="W24" i="11"/>
  <c r="M45" i="14"/>
  <c r="M45" i="11"/>
  <c r="M39" i="14"/>
  <c r="M39" i="11"/>
  <c r="M33" i="14"/>
  <c r="M33" i="11"/>
  <c r="F27" i="14"/>
  <c r="F27" i="11"/>
  <c r="W16" i="14"/>
  <c r="W16" i="11"/>
  <c r="R9" i="14"/>
  <c r="R9" i="11"/>
  <c r="W33" i="14"/>
  <c r="W33" i="11"/>
  <c r="S27" i="14"/>
  <c r="S27" i="11"/>
  <c r="T17" i="14"/>
  <c r="T17" i="11"/>
  <c r="J43" i="14"/>
  <c r="J43" i="11"/>
  <c r="J37" i="14"/>
  <c r="J37" i="11"/>
  <c r="J31" i="11"/>
  <c r="J31" i="14"/>
  <c r="W23" i="14"/>
  <c r="W23" i="11"/>
  <c r="W11" i="14"/>
  <c r="W11" i="11"/>
  <c r="U34" i="14"/>
  <c r="U34" i="11"/>
  <c r="U28" i="14"/>
  <c r="U28" i="11"/>
  <c r="N19" i="11"/>
  <c r="N19" i="14"/>
  <c r="V3" i="14"/>
  <c r="V3" i="11"/>
  <c r="T48" i="14"/>
  <c r="T48" i="11"/>
  <c r="T42" i="14"/>
  <c r="T42" i="11"/>
  <c r="T36" i="14"/>
  <c r="T36" i="11"/>
  <c r="T30" i="14"/>
  <c r="T30" i="11"/>
  <c r="W22" i="14"/>
  <c r="W22" i="11"/>
  <c r="L10" i="14"/>
  <c r="L10" i="11"/>
  <c r="S49" i="14"/>
  <c r="S49" i="11"/>
  <c r="S43" i="14"/>
  <c r="S43" i="11"/>
  <c r="S37" i="14"/>
  <c r="S37" i="11"/>
  <c r="S31" i="14"/>
  <c r="S31" i="11"/>
  <c r="N24" i="14"/>
  <c r="N24" i="11"/>
  <c r="V12" i="14"/>
  <c r="V12" i="11"/>
  <c r="F50" i="14"/>
  <c r="F50" i="11"/>
  <c r="F44" i="14"/>
  <c r="F44" i="11"/>
  <c r="F38" i="14"/>
  <c r="F38" i="11"/>
  <c r="F32" i="14"/>
  <c r="F32" i="11"/>
  <c r="J25" i="14"/>
  <c r="J25" i="11"/>
  <c r="W13" i="14"/>
  <c r="W13" i="11"/>
  <c r="E35" i="14"/>
  <c r="E35" i="11"/>
  <c r="E29" i="14"/>
  <c r="E29" i="11"/>
  <c r="C20" i="14"/>
  <c r="C20" i="11"/>
  <c r="P5" i="14"/>
  <c r="P5" i="11"/>
  <c r="W14" i="14"/>
  <c r="W14" i="11"/>
  <c r="I25" i="14"/>
  <c r="I25" i="11"/>
  <c r="I19" i="14"/>
  <c r="I19" i="11"/>
  <c r="I13" i="14"/>
  <c r="I13" i="11"/>
  <c r="S6" i="14"/>
  <c r="S6" i="11"/>
  <c r="G23" i="14"/>
  <c r="G23" i="11"/>
  <c r="G17" i="14"/>
  <c r="G17" i="11"/>
  <c r="G11" i="14"/>
  <c r="G11" i="11"/>
  <c r="G4" i="14"/>
  <c r="G4" i="11"/>
  <c r="Q23" i="11"/>
  <c r="Q23" i="14"/>
  <c r="Q17" i="11"/>
  <c r="Q17" i="14"/>
  <c r="Q11" i="11"/>
  <c r="Q11" i="14"/>
  <c r="S4" i="14"/>
  <c r="S4" i="11"/>
  <c r="D24" i="11"/>
  <c r="D24" i="14"/>
  <c r="D18" i="11"/>
  <c r="D18" i="14"/>
  <c r="D12" i="11"/>
  <c r="D12" i="14"/>
  <c r="I5" i="14"/>
  <c r="I5" i="11"/>
  <c r="O12" i="14"/>
  <c r="O12" i="11"/>
  <c r="V5" i="11"/>
  <c r="V5" i="14"/>
  <c r="B16" i="14"/>
  <c r="B16" i="11"/>
  <c r="B10" i="14"/>
  <c r="B10" i="11"/>
  <c r="M22" i="14"/>
  <c r="M22" i="11"/>
  <c r="M16" i="14"/>
  <c r="M16" i="11"/>
  <c r="M10" i="14"/>
  <c r="M10" i="11"/>
  <c r="I3" i="14"/>
  <c r="I3" i="11"/>
  <c r="L8" i="11"/>
  <c r="L8" i="14"/>
  <c r="T9" i="14"/>
  <c r="T9" i="11"/>
  <c r="T3" i="14"/>
  <c r="T3" i="11"/>
  <c r="B95" i="11"/>
  <c r="B95" i="14"/>
  <c r="C2" i="11"/>
  <c r="C2" i="14"/>
  <c r="K101" i="14"/>
  <c r="K101" i="11"/>
  <c r="F87" i="14"/>
  <c r="F87" i="11"/>
  <c r="P99" i="14"/>
  <c r="P99" i="11"/>
  <c r="B33" i="14"/>
  <c r="B33" i="11"/>
  <c r="B45" i="14"/>
  <c r="B45" i="11"/>
  <c r="C31" i="14"/>
  <c r="C31" i="11"/>
  <c r="G78" i="14"/>
  <c r="G78" i="11"/>
  <c r="E62" i="14"/>
  <c r="E62" i="11"/>
  <c r="O71" i="14"/>
  <c r="O71" i="11"/>
  <c r="L14" i="14"/>
  <c r="L14" i="11"/>
  <c r="U30" i="14"/>
  <c r="U30" i="11"/>
  <c r="E28" i="14"/>
  <c r="E28" i="11"/>
  <c r="D26" i="11"/>
  <c r="D26" i="14"/>
  <c r="M18" i="14"/>
  <c r="M18" i="11"/>
  <c r="K93" i="14"/>
  <c r="K93" i="11"/>
  <c r="L66" i="11"/>
  <c r="L66" i="14"/>
  <c r="L79" i="14"/>
  <c r="L79" i="11"/>
  <c r="P78" i="14"/>
  <c r="P78" i="11"/>
  <c r="L78" i="14"/>
  <c r="L78" i="11"/>
  <c r="B99" i="11"/>
  <c r="B99" i="14"/>
  <c r="N31" i="11"/>
  <c r="N31" i="14"/>
  <c r="V58" i="14"/>
  <c r="V58" i="11"/>
  <c r="L52" i="14"/>
  <c r="L52" i="11"/>
  <c r="S77" i="14"/>
  <c r="S77" i="11"/>
  <c r="Q61" i="14"/>
  <c r="Q61" i="11"/>
  <c r="N30" i="14"/>
  <c r="N30" i="11"/>
  <c r="L30" i="14"/>
  <c r="L30" i="11"/>
  <c r="P6" i="14"/>
  <c r="P6" i="11"/>
  <c r="H38" i="14"/>
  <c r="H38" i="11"/>
  <c r="R39" i="14"/>
  <c r="R39" i="11"/>
  <c r="S12" i="14"/>
  <c r="S12" i="11"/>
  <c r="R101" i="14"/>
  <c r="R101" i="11"/>
  <c r="N94" i="14"/>
  <c r="N94" i="11"/>
  <c r="Y86" i="14"/>
  <c r="Y86" i="11"/>
  <c r="X78" i="14"/>
  <c r="X78" i="11"/>
  <c r="F60" i="14"/>
  <c r="F60" i="11"/>
  <c r="L99" i="14"/>
  <c r="L99" i="11"/>
  <c r="R92" i="14"/>
  <c r="R92" i="11"/>
  <c r="X84" i="14"/>
  <c r="X84" i="11"/>
  <c r="N76" i="14"/>
  <c r="N76" i="11"/>
  <c r="W53" i="14"/>
  <c r="W53" i="11"/>
  <c r="K99" i="11"/>
  <c r="K99" i="14"/>
  <c r="B92" i="14"/>
  <c r="B92" i="11"/>
  <c r="F84" i="14"/>
  <c r="F84" i="11"/>
  <c r="N75" i="14"/>
  <c r="N75" i="11"/>
  <c r="K51" i="14"/>
  <c r="K51" i="11"/>
  <c r="J99" i="14"/>
  <c r="J99" i="11"/>
  <c r="M89" i="14"/>
  <c r="M89" i="11"/>
  <c r="M81" i="14"/>
  <c r="M81" i="11"/>
  <c r="R67" i="14"/>
  <c r="R67" i="11"/>
  <c r="U96" i="14"/>
  <c r="U96" i="11"/>
  <c r="W99" i="11"/>
  <c r="W99" i="14"/>
  <c r="I99" i="14"/>
  <c r="I99" i="11"/>
  <c r="N92" i="14"/>
  <c r="N92" i="11"/>
  <c r="T84" i="14"/>
  <c r="T84" i="11"/>
  <c r="J76" i="14"/>
  <c r="J76" i="11"/>
  <c r="I53" i="14"/>
  <c r="I53" i="11"/>
  <c r="L101" i="14"/>
  <c r="L101" i="11"/>
  <c r="R90" i="14"/>
  <c r="R90" i="11"/>
  <c r="R82" i="14"/>
  <c r="R82" i="11"/>
  <c r="L71" i="14"/>
  <c r="L71" i="11"/>
  <c r="J24" i="14"/>
  <c r="J24" i="11"/>
  <c r="Q97" i="14"/>
  <c r="Q97" i="11"/>
  <c r="R98" i="14"/>
  <c r="R98" i="11"/>
  <c r="V91" i="14"/>
  <c r="V91" i="11"/>
  <c r="Y83" i="14"/>
  <c r="Y83" i="11"/>
  <c r="F75" i="14"/>
  <c r="F75" i="11"/>
  <c r="I50" i="14"/>
  <c r="I50" i="11"/>
  <c r="F99" i="14"/>
  <c r="F99" i="11"/>
  <c r="K92" i="14"/>
  <c r="K92" i="11"/>
  <c r="P84" i="14"/>
  <c r="P84" i="11"/>
  <c r="D76" i="14"/>
  <c r="D76" i="11"/>
  <c r="Q52" i="14"/>
  <c r="Q52" i="11"/>
  <c r="L2" i="14"/>
  <c r="L2" i="11"/>
  <c r="T91" i="14"/>
  <c r="T91" i="11"/>
  <c r="W83" i="14"/>
  <c r="W83" i="11"/>
  <c r="X74" i="14"/>
  <c r="X74" i="11"/>
  <c r="Y48" i="14"/>
  <c r="Y48" i="11"/>
  <c r="V101" i="14"/>
  <c r="V101" i="11"/>
  <c r="M90" i="14"/>
  <c r="M90" i="11"/>
  <c r="R74" i="14"/>
  <c r="R74" i="11"/>
  <c r="J48" i="14"/>
  <c r="J48" i="11"/>
  <c r="R99" i="14"/>
  <c r="R99" i="11"/>
  <c r="M93" i="14"/>
  <c r="M93" i="11"/>
  <c r="X75" i="14"/>
  <c r="X75" i="11"/>
  <c r="V96" i="11"/>
  <c r="V96" i="14"/>
  <c r="T89" i="14"/>
  <c r="T89" i="11"/>
  <c r="T81" i="14"/>
  <c r="T81" i="11"/>
  <c r="N68" i="14"/>
  <c r="N68" i="11"/>
  <c r="Y78" i="14"/>
  <c r="Y78" i="11"/>
  <c r="Y72" i="14"/>
  <c r="Y72" i="11"/>
  <c r="Y66" i="14"/>
  <c r="Y66" i="11"/>
  <c r="Y60" i="14"/>
  <c r="Y60" i="11"/>
  <c r="Y54" i="14"/>
  <c r="Y54" i="11"/>
  <c r="N47" i="11"/>
  <c r="N47" i="14"/>
  <c r="C36" i="14"/>
  <c r="C36" i="11"/>
  <c r="Q41" i="14"/>
  <c r="Q41" i="11"/>
  <c r="F24" i="14"/>
  <c r="F24" i="11"/>
  <c r="K72" i="11"/>
  <c r="K72" i="14"/>
  <c r="K66" i="14"/>
  <c r="K66" i="11"/>
  <c r="K60" i="14"/>
  <c r="K60" i="11"/>
  <c r="J54" i="14"/>
  <c r="J54" i="11"/>
  <c r="P46" i="14"/>
  <c r="P46" i="11"/>
  <c r="L34" i="14"/>
  <c r="L34" i="11"/>
  <c r="V74" i="14"/>
  <c r="V74" i="11"/>
  <c r="V68" i="14"/>
  <c r="V68" i="11"/>
  <c r="V62" i="14"/>
  <c r="V62" i="11"/>
  <c r="V56" i="14"/>
  <c r="V56" i="11"/>
  <c r="C50" i="14"/>
  <c r="C50" i="11"/>
  <c r="Q40" i="14"/>
  <c r="Q40" i="11"/>
  <c r="W20" i="14"/>
  <c r="W20" i="11"/>
  <c r="U86" i="14"/>
  <c r="U86" i="11"/>
  <c r="U80" i="14"/>
  <c r="U80" i="11"/>
  <c r="U74" i="14"/>
  <c r="U74" i="11"/>
  <c r="U68" i="14"/>
  <c r="U68" i="11"/>
  <c r="U62" i="14"/>
  <c r="U62" i="11"/>
  <c r="U56" i="14"/>
  <c r="U56" i="11"/>
  <c r="B50" i="11"/>
  <c r="B50" i="14"/>
  <c r="P40" i="11"/>
  <c r="P40" i="14"/>
  <c r="V20" i="14"/>
  <c r="V20" i="11"/>
  <c r="H71" i="14"/>
  <c r="H71" i="11"/>
  <c r="H65" i="14"/>
  <c r="H65" i="11"/>
  <c r="H59" i="14"/>
  <c r="H59" i="11"/>
  <c r="Y52" i="14"/>
  <c r="Y52" i="11"/>
  <c r="W44" i="14"/>
  <c r="W44" i="11"/>
  <c r="B31" i="14"/>
  <c r="B31" i="11"/>
  <c r="S93" i="14"/>
  <c r="S93" i="11"/>
  <c r="S87" i="14"/>
  <c r="S87" i="11"/>
  <c r="S81" i="14"/>
  <c r="S81" i="11"/>
  <c r="S75" i="14"/>
  <c r="S75" i="11"/>
  <c r="S69" i="14"/>
  <c r="S69" i="11"/>
  <c r="S63" i="14"/>
  <c r="S63" i="11"/>
  <c r="S57" i="14"/>
  <c r="S57" i="11"/>
  <c r="D51" i="14"/>
  <c r="D51" i="11"/>
  <c r="E42" i="14"/>
  <c r="E42" i="11"/>
  <c r="T25" i="14"/>
  <c r="T25" i="11"/>
  <c r="C47" i="14"/>
  <c r="C47" i="11"/>
  <c r="D35" i="11"/>
  <c r="D35" i="14"/>
  <c r="Q71" i="14"/>
  <c r="Q71" i="11"/>
  <c r="Q65" i="14"/>
  <c r="Q65" i="11"/>
  <c r="Q59" i="14"/>
  <c r="Q59" i="11"/>
  <c r="L53" i="11"/>
  <c r="L53" i="14"/>
  <c r="N45" i="14"/>
  <c r="N45" i="11"/>
  <c r="C32" i="14"/>
  <c r="C32" i="11"/>
  <c r="D75" i="14"/>
  <c r="D75" i="11"/>
  <c r="D69" i="14"/>
  <c r="D69" i="11"/>
  <c r="D63" i="14"/>
  <c r="D63" i="11"/>
  <c r="D57" i="14"/>
  <c r="D57" i="11"/>
  <c r="K50" i="14"/>
  <c r="K50" i="11"/>
  <c r="D41" i="11"/>
  <c r="D41" i="14"/>
  <c r="L22" i="14"/>
  <c r="L22" i="11"/>
  <c r="C99" i="14"/>
  <c r="C99" i="11"/>
  <c r="C93" i="14"/>
  <c r="C93" i="11"/>
  <c r="C87" i="14"/>
  <c r="C87" i="11"/>
  <c r="C81" i="11"/>
  <c r="C81" i="14"/>
  <c r="C75" i="11"/>
  <c r="C75" i="14"/>
  <c r="C69" i="14"/>
  <c r="C69" i="11"/>
  <c r="C63" i="14"/>
  <c r="C63" i="11"/>
  <c r="C57" i="14"/>
  <c r="C57" i="11"/>
  <c r="J50" i="11"/>
  <c r="J50" i="14"/>
  <c r="C41" i="14"/>
  <c r="C41" i="11"/>
  <c r="J22" i="14"/>
  <c r="J22" i="11"/>
  <c r="Y44" i="14"/>
  <c r="Y44" i="11"/>
  <c r="Y38" i="14"/>
  <c r="Y38" i="11"/>
  <c r="Y32" i="14"/>
  <c r="Y32" i="11"/>
  <c r="N26" i="11"/>
  <c r="N26" i="14"/>
  <c r="V15" i="14"/>
  <c r="V15" i="11"/>
  <c r="D8" i="14"/>
  <c r="D8" i="11"/>
  <c r="K39" i="11"/>
  <c r="K39" i="14"/>
  <c r="K33" i="14"/>
  <c r="K33" i="11"/>
  <c r="C27" i="14"/>
  <c r="C27" i="11"/>
  <c r="T16" i="14"/>
  <c r="T16" i="11"/>
  <c r="V42" i="14"/>
  <c r="V42" i="11"/>
  <c r="V36" i="14"/>
  <c r="V36" i="11"/>
  <c r="V30" i="14"/>
  <c r="V30" i="11"/>
  <c r="B23" i="11"/>
  <c r="B23" i="14"/>
  <c r="T10" i="14"/>
  <c r="T10" i="11"/>
  <c r="I34" i="11"/>
  <c r="I34" i="14"/>
  <c r="H28" i="14"/>
  <c r="H28" i="11"/>
  <c r="O18" i="14"/>
  <c r="O18" i="11"/>
  <c r="H48" i="14"/>
  <c r="H48" i="11"/>
  <c r="H42" i="14"/>
  <c r="H42" i="11"/>
  <c r="H36" i="14"/>
  <c r="H36" i="11"/>
  <c r="H30" i="14"/>
  <c r="H30" i="11"/>
  <c r="B22" i="14"/>
  <c r="B22" i="11"/>
  <c r="F9" i="14"/>
  <c r="F9" i="11"/>
  <c r="G49" i="14"/>
  <c r="G49" i="11"/>
  <c r="G43" i="14"/>
  <c r="G43" i="11"/>
  <c r="G37" i="14"/>
  <c r="G37" i="11"/>
  <c r="G31" i="14"/>
  <c r="G31" i="11"/>
  <c r="R23" i="14"/>
  <c r="R23" i="11"/>
  <c r="R11" i="14"/>
  <c r="R11" i="11"/>
  <c r="R49" i="14"/>
  <c r="R49" i="11"/>
  <c r="R43" i="14"/>
  <c r="R43" i="11"/>
  <c r="R37" i="14"/>
  <c r="R37" i="11"/>
  <c r="R31" i="14"/>
  <c r="R31" i="11"/>
  <c r="L24" i="11"/>
  <c r="L24" i="14"/>
  <c r="T12" i="14"/>
  <c r="T12" i="11"/>
  <c r="Q34" i="14"/>
  <c r="Q34" i="11"/>
  <c r="Q28" i="14"/>
  <c r="Q28" i="11"/>
  <c r="H19" i="14"/>
  <c r="H19" i="11"/>
  <c r="E3" i="14"/>
  <c r="E3" i="11"/>
  <c r="T13" i="14"/>
  <c r="T13" i="11"/>
  <c r="U24" i="14"/>
  <c r="U24" i="11"/>
  <c r="U18" i="14"/>
  <c r="U18" i="11"/>
  <c r="U12" i="14"/>
  <c r="U12" i="11"/>
  <c r="E6" i="14"/>
  <c r="E6" i="11"/>
  <c r="S22" i="14"/>
  <c r="S22" i="11"/>
  <c r="S16" i="14"/>
  <c r="S16" i="11"/>
  <c r="S10" i="14"/>
  <c r="S10" i="11"/>
  <c r="Q3" i="14"/>
  <c r="Q3" i="11"/>
  <c r="E23" i="14"/>
  <c r="E23" i="11"/>
  <c r="E17" i="14"/>
  <c r="E17" i="11"/>
  <c r="E11" i="14"/>
  <c r="E11" i="11"/>
  <c r="E4" i="14"/>
  <c r="E4" i="11"/>
  <c r="P23" i="14"/>
  <c r="P23" i="11"/>
  <c r="P17" i="14"/>
  <c r="P17" i="11"/>
  <c r="P11" i="14"/>
  <c r="P11" i="11"/>
  <c r="R4" i="11"/>
  <c r="R4" i="14"/>
  <c r="C12" i="14"/>
  <c r="C12" i="11"/>
  <c r="G5" i="14"/>
  <c r="G5" i="11"/>
  <c r="N15" i="14"/>
  <c r="N15" i="11"/>
  <c r="K9" i="14"/>
  <c r="K9" i="11"/>
  <c r="Y27" i="11"/>
  <c r="Y27" i="14"/>
  <c r="Y21" i="11"/>
  <c r="Y21" i="14"/>
  <c r="Y15" i="11"/>
  <c r="Y15" i="14"/>
  <c r="Y9" i="11"/>
  <c r="Y9" i="14"/>
  <c r="X7" i="14"/>
  <c r="X7" i="11"/>
  <c r="H9" i="14"/>
  <c r="H9" i="11"/>
  <c r="H3" i="14"/>
  <c r="H3" i="11"/>
  <c r="F70" i="14"/>
  <c r="F70" i="11"/>
  <c r="X61" i="14"/>
  <c r="X61" i="11"/>
  <c r="D88" i="14"/>
  <c r="D88" i="11"/>
  <c r="V94" i="14"/>
  <c r="V94" i="11"/>
  <c r="T94" i="14"/>
  <c r="T94" i="11"/>
  <c r="M84" i="14"/>
  <c r="M84" i="11"/>
  <c r="V50" i="14"/>
  <c r="V50" i="11"/>
  <c r="U40" i="14"/>
  <c r="U40" i="11"/>
  <c r="I77" i="14"/>
  <c r="I77" i="11"/>
  <c r="T55" i="14"/>
  <c r="T55" i="11"/>
  <c r="D54" i="14"/>
  <c r="D54" i="11"/>
  <c r="P65" i="14"/>
  <c r="P65" i="11"/>
  <c r="O77" i="14"/>
  <c r="O77" i="11"/>
  <c r="M35" i="14"/>
  <c r="M35" i="11"/>
  <c r="K21" i="14"/>
  <c r="K21" i="11"/>
  <c r="X22" i="14"/>
  <c r="X22" i="11"/>
  <c r="S45" i="14"/>
  <c r="S45" i="11"/>
  <c r="N23" i="11"/>
  <c r="N23" i="14"/>
  <c r="G25" i="14"/>
  <c r="G25" i="11"/>
  <c r="D14" i="11"/>
  <c r="D14" i="14"/>
  <c r="B18" i="14"/>
  <c r="B18" i="11"/>
  <c r="T96" i="14"/>
  <c r="T96" i="11"/>
  <c r="B62" i="11"/>
  <c r="B62" i="14"/>
  <c r="L75" i="14"/>
  <c r="L75" i="11"/>
  <c r="L55" i="14"/>
  <c r="L55" i="11"/>
  <c r="H87" i="14"/>
  <c r="H87" i="11"/>
  <c r="H95" i="14"/>
  <c r="H95" i="11"/>
  <c r="Y74" i="11"/>
  <c r="Y74" i="14"/>
  <c r="K62" i="14"/>
  <c r="K62" i="11"/>
  <c r="D44" i="14"/>
  <c r="D44" i="11"/>
  <c r="U64" i="14"/>
  <c r="U64" i="11"/>
  <c r="X47" i="14"/>
  <c r="X47" i="11"/>
  <c r="N53" i="11"/>
  <c r="N53" i="14"/>
  <c r="Q67" i="14"/>
  <c r="Q67" i="11"/>
  <c r="F11" i="14"/>
  <c r="F11" i="11"/>
  <c r="C83" i="14"/>
  <c r="C83" i="11"/>
  <c r="Y46" i="14"/>
  <c r="Y46" i="11"/>
  <c r="N20" i="11"/>
  <c r="N20" i="14"/>
  <c r="H32" i="14"/>
  <c r="H32" i="11"/>
  <c r="R45" i="14"/>
  <c r="R45" i="11"/>
  <c r="U14" i="14"/>
  <c r="U14" i="11"/>
  <c r="D7" i="14"/>
  <c r="D7" i="11"/>
  <c r="N17" i="11"/>
  <c r="N17" i="14"/>
  <c r="P100" i="14"/>
  <c r="P100" i="11"/>
  <c r="X93" i="14"/>
  <c r="X93" i="11"/>
  <c r="J86" i="14"/>
  <c r="J86" i="11"/>
  <c r="F78" i="14"/>
  <c r="F78" i="11"/>
  <c r="F58" i="14"/>
  <c r="F58" i="11"/>
  <c r="W98" i="14"/>
  <c r="W98" i="11"/>
  <c r="D92" i="14"/>
  <c r="D92" i="11"/>
  <c r="H84" i="14"/>
  <c r="H84" i="11"/>
  <c r="R75" i="14"/>
  <c r="R75" i="11"/>
  <c r="M51" i="14"/>
  <c r="M51" i="11"/>
  <c r="I98" i="14"/>
  <c r="I98" i="11"/>
  <c r="L91" i="14"/>
  <c r="L91" i="11"/>
  <c r="N83" i="11"/>
  <c r="N83" i="14"/>
  <c r="X73" i="14"/>
  <c r="X73" i="11"/>
  <c r="L44" i="14"/>
  <c r="L44" i="11"/>
  <c r="H98" i="14"/>
  <c r="H98" i="11"/>
  <c r="V88" i="14"/>
  <c r="V88" i="11"/>
  <c r="V80" i="11"/>
  <c r="V80" i="14"/>
  <c r="R65" i="14"/>
  <c r="R65" i="11"/>
  <c r="K88" i="14"/>
  <c r="K88" i="11"/>
  <c r="U98" i="14"/>
  <c r="U98" i="11"/>
  <c r="T98" i="14"/>
  <c r="T98" i="11"/>
  <c r="X91" i="14"/>
  <c r="X91" i="11"/>
  <c r="D84" i="14"/>
  <c r="D84" i="11"/>
  <c r="J75" i="14"/>
  <c r="J75" i="11"/>
  <c r="W50" i="11"/>
  <c r="W50" i="14"/>
  <c r="J100" i="14"/>
  <c r="J100" i="11"/>
  <c r="B90" i="14"/>
  <c r="B90" i="11"/>
  <c r="B82" i="14"/>
  <c r="B82" i="11"/>
  <c r="L69" i="11"/>
  <c r="L69" i="14"/>
  <c r="W97" i="14"/>
  <c r="W97" i="11"/>
  <c r="N96" i="14"/>
  <c r="N96" i="11"/>
  <c r="E98" i="14"/>
  <c r="E98" i="11"/>
  <c r="H91" i="14"/>
  <c r="H91" i="11"/>
  <c r="J83" i="11"/>
  <c r="J83" i="14"/>
  <c r="F73" i="14"/>
  <c r="F73" i="11"/>
  <c r="B41" i="11"/>
  <c r="B41" i="14"/>
  <c r="Q98" i="14"/>
  <c r="Q98" i="11"/>
  <c r="U91" i="14"/>
  <c r="U91" i="11"/>
  <c r="X83" i="14"/>
  <c r="X83" i="11"/>
  <c r="B75" i="11"/>
  <c r="B75" i="14"/>
  <c r="P49" i="14"/>
  <c r="P49" i="11"/>
  <c r="T100" i="14"/>
  <c r="T100" i="11"/>
  <c r="E91" i="14"/>
  <c r="E91" i="11"/>
  <c r="F83" i="14"/>
  <c r="F83" i="11"/>
  <c r="X72" i="14"/>
  <c r="X72" i="11"/>
  <c r="D39" i="14"/>
  <c r="D39" i="11"/>
  <c r="P98" i="14"/>
  <c r="P98" i="11"/>
  <c r="E89" i="14"/>
  <c r="E89" i="11"/>
  <c r="R72" i="14"/>
  <c r="R72" i="11"/>
  <c r="P37" i="14"/>
  <c r="P37" i="11"/>
  <c r="B98" i="11"/>
  <c r="B98" i="14"/>
  <c r="I92" i="14"/>
  <c r="I92" i="11"/>
  <c r="V2" i="14"/>
  <c r="V2" i="11"/>
  <c r="I96" i="14"/>
  <c r="I96" i="11"/>
  <c r="D89" i="14"/>
  <c r="D89" i="11"/>
  <c r="D81" i="14"/>
  <c r="D81" i="11"/>
  <c r="N66" i="14"/>
  <c r="N66" i="11"/>
  <c r="M78" i="14"/>
  <c r="M78" i="11"/>
  <c r="M72" i="14"/>
  <c r="M72" i="11"/>
  <c r="M66" i="14"/>
  <c r="M66" i="11"/>
  <c r="M60" i="14"/>
  <c r="M60" i="11"/>
  <c r="L54" i="14"/>
  <c r="L54" i="11"/>
  <c r="U46" i="14"/>
  <c r="U46" i="11"/>
  <c r="O34" i="14"/>
  <c r="O34" i="11"/>
  <c r="E50" i="14"/>
  <c r="E50" i="11"/>
  <c r="W40" i="14"/>
  <c r="W40" i="11"/>
  <c r="O21" i="14"/>
  <c r="O21" i="11"/>
  <c r="W71" i="11"/>
  <c r="W71" i="14"/>
  <c r="W65" i="11"/>
  <c r="W65" i="14"/>
  <c r="W59" i="14"/>
  <c r="W59" i="11"/>
  <c r="T53" i="14"/>
  <c r="T53" i="11"/>
  <c r="W45" i="14"/>
  <c r="W45" i="11"/>
  <c r="X32" i="14"/>
  <c r="X32" i="11"/>
  <c r="J74" i="11"/>
  <c r="J74" i="14"/>
  <c r="J68" i="11"/>
  <c r="J68" i="14"/>
  <c r="J62" i="11"/>
  <c r="J62" i="14"/>
  <c r="J56" i="11"/>
  <c r="J56" i="14"/>
  <c r="L49" i="14"/>
  <c r="L49" i="11"/>
  <c r="W39" i="14"/>
  <c r="W39" i="11"/>
  <c r="F18" i="14"/>
  <c r="F18" i="11"/>
  <c r="I86" i="14"/>
  <c r="I86" i="11"/>
  <c r="I80" i="14"/>
  <c r="I80" i="11"/>
  <c r="I74" i="14"/>
  <c r="I74" i="11"/>
  <c r="I68" i="14"/>
  <c r="I68" i="11"/>
  <c r="I62" i="14"/>
  <c r="I62" i="11"/>
  <c r="I56" i="14"/>
  <c r="I56" i="11"/>
  <c r="K49" i="14"/>
  <c r="K49" i="11"/>
  <c r="U39" i="14"/>
  <c r="U39" i="11"/>
  <c r="C18" i="14"/>
  <c r="C18" i="11"/>
  <c r="T70" i="14"/>
  <c r="T70" i="11"/>
  <c r="T64" i="14"/>
  <c r="T64" i="11"/>
  <c r="T58" i="14"/>
  <c r="T58" i="11"/>
  <c r="K52" i="14"/>
  <c r="K52" i="11"/>
  <c r="B44" i="11"/>
  <c r="B44" i="14"/>
  <c r="N29" i="14"/>
  <c r="N29" i="11"/>
  <c r="G93" i="14"/>
  <c r="G93" i="11"/>
  <c r="G87" i="14"/>
  <c r="G87" i="11"/>
  <c r="G81" i="14"/>
  <c r="G81" i="11"/>
  <c r="G75" i="14"/>
  <c r="G75" i="11"/>
  <c r="G69" i="14"/>
  <c r="G69" i="11"/>
  <c r="G63" i="14"/>
  <c r="G63" i="11"/>
  <c r="G57" i="14"/>
  <c r="G57" i="11"/>
  <c r="N50" i="11"/>
  <c r="N50" i="14"/>
  <c r="K41" i="14"/>
  <c r="K41" i="11"/>
  <c r="F23" i="14"/>
  <c r="F23" i="11"/>
  <c r="J46" i="14"/>
  <c r="J46" i="11"/>
  <c r="P33" i="14"/>
  <c r="P33" i="11"/>
  <c r="E77" i="14"/>
  <c r="E77" i="11"/>
  <c r="E71" i="14"/>
  <c r="E71" i="11"/>
  <c r="E65" i="14"/>
  <c r="E65" i="11"/>
  <c r="E59" i="14"/>
  <c r="E59" i="11"/>
  <c r="V52" i="14"/>
  <c r="V52" i="11"/>
  <c r="P44" i="14"/>
  <c r="P44" i="11"/>
  <c r="O30" i="14"/>
  <c r="O30" i="11"/>
  <c r="P74" i="14"/>
  <c r="P74" i="11"/>
  <c r="P68" i="14"/>
  <c r="P68" i="11"/>
  <c r="P62" i="14"/>
  <c r="P62" i="11"/>
  <c r="P56" i="14"/>
  <c r="P56" i="11"/>
  <c r="U49" i="14"/>
  <c r="U49" i="11"/>
  <c r="I40" i="14"/>
  <c r="I40" i="11"/>
  <c r="W19" i="14"/>
  <c r="W19" i="11"/>
  <c r="O98" i="11"/>
  <c r="O98" i="14"/>
  <c r="O92" i="14"/>
  <c r="O92" i="11"/>
  <c r="O86" i="14"/>
  <c r="O86" i="11"/>
  <c r="O80" i="14"/>
  <c r="O80" i="11"/>
  <c r="O74" i="14"/>
  <c r="O74" i="11"/>
  <c r="O68" i="14"/>
  <c r="O68" i="11"/>
  <c r="O62" i="11"/>
  <c r="O62" i="14"/>
  <c r="O56" i="14"/>
  <c r="O56" i="11"/>
  <c r="Q49" i="14"/>
  <c r="Q49" i="11"/>
  <c r="E40" i="14"/>
  <c r="E40" i="11"/>
  <c r="T19" i="14"/>
  <c r="T19" i="11"/>
  <c r="M44" i="14"/>
  <c r="M44" i="11"/>
  <c r="M38" i="14"/>
  <c r="M38" i="11"/>
  <c r="M32" i="14"/>
  <c r="M32" i="11"/>
  <c r="V25" i="14"/>
  <c r="V25" i="11"/>
  <c r="R14" i="14"/>
  <c r="R14" i="11"/>
  <c r="R6" i="14"/>
  <c r="R6" i="11"/>
  <c r="W38" i="14"/>
  <c r="W38" i="11"/>
  <c r="W32" i="14"/>
  <c r="W32" i="11"/>
  <c r="K26" i="14"/>
  <c r="K26" i="11"/>
  <c r="R15" i="14"/>
  <c r="R15" i="11"/>
  <c r="J42" i="14"/>
  <c r="J42" i="11"/>
  <c r="J36" i="14"/>
  <c r="J36" i="11"/>
  <c r="J30" i="14"/>
  <c r="J30" i="11"/>
  <c r="F22" i="14"/>
  <c r="F22" i="11"/>
  <c r="I9" i="14"/>
  <c r="I9" i="11"/>
  <c r="U33" i="11"/>
  <c r="U33" i="14"/>
  <c r="Q27" i="11"/>
  <c r="Q27" i="14"/>
  <c r="O17" i="14"/>
  <c r="O17" i="11"/>
  <c r="T47" i="14"/>
  <c r="T47" i="11"/>
  <c r="T41" i="14"/>
  <c r="T41" i="11"/>
  <c r="T35" i="14"/>
  <c r="T35" i="11"/>
  <c r="T29" i="14"/>
  <c r="T29" i="11"/>
  <c r="F21" i="14"/>
  <c r="F21" i="11"/>
  <c r="U7" i="14"/>
  <c r="U7" i="11"/>
  <c r="S54" i="14"/>
  <c r="S54" i="11"/>
  <c r="S48" i="14"/>
  <c r="S48" i="11"/>
  <c r="S42" i="14"/>
  <c r="S42" i="11"/>
  <c r="S36" i="14"/>
  <c r="S36" i="11"/>
  <c r="S30" i="14"/>
  <c r="S30" i="11"/>
  <c r="V22" i="14"/>
  <c r="V22" i="11"/>
  <c r="K10" i="14"/>
  <c r="K10" i="11"/>
  <c r="F49" i="14"/>
  <c r="F49" i="11"/>
  <c r="F43" i="11"/>
  <c r="F43" i="14"/>
  <c r="F37" i="14"/>
  <c r="F37" i="11"/>
  <c r="F31" i="14"/>
  <c r="F31" i="11"/>
  <c r="O23" i="14"/>
  <c r="O23" i="11"/>
  <c r="L11" i="14"/>
  <c r="L11" i="11"/>
  <c r="E34" i="14"/>
  <c r="E34" i="11"/>
  <c r="C28" i="14"/>
  <c r="C28" i="11"/>
  <c r="H18" i="14"/>
  <c r="H18" i="11"/>
  <c r="L12" i="14"/>
  <c r="L12" i="11"/>
  <c r="I24" i="14"/>
  <c r="I24" i="11"/>
  <c r="I18" i="14"/>
  <c r="I18" i="11"/>
  <c r="I12" i="14"/>
  <c r="I12" i="11"/>
  <c r="O5" i="14"/>
  <c r="O5" i="11"/>
  <c r="G22" i="14"/>
  <c r="G22" i="11"/>
  <c r="G16" i="14"/>
  <c r="G16" i="11"/>
  <c r="G10" i="14"/>
  <c r="G10" i="11"/>
  <c r="B3" i="14"/>
  <c r="B3" i="11"/>
  <c r="Q22" i="14"/>
  <c r="Q22" i="11"/>
  <c r="Q16" i="14"/>
  <c r="Q16" i="11"/>
  <c r="Q10" i="14"/>
  <c r="Q10" i="11"/>
  <c r="O3" i="14"/>
  <c r="O3" i="11"/>
  <c r="D23" i="11"/>
  <c r="D23" i="14"/>
  <c r="D17" i="11"/>
  <c r="D17" i="14"/>
  <c r="D11" i="11"/>
  <c r="D11" i="14"/>
  <c r="D4" i="14"/>
  <c r="D4" i="11"/>
  <c r="O11" i="14"/>
  <c r="O11" i="11"/>
  <c r="Q4" i="14"/>
  <c r="Q4" i="11"/>
  <c r="B15" i="14"/>
  <c r="B15" i="11"/>
  <c r="U8" i="14"/>
  <c r="U8" i="11"/>
  <c r="M27" i="14"/>
  <c r="M27" i="11"/>
  <c r="M21" i="14"/>
  <c r="M21" i="11"/>
  <c r="M15" i="14"/>
  <c r="M15" i="11"/>
  <c r="J9" i="14"/>
  <c r="J9" i="11"/>
  <c r="W6" i="14"/>
  <c r="W6" i="11"/>
  <c r="L7" i="14"/>
  <c r="L7" i="11"/>
  <c r="T8" i="14"/>
  <c r="T8" i="11"/>
  <c r="N99" i="14"/>
  <c r="N99" i="11"/>
  <c r="D101" i="14"/>
  <c r="D101" i="11"/>
  <c r="N63" i="14"/>
  <c r="N63" i="11"/>
  <c r="F61" i="14"/>
  <c r="F61" i="11"/>
  <c r="W96" i="11"/>
  <c r="W96" i="14"/>
  <c r="M69" i="14"/>
  <c r="M69" i="11"/>
  <c r="D50" i="14"/>
  <c r="D50" i="11"/>
  <c r="I83" i="14"/>
  <c r="I83" i="11"/>
  <c r="T61" i="14"/>
  <c r="T61" i="11"/>
  <c r="G72" i="14"/>
  <c r="G72" i="11"/>
  <c r="E68" i="14"/>
  <c r="E68" i="11"/>
  <c r="K53" i="14"/>
  <c r="K53" i="11"/>
  <c r="K45" i="14"/>
  <c r="K45" i="11"/>
  <c r="R10" i="14"/>
  <c r="R10" i="11"/>
  <c r="N27" i="14"/>
  <c r="N27" i="11"/>
  <c r="E9" i="11"/>
  <c r="E9" i="14"/>
  <c r="D20" i="11"/>
  <c r="D20" i="14"/>
  <c r="P79" i="14"/>
  <c r="P79" i="11"/>
  <c r="E84" i="11"/>
  <c r="E84" i="14"/>
  <c r="P34" i="14"/>
  <c r="P34" i="11"/>
  <c r="Q86" i="14"/>
  <c r="Q86" i="11"/>
  <c r="E94" i="14"/>
  <c r="E94" i="11"/>
  <c r="V83" i="11"/>
  <c r="V83" i="14"/>
  <c r="R21" i="14"/>
  <c r="R21" i="11"/>
  <c r="V64" i="14"/>
  <c r="V64" i="11"/>
  <c r="C44" i="14"/>
  <c r="C44" i="11"/>
  <c r="S65" i="14"/>
  <c r="S65" i="11"/>
  <c r="Q55" i="14"/>
  <c r="Q55" i="11"/>
  <c r="U52" i="14"/>
  <c r="U52" i="11"/>
  <c r="C65" i="14"/>
  <c r="C65" i="11"/>
  <c r="W4" i="14"/>
  <c r="W4" i="11"/>
  <c r="J26" i="14"/>
  <c r="J26" i="11"/>
  <c r="V26" i="14"/>
  <c r="V26" i="11"/>
  <c r="H10" i="14"/>
  <c r="H10" i="11"/>
  <c r="P4" i="11"/>
  <c r="P4" i="14"/>
  <c r="B100" i="14"/>
  <c r="B100" i="11"/>
  <c r="J93" i="11"/>
  <c r="J93" i="14"/>
  <c r="Q85" i="14"/>
  <c r="Q85" i="11"/>
  <c r="L77" i="11"/>
  <c r="L77" i="14"/>
  <c r="F56" i="14"/>
  <c r="F56" i="11"/>
  <c r="J98" i="14"/>
  <c r="J98" i="11"/>
  <c r="M91" i="14"/>
  <c r="M91" i="11"/>
  <c r="P83" i="14"/>
  <c r="P83" i="11"/>
  <c r="B74" i="11"/>
  <c r="B74" i="14"/>
  <c r="I45" i="14"/>
  <c r="I45" i="11"/>
  <c r="T97" i="14"/>
  <c r="T97" i="11"/>
  <c r="V90" i="14"/>
  <c r="V90" i="11"/>
  <c r="W82" i="14"/>
  <c r="W82" i="11"/>
  <c r="X71" i="14"/>
  <c r="X71" i="11"/>
  <c r="D30" i="14"/>
  <c r="D30" i="11"/>
  <c r="F97" i="14"/>
  <c r="F97" i="11"/>
  <c r="E88" i="14"/>
  <c r="E88" i="11"/>
  <c r="E80" i="14"/>
  <c r="E80" i="11"/>
  <c r="R63" i="14"/>
  <c r="R63" i="11"/>
  <c r="B81" i="11"/>
  <c r="B81" i="14"/>
  <c r="S97" i="14"/>
  <c r="S97" i="11"/>
  <c r="G98" i="14"/>
  <c r="G98" i="11"/>
  <c r="J91" i="14"/>
  <c r="J91" i="11"/>
  <c r="L83" i="14"/>
  <c r="L83" i="11"/>
  <c r="N73" i="11"/>
  <c r="N73" i="14"/>
  <c r="Q42" i="14"/>
  <c r="Q42" i="11"/>
  <c r="H99" i="14"/>
  <c r="H99" i="11"/>
  <c r="K89" i="14"/>
  <c r="K89" i="11"/>
  <c r="K81" i="14"/>
  <c r="K81" i="11"/>
  <c r="L67" i="14"/>
  <c r="L67" i="11"/>
  <c r="U92" i="14"/>
  <c r="U92" i="11"/>
  <c r="L95" i="14"/>
  <c r="L95" i="11"/>
  <c r="P97" i="14"/>
  <c r="P97" i="11"/>
  <c r="Q90" i="11"/>
  <c r="Q90" i="14"/>
  <c r="Q82" i="14"/>
  <c r="Q82" i="11"/>
  <c r="F71" i="14"/>
  <c r="F71" i="11"/>
  <c r="T21" i="14"/>
  <c r="T21" i="11"/>
  <c r="D98" i="14"/>
  <c r="D98" i="11"/>
  <c r="F91" i="14"/>
  <c r="F91" i="11"/>
  <c r="H83" i="14"/>
  <c r="H83" i="11"/>
  <c r="B73" i="14"/>
  <c r="B73" i="11"/>
  <c r="D40" i="14"/>
  <c r="D40" i="11"/>
  <c r="E99" i="11"/>
  <c r="E99" i="14"/>
  <c r="N90" i="11"/>
  <c r="N90" i="14"/>
  <c r="N82" i="14"/>
  <c r="N82" i="11"/>
  <c r="X70" i="14"/>
  <c r="X70" i="11"/>
  <c r="X15" i="14"/>
  <c r="X15" i="11"/>
  <c r="W2" i="11"/>
  <c r="W2" i="14"/>
  <c r="V87" i="14"/>
  <c r="V87" i="11"/>
  <c r="R70" i="14"/>
  <c r="R70" i="11"/>
  <c r="P8" i="14"/>
  <c r="P8" i="11"/>
  <c r="K96" i="14"/>
  <c r="K96" i="11"/>
  <c r="D91" i="14"/>
  <c r="D91" i="11"/>
  <c r="J2" i="14"/>
  <c r="J2" i="11"/>
  <c r="T95" i="14"/>
  <c r="T95" i="11"/>
  <c r="L88" i="11"/>
  <c r="L88" i="14"/>
  <c r="L80" i="14"/>
  <c r="L80" i="11"/>
  <c r="N64" i="11"/>
  <c r="N64" i="14"/>
  <c r="Y77" i="14"/>
  <c r="Y77" i="11"/>
  <c r="Y71" i="14"/>
  <c r="Y71" i="11"/>
  <c r="Y65" i="14"/>
  <c r="Y65" i="11"/>
  <c r="Y59" i="11"/>
  <c r="Y59" i="14"/>
  <c r="V53" i="14"/>
  <c r="V53" i="11"/>
  <c r="B46" i="14"/>
  <c r="B46" i="11"/>
  <c r="C33" i="14"/>
  <c r="C33" i="11"/>
  <c r="N49" i="11"/>
  <c r="N49" i="14"/>
  <c r="B40" i="14"/>
  <c r="B40" i="11"/>
  <c r="X18" i="14"/>
  <c r="X18" i="11"/>
  <c r="K71" i="14"/>
  <c r="K71" i="11"/>
  <c r="K65" i="14"/>
  <c r="K65" i="11"/>
  <c r="K59" i="14"/>
  <c r="K59" i="11"/>
  <c r="D53" i="14"/>
  <c r="D53" i="11"/>
  <c r="C45" i="14"/>
  <c r="C45" i="11"/>
  <c r="L31" i="14"/>
  <c r="L31" i="11"/>
  <c r="V73" i="14"/>
  <c r="V73" i="11"/>
  <c r="V67" i="14"/>
  <c r="V67" i="11"/>
  <c r="V61" i="14"/>
  <c r="V61" i="11"/>
  <c r="V55" i="14"/>
  <c r="V55" i="11"/>
  <c r="U48" i="14"/>
  <c r="U48" i="11"/>
  <c r="P38" i="14"/>
  <c r="P38" i="11"/>
  <c r="R13" i="14"/>
  <c r="R13" i="11"/>
  <c r="U85" i="14"/>
  <c r="U85" i="11"/>
  <c r="U79" i="14"/>
  <c r="U79" i="11"/>
  <c r="U73" i="14"/>
  <c r="U73" i="11"/>
  <c r="U67" i="14"/>
  <c r="U67" i="11"/>
  <c r="U61" i="14"/>
  <c r="U61" i="11"/>
  <c r="U55" i="14"/>
  <c r="U55" i="11"/>
  <c r="Q48" i="14"/>
  <c r="Q48" i="11"/>
  <c r="O38" i="14"/>
  <c r="O38" i="11"/>
  <c r="L13" i="14"/>
  <c r="L13" i="11"/>
  <c r="H70" i="14"/>
  <c r="H70" i="11"/>
  <c r="H64" i="14"/>
  <c r="H64" i="11"/>
  <c r="H58" i="14"/>
  <c r="H58" i="11"/>
  <c r="U51" i="14"/>
  <c r="U51" i="11"/>
  <c r="D43" i="14"/>
  <c r="D43" i="11"/>
  <c r="W27" i="14"/>
  <c r="W27" i="11"/>
  <c r="S92" i="14"/>
  <c r="S92" i="11"/>
  <c r="S86" i="14"/>
  <c r="S86" i="11"/>
  <c r="S80" i="14"/>
  <c r="S80" i="11"/>
  <c r="S74" i="14"/>
  <c r="S74" i="11"/>
  <c r="S68" i="14"/>
  <c r="S68" i="11"/>
  <c r="S62" i="14"/>
  <c r="S62" i="11"/>
  <c r="S56" i="14"/>
  <c r="S56" i="11"/>
  <c r="X49" i="14"/>
  <c r="X49" i="11"/>
  <c r="N40" i="11"/>
  <c r="N40" i="14"/>
  <c r="O20" i="14"/>
  <c r="O20" i="11"/>
  <c r="O45" i="14"/>
  <c r="O45" i="11"/>
  <c r="D32" i="11"/>
  <c r="D32" i="14"/>
  <c r="Q76" i="14"/>
  <c r="Q76" i="11"/>
  <c r="Q70" i="14"/>
  <c r="Q70" i="11"/>
  <c r="Q64" i="14"/>
  <c r="Q64" i="11"/>
  <c r="Q58" i="14"/>
  <c r="Q58" i="11"/>
  <c r="H52" i="14"/>
  <c r="H52" i="11"/>
  <c r="U43" i="14"/>
  <c r="U43" i="11"/>
  <c r="C29" i="14"/>
  <c r="C29" i="11"/>
  <c r="D74" i="14"/>
  <c r="D74" i="11"/>
  <c r="D68" i="14"/>
  <c r="D68" i="11"/>
  <c r="D62" i="14"/>
  <c r="D62" i="11"/>
  <c r="D56" i="14"/>
  <c r="D56" i="11"/>
  <c r="C49" i="14"/>
  <c r="C49" i="11"/>
  <c r="L39" i="11"/>
  <c r="L39" i="14"/>
  <c r="X16" i="11"/>
  <c r="X16" i="14"/>
  <c r="C98" i="14"/>
  <c r="C98" i="11"/>
  <c r="C92" i="14"/>
  <c r="C92" i="11"/>
  <c r="C86" i="14"/>
  <c r="C86" i="11"/>
  <c r="C80" i="14"/>
  <c r="C80" i="11"/>
  <c r="C74" i="14"/>
  <c r="C74" i="11"/>
  <c r="C68" i="14"/>
  <c r="C68" i="11"/>
  <c r="C62" i="14"/>
  <c r="C62" i="11"/>
  <c r="C56" i="14"/>
  <c r="C56" i="11"/>
  <c r="B49" i="14"/>
  <c r="B49" i="11"/>
  <c r="E39" i="14"/>
  <c r="E39" i="11"/>
  <c r="V16" i="14"/>
  <c r="V16" i="11"/>
  <c r="Y43" i="14"/>
  <c r="Y43" i="11"/>
  <c r="Y37" i="14"/>
  <c r="Y37" i="11"/>
  <c r="Y31" i="14"/>
  <c r="Y31" i="11"/>
  <c r="X24" i="14"/>
  <c r="X24" i="11"/>
  <c r="K13" i="14"/>
  <c r="K13" i="11"/>
  <c r="M4" i="14"/>
  <c r="M4" i="11"/>
  <c r="K38" i="14"/>
  <c r="K38" i="11"/>
  <c r="K32" i="14"/>
  <c r="K32" i="11"/>
  <c r="R25" i="14"/>
  <c r="R25" i="11"/>
  <c r="K14" i="14"/>
  <c r="K14" i="11"/>
  <c r="V41" i="14"/>
  <c r="V41" i="11"/>
  <c r="V35" i="11"/>
  <c r="V35" i="14"/>
  <c r="V29" i="14"/>
  <c r="V29" i="11"/>
  <c r="J21" i="14"/>
  <c r="J21" i="11"/>
  <c r="B8" i="11"/>
  <c r="B8" i="14"/>
  <c r="I39" i="14"/>
  <c r="I39" i="11"/>
  <c r="I33" i="14"/>
  <c r="I33" i="11"/>
  <c r="X26" i="14"/>
  <c r="X26" i="11"/>
  <c r="O16" i="14"/>
  <c r="O16" i="11"/>
  <c r="H47" i="14"/>
  <c r="H47" i="11"/>
  <c r="H41" i="14"/>
  <c r="H41" i="11"/>
  <c r="H35" i="14"/>
  <c r="H35" i="11"/>
  <c r="H29" i="14"/>
  <c r="H29" i="11"/>
  <c r="J20" i="14"/>
  <c r="J20" i="11"/>
  <c r="D6" i="14"/>
  <c r="D6" i="11"/>
  <c r="G54" i="14"/>
  <c r="G54" i="11"/>
  <c r="G48" i="14"/>
  <c r="G48" i="11"/>
  <c r="G42" i="14"/>
  <c r="G42" i="11"/>
  <c r="G36" i="14"/>
  <c r="G36" i="11"/>
  <c r="G30" i="14"/>
  <c r="G30" i="11"/>
  <c r="X21" i="14"/>
  <c r="X21" i="11"/>
  <c r="D9" i="14"/>
  <c r="D9" i="11"/>
  <c r="R48" i="14"/>
  <c r="R48" i="11"/>
  <c r="R42" i="14"/>
  <c r="R42" i="11"/>
  <c r="R36" i="14"/>
  <c r="R36" i="11"/>
  <c r="R30" i="14"/>
  <c r="R30" i="11"/>
  <c r="T22" i="14"/>
  <c r="T22" i="11"/>
  <c r="J10" i="11"/>
  <c r="J10" i="14"/>
  <c r="Q33" i="14"/>
  <c r="Q33" i="11"/>
  <c r="K27" i="14"/>
  <c r="K27" i="11"/>
  <c r="H17" i="14"/>
  <c r="H17" i="11"/>
  <c r="J11" i="14"/>
  <c r="J11" i="11"/>
  <c r="U23" i="14"/>
  <c r="U23" i="11"/>
  <c r="U17" i="14"/>
  <c r="U17" i="11"/>
  <c r="U11" i="14"/>
  <c r="U11" i="11"/>
  <c r="Y4" i="14"/>
  <c r="Y4" i="11"/>
  <c r="S21" i="14"/>
  <c r="S21" i="11"/>
  <c r="S15" i="14"/>
  <c r="S15" i="11"/>
  <c r="Q9" i="14"/>
  <c r="Q9" i="11"/>
  <c r="K5" i="14"/>
  <c r="K5" i="11"/>
  <c r="E22" i="14"/>
  <c r="E22" i="11"/>
  <c r="E16" i="14"/>
  <c r="E16" i="11"/>
  <c r="E10" i="14"/>
  <c r="E10" i="11"/>
  <c r="P22" i="14"/>
  <c r="P22" i="11"/>
  <c r="P16" i="14"/>
  <c r="P16" i="11"/>
  <c r="P10" i="14"/>
  <c r="P10" i="11"/>
  <c r="N3" i="14"/>
  <c r="N3" i="11"/>
  <c r="C11" i="14"/>
  <c r="C11" i="11"/>
  <c r="C4" i="14"/>
  <c r="C4" i="11"/>
  <c r="N14" i="11"/>
  <c r="N14" i="14"/>
  <c r="F8" i="14"/>
  <c r="F8" i="11"/>
  <c r="Y26" i="14"/>
  <c r="Y26" i="11"/>
  <c r="Y20" i="14"/>
  <c r="Y20" i="11"/>
  <c r="Y14" i="14"/>
  <c r="Y14" i="11"/>
  <c r="S8" i="14"/>
  <c r="S8" i="11"/>
  <c r="I6" i="14"/>
  <c r="I6" i="11"/>
  <c r="X6" i="14"/>
  <c r="X6" i="11"/>
  <c r="H8" i="14"/>
  <c r="H8" i="11"/>
  <c r="H80" i="14"/>
  <c r="H80" i="11"/>
  <c r="P92" i="14"/>
  <c r="P92" i="11"/>
  <c r="I94" i="14"/>
  <c r="I94" i="11"/>
  <c r="R76" i="14"/>
  <c r="R76" i="11"/>
  <c r="X60" i="14"/>
  <c r="X60" i="11"/>
  <c r="D85" i="14"/>
  <c r="D85" i="11"/>
  <c r="H24" i="14"/>
  <c r="H24" i="11"/>
  <c r="J71" i="11"/>
  <c r="J71" i="14"/>
  <c r="I59" i="14"/>
  <c r="I59" i="11"/>
  <c r="G90" i="14"/>
  <c r="G90" i="11"/>
  <c r="O22" i="14"/>
  <c r="O22" i="11"/>
  <c r="P59" i="14"/>
  <c r="P59" i="11"/>
  <c r="O65" i="14"/>
  <c r="O65" i="11"/>
  <c r="R20" i="11"/>
  <c r="R20" i="14"/>
  <c r="B27" i="14"/>
  <c r="B27" i="11"/>
  <c r="J15" i="14"/>
  <c r="J15" i="11"/>
  <c r="F52" i="14"/>
  <c r="F52" i="11"/>
  <c r="K11" i="14"/>
  <c r="K11" i="11"/>
  <c r="Q6" i="14"/>
  <c r="Q6" i="11"/>
  <c r="Q19" i="14"/>
  <c r="Q19" i="11"/>
  <c r="B12" i="14"/>
  <c r="B12" i="11"/>
  <c r="L4" i="14"/>
  <c r="L4" i="11"/>
  <c r="D95" i="14"/>
  <c r="D95" i="11"/>
  <c r="W86" i="14"/>
  <c r="W86" i="11"/>
  <c r="X94" i="14"/>
  <c r="X94" i="11"/>
  <c r="V100" i="14"/>
  <c r="V100" i="11"/>
  <c r="R79" i="14"/>
  <c r="R79" i="11"/>
  <c r="R58" i="14"/>
  <c r="R58" i="11"/>
  <c r="C52" i="14"/>
  <c r="C52" i="11"/>
  <c r="Y56" i="14"/>
  <c r="Y56" i="11"/>
  <c r="X39" i="14"/>
  <c r="X39" i="11"/>
  <c r="U88" i="14"/>
  <c r="U88" i="11"/>
  <c r="H67" i="14"/>
  <c r="H67" i="11"/>
  <c r="S83" i="14"/>
  <c r="S83" i="11"/>
  <c r="Q73" i="14"/>
  <c r="Q73" i="11"/>
  <c r="D65" i="14"/>
  <c r="D65" i="11"/>
  <c r="C89" i="14"/>
  <c r="C89" i="11"/>
  <c r="Y40" i="14"/>
  <c r="Y40" i="11"/>
  <c r="V44" i="14"/>
  <c r="V44" i="11"/>
  <c r="C22" i="14"/>
  <c r="C22" i="11"/>
  <c r="G33" i="14"/>
  <c r="G33" i="11"/>
  <c r="L27" i="14"/>
  <c r="L27" i="11"/>
  <c r="U20" i="11"/>
  <c r="U20" i="14"/>
  <c r="C6" i="14"/>
  <c r="C6" i="11"/>
  <c r="C14" i="14"/>
  <c r="C14" i="11"/>
  <c r="Y11" i="14"/>
  <c r="Y11" i="11"/>
  <c r="M99" i="11"/>
  <c r="M99" i="14"/>
  <c r="T92" i="14"/>
  <c r="T92" i="11"/>
  <c r="Y84" i="14"/>
  <c r="Y84" i="11"/>
  <c r="P76" i="14"/>
  <c r="P76" i="11"/>
  <c r="C54" i="14"/>
  <c r="C54" i="11"/>
  <c r="U97" i="14"/>
  <c r="U97" i="11"/>
  <c r="W90" i="14"/>
  <c r="W90" i="11"/>
  <c r="X82" i="14"/>
  <c r="X82" i="11"/>
  <c r="B72" i="14"/>
  <c r="B72" i="11"/>
  <c r="P31" i="14"/>
  <c r="P31" i="11"/>
  <c r="G97" i="14"/>
  <c r="G97" i="11"/>
  <c r="F90" i="14"/>
  <c r="F90" i="11"/>
  <c r="F82" i="14"/>
  <c r="F82" i="11"/>
  <c r="X69" i="14"/>
  <c r="X69" i="11"/>
  <c r="Y98" i="14"/>
  <c r="Y98" i="11"/>
  <c r="D96" i="14"/>
  <c r="D96" i="11"/>
  <c r="M87" i="14"/>
  <c r="M87" i="11"/>
  <c r="M79" i="14"/>
  <c r="M79" i="11"/>
  <c r="R61" i="14"/>
  <c r="R61" i="11"/>
  <c r="L74" i="14"/>
  <c r="L74" i="11"/>
  <c r="Q96" i="14"/>
  <c r="Q96" i="11"/>
  <c r="R97" i="14"/>
  <c r="R97" i="11"/>
  <c r="T90" i="14"/>
  <c r="T90" i="11"/>
  <c r="T82" i="14"/>
  <c r="T82" i="11"/>
  <c r="N71" i="14"/>
  <c r="N71" i="11"/>
  <c r="R26" i="14"/>
  <c r="R26" i="11"/>
  <c r="F98" i="14"/>
  <c r="F98" i="11"/>
  <c r="R88" i="14"/>
  <c r="R88" i="11"/>
  <c r="R80" i="14"/>
  <c r="R80" i="11"/>
  <c r="L65" i="14"/>
  <c r="L65" i="11"/>
  <c r="K84" i="14"/>
  <c r="K84" i="11"/>
  <c r="R93" i="14"/>
  <c r="R93" i="11"/>
  <c r="B97" i="11"/>
  <c r="B97" i="14"/>
  <c r="Y89" i="14"/>
  <c r="Y89" i="11"/>
  <c r="Y81" i="11"/>
  <c r="Y81" i="14"/>
  <c r="F69" i="14"/>
  <c r="F69" i="11"/>
  <c r="Q100" i="14"/>
  <c r="Q100" i="11"/>
  <c r="N97" i="11"/>
  <c r="N97" i="14"/>
  <c r="P90" i="11"/>
  <c r="P90" i="14"/>
  <c r="P82" i="14"/>
  <c r="P82" i="11"/>
  <c r="B71" i="11"/>
  <c r="B71" i="14"/>
  <c r="F19" i="14"/>
  <c r="F19" i="11"/>
  <c r="M97" i="11"/>
  <c r="M97" i="14"/>
  <c r="W89" i="14"/>
  <c r="W89" i="11"/>
  <c r="W81" i="14"/>
  <c r="W81" i="11"/>
  <c r="X68" i="14"/>
  <c r="X68" i="11"/>
  <c r="U2" i="14"/>
  <c r="U2" i="11"/>
  <c r="U101" i="14"/>
  <c r="U101" i="11"/>
  <c r="M86" i="14"/>
  <c r="M86" i="11"/>
  <c r="R68" i="14"/>
  <c r="R68" i="11"/>
  <c r="H96" i="14"/>
  <c r="H96" i="11"/>
  <c r="K2" i="11"/>
  <c r="K2" i="14"/>
  <c r="V89" i="14"/>
  <c r="V89" i="11"/>
  <c r="T101" i="14"/>
  <c r="T101" i="11"/>
  <c r="G95" i="14"/>
  <c r="G95" i="11"/>
  <c r="T87" i="14"/>
  <c r="T87" i="11"/>
  <c r="T79" i="14"/>
  <c r="T79" i="11"/>
  <c r="N62" i="11"/>
  <c r="N62" i="14"/>
  <c r="M77" i="14"/>
  <c r="M77" i="11"/>
  <c r="M71" i="14"/>
  <c r="M71" i="11"/>
  <c r="M65" i="14"/>
  <c r="M65" i="11"/>
  <c r="M59" i="14"/>
  <c r="M59" i="11"/>
  <c r="H53" i="14"/>
  <c r="H53" i="11"/>
  <c r="E45" i="14"/>
  <c r="E45" i="11"/>
  <c r="O31" i="14"/>
  <c r="O31" i="11"/>
  <c r="W48" i="14"/>
  <c r="W48" i="11"/>
  <c r="B39" i="14"/>
  <c r="B39" i="11"/>
  <c r="V14" i="11"/>
  <c r="V14" i="14"/>
  <c r="W70" i="14"/>
  <c r="W70" i="11"/>
  <c r="W64" i="14"/>
  <c r="W64" i="11"/>
  <c r="W58" i="14"/>
  <c r="W58" i="11"/>
  <c r="N52" i="11"/>
  <c r="N52" i="14"/>
  <c r="E44" i="14"/>
  <c r="E44" i="11"/>
  <c r="X29" i="14"/>
  <c r="X29" i="11"/>
  <c r="J73" i="14"/>
  <c r="J73" i="11"/>
  <c r="J67" i="14"/>
  <c r="J67" i="11"/>
  <c r="J61" i="14"/>
  <c r="J61" i="11"/>
  <c r="J55" i="14"/>
  <c r="J55" i="11"/>
  <c r="C48" i="14"/>
  <c r="C48" i="11"/>
  <c r="D37" i="14"/>
  <c r="D37" i="11"/>
  <c r="C5" i="14"/>
  <c r="C5" i="11"/>
  <c r="I85" i="14"/>
  <c r="I85" i="11"/>
  <c r="I79" i="14"/>
  <c r="I79" i="11"/>
  <c r="I73" i="14"/>
  <c r="I73" i="11"/>
  <c r="I67" i="14"/>
  <c r="I67" i="11"/>
  <c r="I61" i="14"/>
  <c r="I61" i="11"/>
  <c r="I55" i="14"/>
  <c r="I55" i="11"/>
  <c r="B48" i="14"/>
  <c r="B48" i="11"/>
  <c r="C37" i="14"/>
  <c r="C37" i="11"/>
  <c r="B5" i="11"/>
  <c r="B5" i="14"/>
  <c r="T69" i="14"/>
  <c r="T69" i="11"/>
  <c r="T63" i="14"/>
  <c r="T63" i="11"/>
  <c r="T57" i="14"/>
  <c r="T57" i="11"/>
  <c r="E51" i="14"/>
  <c r="E51" i="11"/>
  <c r="I42" i="11"/>
  <c r="I42" i="14"/>
  <c r="W25" i="14"/>
  <c r="W25" i="11"/>
  <c r="G92" i="14"/>
  <c r="G92" i="11"/>
  <c r="G86" i="14"/>
  <c r="G86" i="11"/>
  <c r="G80" i="14"/>
  <c r="G80" i="11"/>
  <c r="G74" i="14"/>
  <c r="G74" i="11"/>
  <c r="G68" i="14"/>
  <c r="G68" i="11"/>
  <c r="G62" i="14"/>
  <c r="G62" i="11"/>
  <c r="G56" i="14"/>
  <c r="G56" i="11"/>
  <c r="I49" i="14"/>
  <c r="I49" i="11"/>
  <c r="P39" i="11"/>
  <c r="P39" i="14"/>
  <c r="V17" i="14"/>
  <c r="V17" i="11"/>
  <c r="Q44" i="14"/>
  <c r="Q44" i="11"/>
  <c r="P30" i="11"/>
  <c r="P30" i="14"/>
  <c r="E76" i="14"/>
  <c r="E76" i="11"/>
  <c r="E70" i="14"/>
  <c r="E70" i="11"/>
  <c r="E64" i="14"/>
  <c r="E64" i="11"/>
  <c r="E58" i="14"/>
  <c r="E58" i="11"/>
  <c r="P51" i="14"/>
  <c r="P51" i="11"/>
  <c r="X42" i="14"/>
  <c r="X42" i="11"/>
  <c r="H27" i="14"/>
  <c r="H27" i="11"/>
  <c r="P73" i="14"/>
  <c r="P73" i="11"/>
  <c r="P67" i="14"/>
  <c r="P67" i="11"/>
  <c r="P61" i="14"/>
  <c r="P61" i="11"/>
  <c r="P55" i="14"/>
  <c r="P55" i="11"/>
  <c r="L48" i="11"/>
  <c r="L48" i="14"/>
  <c r="B38" i="11"/>
  <c r="B38" i="14"/>
  <c r="W9" i="14"/>
  <c r="W9" i="11"/>
  <c r="O97" i="14"/>
  <c r="O97" i="11"/>
  <c r="O91" i="14"/>
  <c r="O91" i="11"/>
  <c r="O85" i="14"/>
  <c r="O85" i="11"/>
  <c r="O79" i="14"/>
  <c r="O79" i="11"/>
  <c r="O73" i="14"/>
  <c r="O73" i="11"/>
  <c r="O67" i="14"/>
  <c r="O67" i="11"/>
  <c r="O61" i="14"/>
  <c r="O61" i="11"/>
  <c r="O55" i="14"/>
  <c r="O55" i="11"/>
  <c r="K48" i="11"/>
  <c r="K48" i="14"/>
  <c r="X37" i="14"/>
  <c r="X37" i="11"/>
  <c r="V9" i="14"/>
  <c r="V9" i="11"/>
  <c r="M43" i="14"/>
  <c r="M43" i="11"/>
  <c r="M37" i="14"/>
  <c r="M37" i="11"/>
  <c r="M31" i="14"/>
  <c r="M31" i="11"/>
  <c r="C24" i="14"/>
  <c r="C24" i="11"/>
  <c r="H12" i="14"/>
  <c r="H12" i="11"/>
  <c r="W37" i="14"/>
  <c r="W37" i="11"/>
  <c r="W31" i="14"/>
  <c r="W31" i="11"/>
  <c r="V24" i="14"/>
  <c r="V24" i="11"/>
  <c r="H13" i="14"/>
  <c r="H13" i="11"/>
  <c r="J41" i="14"/>
  <c r="J41" i="11"/>
  <c r="J35" i="14"/>
  <c r="J35" i="11"/>
  <c r="J29" i="14"/>
  <c r="J29" i="11"/>
  <c r="L20" i="14"/>
  <c r="L20" i="11"/>
  <c r="G6" i="14"/>
  <c r="G6" i="11"/>
  <c r="U38" i="11"/>
  <c r="U38" i="14"/>
  <c r="U32" i="14"/>
  <c r="U32" i="11"/>
  <c r="H26" i="14"/>
  <c r="H26" i="11"/>
  <c r="K15" i="14"/>
  <c r="K15" i="11"/>
  <c r="T46" i="14"/>
  <c r="T46" i="11"/>
  <c r="T40" i="14"/>
  <c r="T40" i="11"/>
  <c r="T34" i="14"/>
  <c r="T34" i="11"/>
  <c r="T28" i="14"/>
  <c r="T28" i="11"/>
  <c r="L19" i="14"/>
  <c r="L19" i="11"/>
  <c r="U3" i="14"/>
  <c r="U3" i="11"/>
  <c r="S53" i="14"/>
  <c r="S53" i="11"/>
  <c r="S47" i="14"/>
  <c r="S47" i="11"/>
  <c r="S41" i="14"/>
  <c r="S41" i="11"/>
  <c r="S35" i="14"/>
  <c r="S35" i="11"/>
  <c r="S29" i="14"/>
  <c r="S29" i="11"/>
  <c r="C21" i="14"/>
  <c r="C21" i="11"/>
  <c r="N7" i="11"/>
  <c r="N7" i="14"/>
  <c r="F54" i="14"/>
  <c r="F54" i="11"/>
  <c r="F48" i="14"/>
  <c r="F48" i="11"/>
  <c r="F42" i="14"/>
  <c r="F42" i="11"/>
  <c r="F36" i="14"/>
  <c r="F36" i="11"/>
  <c r="F30" i="14"/>
  <c r="F30" i="11"/>
  <c r="W21" i="14"/>
  <c r="W21" i="11"/>
  <c r="B9" i="14"/>
  <c r="B9" i="11"/>
  <c r="E33" i="14"/>
  <c r="E33" i="11"/>
  <c r="S26" i="14"/>
  <c r="S26" i="11"/>
  <c r="H16" i="14"/>
  <c r="H16" i="11"/>
  <c r="F10" i="14"/>
  <c r="F10" i="11"/>
  <c r="I23" i="14"/>
  <c r="I23" i="11"/>
  <c r="I17" i="14"/>
  <c r="I17" i="11"/>
  <c r="I11" i="14"/>
  <c r="I11" i="11"/>
  <c r="J4" i="14"/>
  <c r="J4" i="11"/>
  <c r="G21" i="14"/>
  <c r="G21" i="11"/>
  <c r="G15" i="14"/>
  <c r="G15" i="11"/>
  <c r="C9" i="14"/>
  <c r="C9" i="11"/>
  <c r="U4" i="14"/>
  <c r="U4" i="11"/>
  <c r="Q21" i="14"/>
  <c r="Q21" i="11"/>
  <c r="Q15" i="14"/>
  <c r="Q15" i="11"/>
  <c r="O9" i="14"/>
  <c r="O9" i="11"/>
  <c r="D28" i="14"/>
  <c r="D28" i="11"/>
  <c r="D22" i="14"/>
  <c r="D22" i="11"/>
  <c r="D16" i="14"/>
  <c r="D16" i="11"/>
  <c r="D10" i="14"/>
  <c r="D10" i="11"/>
  <c r="O10" i="14"/>
  <c r="O10" i="11"/>
  <c r="M3" i="14"/>
  <c r="M3" i="11"/>
  <c r="B14" i="11"/>
  <c r="B14" i="14"/>
  <c r="P7" i="11"/>
  <c r="P7" i="14"/>
  <c r="M26" i="14"/>
  <c r="M26" i="11"/>
  <c r="M20" i="14"/>
  <c r="M20" i="11"/>
  <c r="M14" i="14"/>
  <c r="M14" i="11"/>
  <c r="E8" i="14"/>
  <c r="E8" i="11"/>
  <c r="R5" i="14"/>
  <c r="R5" i="11"/>
  <c r="L6" i="14"/>
  <c r="L6" i="11"/>
  <c r="T7" i="14"/>
  <c r="T7" i="11"/>
  <c r="Q95" i="14"/>
  <c r="Q95" i="11"/>
  <c r="V84" i="14"/>
  <c r="V84" i="11"/>
  <c r="V75" i="14"/>
  <c r="V75" i="11"/>
  <c r="J79" i="14"/>
  <c r="J79" i="11"/>
  <c r="F79" i="14"/>
  <c r="F79" i="11"/>
  <c r="V92" i="14"/>
  <c r="V92" i="11"/>
  <c r="U41" i="14"/>
  <c r="U41" i="11"/>
  <c r="L21" i="14"/>
  <c r="L21" i="11"/>
  <c r="I71" i="14"/>
  <c r="I71" i="11"/>
  <c r="P48" i="14"/>
  <c r="P48" i="11"/>
  <c r="K46" i="11"/>
  <c r="K46" i="14"/>
  <c r="D49" i="14"/>
  <c r="D49" i="11"/>
  <c r="O83" i="14"/>
  <c r="O83" i="11"/>
  <c r="M29" i="14"/>
  <c r="M29" i="11"/>
  <c r="J33" i="14"/>
  <c r="J33" i="11"/>
  <c r="T38" i="14"/>
  <c r="T38" i="11"/>
  <c r="K17" i="14"/>
  <c r="K17" i="11"/>
  <c r="E31" i="14"/>
  <c r="E31" i="11"/>
  <c r="G19" i="14"/>
  <c r="G19" i="11"/>
  <c r="G8" i="14"/>
  <c r="G8" i="11"/>
  <c r="S5" i="14"/>
  <c r="S5" i="11"/>
  <c r="Q89" i="14"/>
  <c r="Q89" i="11"/>
  <c r="L94" i="14"/>
  <c r="L94" i="11"/>
  <c r="L87" i="11"/>
  <c r="L87" i="14"/>
  <c r="H94" i="14"/>
  <c r="H94" i="11"/>
  <c r="B61" i="14"/>
  <c r="B61" i="11"/>
  <c r="U100" i="14"/>
  <c r="U100" i="11"/>
  <c r="Y62" i="14"/>
  <c r="Y62" i="11"/>
  <c r="K68" i="14"/>
  <c r="K68" i="11"/>
  <c r="V70" i="14"/>
  <c r="V70" i="11"/>
  <c r="U76" i="14"/>
  <c r="U76" i="11"/>
  <c r="H55" i="14"/>
  <c r="H55" i="11"/>
  <c r="L32" i="14"/>
  <c r="L32" i="11"/>
  <c r="D71" i="14"/>
  <c r="D71" i="11"/>
  <c r="C77" i="14"/>
  <c r="C77" i="11"/>
  <c r="Y34" i="14"/>
  <c r="Y34" i="11"/>
  <c r="V38" i="14"/>
  <c r="V38" i="11"/>
  <c r="H44" i="14"/>
  <c r="H44" i="11"/>
  <c r="G39" i="14"/>
  <c r="G39" i="11"/>
  <c r="J17" i="14"/>
  <c r="J17" i="11"/>
  <c r="S24" i="14"/>
  <c r="S24" i="11"/>
  <c r="E13" i="14"/>
  <c r="E13" i="11"/>
  <c r="P13" i="14"/>
  <c r="P13" i="11"/>
  <c r="Y23" i="14"/>
  <c r="Y23" i="11"/>
  <c r="X3" i="14"/>
  <c r="X3" i="11"/>
  <c r="H5" i="14"/>
  <c r="H5" i="11"/>
  <c r="X98" i="11"/>
  <c r="X98" i="14"/>
  <c r="E92" i="14"/>
  <c r="E92" i="11"/>
  <c r="J84" i="14"/>
  <c r="J84" i="11"/>
  <c r="T75" i="14"/>
  <c r="T75" i="11"/>
  <c r="Q51" i="14"/>
  <c r="Q51" i="11"/>
  <c r="H97" i="14"/>
  <c r="H97" i="11"/>
  <c r="H90" i="14"/>
  <c r="H90" i="11"/>
  <c r="H82" i="14"/>
  <c r="H82" i="11"/>
  <c r="B70" i="14"/>
  <c r="B70" i="11"/>
  <c r="L98" i="14"/>
  <c r="L98" i="11"/>
  <c r="R96" i="14"/>
  <c r="R96" i="11"/>
  <c r="N89" i="11"/>
  <c r="N89" i="14"/>
  <c r="N81" i="11"/>
  <c r="N81" i="14"/>
  <c r="X67" i="14"/>
  <c r="X67" i="11"/>
  <c r="Y90" i="14"/>
  <c r="Y90" i="11"/>
  <c r="Y94" i="11"/>
  <c r="Y94" i="14"/>
  <c r="V86" i="14"/>
  <c r="V86" i="11"/>
  <c r="T78" i="14"/>
  <c r="T78" i="11"/>
  <c r="R59" i="14"/>
  <c r="R59" i="11"/>
  <c r="K54" i="14"/>
  <c r="K54" i="11"/>
  <c r="N95" i="14"/>
  <c r="N95" i="11"/>
  <c r="E97" i="14"/>
  <c r="E97" i="11"/>
  <c r="D90" i="14"/>
  <c r="D90" i="11"/>
  <c r="D82" i="14"/>
  <c r="D82" i="11"/>
  <c r="N69" i="14"/>
  <c r="N69" i="11"/>
  <c r="I2" i="14"/>
  <c r="I2" i="11"/>
  <c r="D97" i="14"/>
  <c r="D97" i="11"/>
  <c r="B88" i="11"/>
  <c r="B88" i="14"/>
  <c r="B80" i="11"/>
  <c r="B80" i="14"/>
  <c r="L63" i="14"/>
  <c r="L63" i="11"/>
  <c r="N77" i="11"/>
  <c r="N77" i="14"/>
  <c r="B2" i="14"/>
  <c r="B2" i="11"/>
  <c r="M96" i="14"/>
  <c r="M96" i="11"/>
  <c r="J89" i="11"/>
  <c r="J89" i="14"/>
  <c r="J81" i="14"/>
  <c r="J81" i="11"/>
  <c r="F67" i="14"/>
  <c r="F67" i="11"/>
  <c r="P94" i="14"/>
  <c r="P94" i="11"/>
  <c r="Y96" i="14"/>
  <c r="Y96" i="11"/>
  <c r="X89" i="14"/>
  <c r="X89" i="11"/>
  <c r="X81" i="14"/>
  <c r="X81" i="11"/>
  <c r="B69" i="14"/>
  <c r="B69" i="11"/>
  <c r="D100" i="14"/>
  <c r="D100" i="11"/>
  <c r="X96" i="11"/>
  <c r="X96" i="14"/>
  <c r="F89" i="14"/>
  <c r="F89" i="11"/>
  <c r="F81" i="14"/>
  <c r="F81" i="11"/>
  <c r="X66" i="14"/>
  <c r="X66" i="11"/>
  <c r="J97" i="14"/>
  <c r="J97" i="11"/>
  <c r="S100" i="14"/>
  <c r="S100" i="11"/>
  <c r="E85" i="14"/>
  <c r="E85" i="11"/>
  <c r="R66" i="14"/>
  <c r="R66" i="11"/>
  <c r="R89" i="14"/>
  <c r="R89" i="11"/>
  <c r="H101" i="14"/>
  <c r="H101" i="11"/>
  <c r="M88" i="14"/>
  <c r="M88" i="11"/>
  <c r="G101" i="14"/>
  <c r="G101" i="11"/>
  <c r="Q94" i="14"/>
  <c r="Q94" i="11"/>
  <c r="D87" i="14"/>
  <c r="D87" i="11"/>
  <c r="D79" i="14"/>
  <c r="D79" i="11"/>
  <c r="N60" i="14"/>
  <c r="N60" i="11"/>
  <c r="Y76" i="14"/>
  <c r="Y76" i="11"/>
  <c r="Y70" i="14"/>
  <c r="Y70" i="11"/>
  <c r="Y64" i="14"/>
  <c r="Y64" i="11"/>
  <c r="Y58" i="14"/>
  <c r="Y58" i="11"/>
  <c r="P52" i="14"/>
  <c r="P52" i="11"/>
  <c r="K44" i="14"/>
  <c r="K44" i="11"/>
  <c r="C30" i="14"/>
  <c r="C30" i="11"/>
  <c r="E48" i="11"/>
  <c r="E48" i="14"/>
  <c r="N37" i="11"/>
  <c r="N37" i="14"/>
  <c r="F7" i="14"/>
  <c r="F7" i="11"/>
  <c r="K70" i="11"/>
  <c r="K70" i="14"/>
  <c r="K64" i="14"/>
  <c r="K64" i="11"/>
  <c r="K58" i="14"/>
  <c r="K58" i="11"/>
  <c r="X51" i="14"/>
  <c r="X51" i="11"/>
  <c r="K43" i="14"/>
  <c r="K43" i="11"/>
  <c r="L28" i="11"/>
  <c r="L28" i="14"/>
  <c r="V72" i="14"/>
  <c r="V72" i="11"/>
  <c r="V66" i="14"/>
  <c r="V66" i="11"/>
  <c r="V60" i="14"/>
  <c r="V60" i="11"/>
  <c r="V54" i="14"/>
  <c r="V54" i="11"/>
  <c r="J47" i="11"/>
  <c r="J47" i="14"/>
  <c r="P35" i="14"/>
  <c r="P35" i="11"/>
  <c r="U84" i="14"/>
  <c r="U84" i="11"/>
  <c r="U78" i="14"/>
  <c r="U78" i="11"/>
  <c r="U72" i="14"/>
  <c r="U72" i="11"/>
  <c r="U66" i="14"/>
  <c r="U66" i="11"/>
  <c r="U60" i="14"/>
  <c r="U60" i="11"/>
  <c r="U54" i="14"/>
  <c r="U54" i="11"/>
  <c r="I47" i="14"/>
  <c r="I47" i="11"/>
  <c r="O35" i="14"/>
  <c r="O35" i="11"/>
  <c r="H69" i="14"/>
  <c r="H69" i="11"/>
  <c r="H63" i="14"/>
  <c r="H63" i="11"/>
  <c r="H57" i="14"/>
  <c r="H57" i="11"/>
  <c r="O50" i="14"/>
  <c r="O50" i="11"/>
  <c r="L41" i="14"/>
  <c r="L41" i="11"/>
  <c r="J23" i="14"/>
  <c r="J23" i="11"/>
  <c r="S91" i="14"/>
  <c r="S91" i="11"/>
  <c r="S85" i="14"/>
  <c r="S85" i="11"/>
  <c r="S79" i="14"/>
  <c r="S79" i="11"/>
  <c r="S73" i="14"/>
  <c r="S73" i="11"/>
  <c r="S67" i="14"/>
  <c r="S67" i="11"/>
  <c r="S61" i="14"/>
  <c r="S61" i="11"/>
  <c r="S55" i="14"/>
  <c r="S55" i="11"/>
  <c r="O48" i="14"/>
  <c r="O48" i="11"/>
  <c r="L38" i="14"/>
  <c r="L38" i="11"/>
  <c r="J12" i="14"/>
  <c r="J12" i="11"/>
  <c r="W43" i="11"/>
  <c r="W43" i="14"/>
  <c r="D29" i="14"/>
  <c r="D29" i="11"/>
  <c r="Q75" i="14"/>
  <c r="Q75" i="11"/>
  <c r="Q69" i="14"/>
  <c r="Q69" i="11"/>
  <c r="Q63" i="14"/>
  <c r="Q63" i="11"/>
  <c r="Q57" i="14"/>
  <c r="Q57" i="11"/>
  <c r="B51" i="14"/>
  <c r="B51" i="11"/>
  <c r="C42" i="14"/>
  <c r="C42" i="11"/>
  <c r="C25" i="14"/>
  <c r="C25" i="11"/>
  <c r="D73" i="14"/>
  <c r="D73" i="11"/>
  <c r="D67" i="14"/>
  <c r="D67" i="11"/>
  <c r="D61" i="14"/>
  <c r="D61" i="11"/>
  <c r="D55" i="14"/>
  <c r="D55" i="11"/>
  <c r="Q47" i="14"/>
  <c r="Q47" i="11"/>
  <c r="N36" i="14"/>
  <c r="N36" i="11"/>
  <c r="C97" i="14"/>
  <c r="C97" i="11"/>
  <c r="C91" i="14"/>
  <c r="C91" i="11"/>
  <c r="C85" i="14"/>
  <c r="C85" i="11"/>
  <c r="C79" i="14"/>
  <c r="C79" i="11"/>
  <c r="C73" i="11"/>
  <c r="C73" i="14"/>
  <c r="C67" i="14"/>
  <c r="C67" i="11"/>
  <c r="C61" i="14"/>
  <c r="C61" i="11"/>
  <c r="C55" i="14"/>
  <c r="C55" i="11"/>
  <c r="P47" i="14"/>
  <c r="P47" i="11"/>
  <c r="L36" i="14"/>
  <c r="L36" i="11"/>
  <c r="Y42" i="11"/>
  <c r="Y42" i="14"/>
  <c r="Y36" i="11"/>
  <c r="Y36" i="14"/>
  <c r="Y30" i="11"/>
  <c r="Y30" i="14"/>
  <c r="H23" i="14"/>
  <c r="H23" i="11"/>
  <c r="X10" i="14"/>
  <c r="X10" i="11"/>
  <c r="K37" i="14"/>
  <c r="K37" i="11"/>
  <c r="K31" i="14"/>
  <c r="K31" i="11"/>
  <c r="X23" i="14"/>
  <c r="X23" i="11"/>
  <c r="X11" i="14"/>
  <c r="X11" i="11"/>
  <c r="V40" i="14"/>
  <c r="V40" i="11"/>
  <c r="V34" i="14"/>
  <c r="V34" i="11"/>
  <c r="V28" i="14"/>
  <c r="V28" i="11"/>
  <c r="O19" i="14"/>
  <c r="O19" i="11"/>
  <c r="I4" i="14"/>
  <c r="I4" i="11"/>
  <c r="I38" i="11"/>
  <c r="I38" i="14"/>
  <c r="I32" i="14"/>
  <c r="I32" i="11"/>
  <c r="N25" i="11"/>
  <c r="N25" i="14"/>
  <c r="H14" i="14"/>
  <c r="H14" i="11"/>
  <c r="H46" i="14"/>
  <c r="H46" i="11"/>
  <c r="H40" i="14"/>
  <c r="H40" i="11"/>
  <c r="H34" i="14"/>
  <c r="H34" i="11"/>
  <c r="G28" i="14"/>
  <c r="G28" i="11"/>
  <c r="L18" i="14"/>
  <c r="L18" i="11"/>
  <c r="G53" i="14"/>
  <c r="G53" i="11"/>
  <c r="G47" i="14"/>
  <c r="G47" i="11"/>
  <c r="G41" i="14"/>
  <c r="G41" i="11"/>
  <c r="G35" i="14"/>
  <c r="G35" i="11"/>
  <c r="G29" i="14"/>
  <c r="G29" i="11"/>
  <c r="H20" i="14"/>
  <c r="H20" i="11"/>
  <c r="B6" i="14"/>
  <c r="B6" i="11"/>
  <c r="R53" i="14"/>
  <c r="R53" i="11"/>
  <c r="R47" i="14"/>
  <c r="R47" i="11"/>
  <c r="R41" i="14"/>
  <c r="R41" i="11"/>
  <c r="R35" i="14"/>
  <c r="R35" i="11"/>
  <c r="R29" i="14"/>
  <c r="R29" i="11"/>
  <c r="B21" i="14"/>
  <c r="B21" i="11"/>
  <c r="M7" i="14"/>
  <c r="M7" i="11"/>
  <c r="Q38" i="14"/>
  <c r="Q38" i="11"/>
  <c r="Q32" i="14"/>
  <c r="Q32" i="11"/>
  <c r="C26" i="14"/>
  <c r="C26" i="11"/>
  <c r="X14" i="14"/>
  <c r="X14" i="11"/>
  <c r="Q8" i="11"/>
  <c r="Q8" i="14"/>
  <c r="U22" i="14"/>
  <c r="U22" i="11"/>
  <c r="U16" i="14"/>
  <c r="U16" i="11"/>
  <c r="U10" i="14"/>
  <c r="U10" i="11"/>
  <c r="S3" i="14"/>
  <c r="S3" i="11"/>
  <c r="S20" i="14"/>
  <c r="S20" i="11"/>
  <c r="S14" i="14"/>
  <c r="S14" i="11"/>
  <c r="M8" i="14"/>
  <c r="M8" i="11"/>
  <c r="F4" i="14"/>
  <c r="F4" i="11"/>
  <c r="E21" i="11"/>
  <c r="E21" i="14"/>
  <c r="E15" i="14"/>
  <c r="E15" i="11"/>
  <c r="Y8" i="14"/>
  <c r="Y8" i="11"/>
  <c r="P27" i="11"/>
  <c r="P27" i="14"/>
  <c r="P21" i="14"/>
  <c r="P21" i="11"/>
  <c r="P15" i="14"/>
  <c r="P15" i="11"/>
  <c r="N9" i="14"/>
  <c r="N9" i="11"/>
  <c r="C16" i="14"/>
  <c r="C16" i="11"/>
  <c r="C10" i="14"/>
  <c r="C10" i="11"/>
  <c r="N13" i="11"/>
  <c r="N13" i="14"/>
  <c r="B7" i="14"/>
  <c r="B7" i="11"/>
  <c r="Y25" i="14"/>
  <c r="Y25" i="11"/>
  <c r="Y19" i="14"/>
  <c r="Y19" i="11"/>
  <c r="Y13" i="14"/>
  <c r="Y13" i="11"/>
  <c r="O7" i="14"/>
  <c r="O7" i="11"/>
  <c r="D5" i="14"/>
  <c r="D5" i="11"/>
  <c r="X5" i="14"/>
  <c r="X5" i="11"/>
  <c r="H7" i="14"/>
  <c r="H7" i="11"/>
  <c r="H88" i="14"/>
  <c r="H88" i="11"/>
  <c r="K76" i="14"/>
  <c r="K76" i="11"/>
  <c r="W77" i="14"/>
  <c r="W77" i="11"/>
  <c r="J95" i="14"/>
  <c r="J95" i="11"/>
  <c r="K80" i="14"/>
  <c r="K80" i="11"/>
  <c r="T76" i="14"/>
  <c r="T76" i="11"/>
  <c r="X45" i="14"/>
  <c r="X45" i="11"/>
  <c r="J65" i="11"/>
  <c r="J65" i="14"/>
  <c r="X44" i="14"/>
  <c r="X44" i="11"/>
  <c r="N38" i="11"/>
  <c r="N38" i="14"/>
  <c r="X33" i="14"/>
  <c r="X33" i="11"/>
  <c r="C17" i="14"/>
  <c r="C17" i="11"/>
  <c r="O101" i="14"/>
  <c r="O101" i="11"/>
  <c r="J53" i="11"/>
  <c r="J53" i="14"/>
  <c r="W35" i="14"/>
  <c r="W35" i="11"/>
  <c r="U36" i="14"/>
  <c r="U36" i="11"/>
  <c r="S51" i="14"/>
  <c r="S51" i="11"/>
  <c r="F34" i="11"/>
  <c r="F34" i="14"/>
  <c r="I21" i="14"/>
  <c r="I21" i="11"/>
  <c r="E7" i="14"/>
  <c r="E7" i="11"/>
  <c r="G3" i="14"/>
  <c r="G3" i="11"/>
  <c r="F68" i="14"/>
  <c r="F68" i="11"/>
  <c r="X59" i="14"/>
  <c r="X59" i="11"/>
  <c r="V98" i="14"/>
  <c r="V98" i="11"/>
  <c r="K85" i="14"/>
  <c r="K85" i="11"/>
  <c r="L60" i="14"/>
  <c r="L60" i="11"/>
  <c r="X58" i="14"/>
  <c r="X58" i="11"/>
  <c r="L97" i="11"/>
  <c r="L97" i="14"/>
  <c r="Y68" i="14"/>
  <c r="Y68" i="11"/>
  <c r="D45" i="11"/>
  <c r="D45" i="14"/>
  <c r="K56" i="11"/>
  <c r="K56" i="14"/>
  <c r="P29" i="14"/>
  <c r="P29" i="11"/>
  <c r="U58" i="14"/>
  <c r="U58" i="11"/>
  <c r="B37" i="14"/>
  <c r="B37" i="11"/>
  <c r="P45" i="14"/>
  <c r="P45" i="11"/>
  <c r="M48" i="14"/>
  <c r="M48" i="11"/>
  <c r="C101" i="14"/>
  <c r="C101" i="11"/>
  <c r="N44" i="14"/>
  <c r="N44" i="11"/>
  <c r="K29" i="14"/>
  <c r="K29" i="11"/>
  <c r="I30" i="14"/>
  <c r="I30" i="11"/>
  <c r="F14" i="14"/>
  <c r="F14" i="11"/>
  <c r="K16" i="11"/>
  <c r="K16" i="14"/>
  <c r="Q36" i="11"/>
  <c r="Q36" i="14"/>
  <c r="S18" i="11"/>
  <c r="S18" i="14"/>
  <c r="E19" i="14"/>
  <c r="E19" i="11"/>
  <c r="Q7" i="14"/>
  <c r="Q7" i="11"/>
  <c r="E5" i="14"/>
  <c r="E5" i="11"/>
  <c r="K98" i="11"/>
  <c r="K98" i="14"/>
  <c r="N91" i="11"/>
  <c r="N91" i="14"/>
  <c r="Q83" i="14"/>
  <c r="Q83" i="11"/>
  <c r="F74" i="14"/>
  <c r="F74" i="11"/>
  <c r="C46" i="14"/>
  <c r="C46" i="11"/>
  <c r="S96" i="14"/>
  <c r="S96" i="11"/>
  <c r="P89" i="14"/>
  <c r="P89" i="11"/>
  <c r="P81" i="14"/>
  <c r="P81" i="11"/>
  <c r="B68" i="11"/>
  <c r="B68" i="14"/>
  <c r="Y93" i="14"/>
  <c r="Y93" i="11"/>
  <c r="E96" i="11"/>
  <c r="E96" i="14"/>
  <c r="W88" i="14"/>
  <c r="W88" i="11"/>
  <c r="W80" i="11"/>
  <c r="W80" i="14"/>
  <c r="X65" i="14"/>
  <c r="X65" i="11"/>
  <c r="B83" i="14"/>
  <c r="B83" i="11"/>
  <c r="K94" i="14"/>
  <c r="K94" i="11"/>
  <c r="E86" i="14"/>
  <c r="E86" i="11"/>
  <c r="B78" i="11"/>
  <c r="B78" i="14"/>
  <c r="R57" i="14"/>
  <c r="R57" i="11"/>
  <c r="E101" i="14"/>
  <c r="E101" i="11"/>
  <c r="F93" i="14"/>
  <c r="F93" i="11"/>
  <c r="P96" i="14"/>
  <c r="P96" i="11"/>
  <c r="L89" i="14"/>
  <c r="L89" i="11"/>
  <c r="L81" i="14"/>
  <c r="L81" i="11"/>
  <c r="N67" i="11"/>
  <c r="N67" i="14"/>
  <c r="F95" i="14"/>
  <c r="F95" i="11"/>
  <c r="Y95" i="14"/>
  <c r="Y95" i="11"/>
  <c r="K87" i="14"/>
  <c r="K87" i="11"/>
  <c r="K79" i="14"/>
  <c r="K79" i="11"/>
  <c r="L61" i="14"/>
  <c r="L61" i="11"/>
  <c r="Y51" i="14"/>
  <c r="Y51" i="11"/>
  <c r="N2" i="14"/>
  <c r="N2" i="11"/>
  <c r="X95" i="14"/>
  <c r="X95" i="11"/>
  <c r="Q88" i="14"/>
  <c r="Q88" i="11"/>
  <c r="Q80" i="14"/>
  <c r="Q80" i="11"/>
  <c r="F65" i="14"/>
  <c r="F65" i="11"/>
  <c r="B89" i="14"/>
  <c r="B89" i="11"/>
  <c r="L96" i="14"/>
  <c r="L96" i="11"/>
  <c r="H89" i="14"/>
  <c r="H89" i="11"/>
  <c r="H81" i="14"/>
  <c r="H81" i="11"/>
  <c r="B67" i="14"/>
  <c r="B67" i="11"/>
  <c r="S95" i="14"/>
  <c r="S95" i="11"/>
  <c r="V95" i="14"/>
  <c r="V95" i="11"/>
  <c r="N88" i="11"/>
  <c r="N88" i="14"/>
  <c r="N80" i="11"/>
  <c r="N80" i="14"/>
  <c r="X64" i="14"/>
  <c r="X64" i="11"/>
  <c r="F92" i="14"/>
  <c r="F92" i="11"/>
  <c r="Q99" i="14"/>
  <c r="Q99" i="11"/>
  <c r="E83" i="14"/>
  <c r="E83" i="11"/>
  <c r="R64" i="14"/>
  <c r="R64" i="11"/>
  <c r="R81" i="14"/>
  <c r="R81" i="11"/>
  <c r="F100" i="14"/>
  <c r="F100" i="11"/>
  <c r="E87" i="11"/>
  <c r="E87" i="14"/>
  <c r="R100" i="14"/>
  <c r="R100" i="11"/>
  <c r="B94" i="11"/>
  <c r="B94" i="14"/>
  <c r="L86" i="14"/>
  <c r="L86" i="11"/>
  <c r="J78" i="14"/>
  <c r="J78" i="11"/>
  <c r="N58" i="11"/>
  <c r="N58" i="14"/>
  <c r="M76" i="14"/>
  <c r="M76" i="11"/>
  <c r="M70" i="14"/>
  <c r="M70" i="11"/>
  <c r="M64" i="14"/>
  <c r="M64" i="11"/>
  <c r="M58" i="11"/>
  <c r="M58" i="14"/>
  <c r="B52" i="14"/>
  <c r="B52" i="11"/>
  <c r="N43" i="11"/>
  <c r="N43" i="14"/>
  <c r="O28" i="14"/>
  <c r="O28" i="11"/>
  <c r="L47" i="14"/>
  <c r="L47" i="11"/>
  <c r="B36" i="14"/>
  <c r="B36" i="11"/>
  <c r="W69" i="14"/>
  <c r="W69" i="11"/>
  <c r="W63" i="14"/>
  <c r="W63" i="11"/>
  <c r="W57" i="14"/>
  <c r="W57" i="11"/>
  <c r="J51" i="14"/>
  <c r="J51" i="11"/>
  <c r="N42" i="14"/>
  <c r="N42" i="11"/>
  <c r="L26" i="14"/>
  <c r="L26" i="11"/>
  <c r="J72" i="14"/>
  <c r="J72" i="11"/>
  <c r="J66" i="14"/>
  <c r="J66" i="11"/>
  <c r="J60" i="14"/>
  <c r="J60" i="11"/>
  <c r="I54" i="14"/>
  <c r="I54" i="11"/>
  <c r="O46" i="14"/>
  <c r="O46" i="11"/>
  <c r="D34" i="14"/>
  <c r="D34" i="11"/>
  <c r="I90" i="14"/>
  <c r="I90" i="11"/>
  <c r="I84" i="14"/>
  <c r="I84" i="11"/>
  <c r="I78" i="14"/>
  <c r="I78" i="11"/>
  <c r="I72" i="14"/>
  <c r="I72" i="11"/>
  <c r="I66" i="14"/>
  <c r="I66" i="11"/>
  <c r="I60" i="14"/>
  <c r="I60" i="11"/>
  <c r="H54" i="14"/>
  <c r="H54" i="11"/>
  <c r="N46" i="11"/>
  <c r="N46" i="14"/>
  <c r="C34" i="14"/>
  <c r="C34" i="11"/>
  <c r="T74" i="14"/>
  <c r="T74" i="11"/>
  <c r="T68" i="14"/>
  <c r="T68" i="11"/>
  <c r="T62" i="14"/>
  <c r="T62" i="11"/>
  <c r="T56" i="14"/>
  <c r="T56" i="11"/>
  <c r="Y49" i="14"/>
  <c r="Y49" i="11"/>
  <c r="O40" i="14"/>
  <c r="O40" i="11"/>
  <c r="T20" i="14"/>
  <c r="T20" i="11"/>
  <c r="G91" i="14"/>
  <c r="G91" i="11"/>
  <c r="G85" i="14"/>
  <c r="G85" i="11"/>
  <c r="G79" i="14"/>
  <c r="G79" i="11"/>
  <c r="G73" i="14"/>
  <c r="G73" i="11"/>
  <c r="G67" i="14"/>
  <c r="G67" i="11"/>
  <c r="G61" i="14"/>
  <c r="G61" i="11"/>
  <c r="G55" i="14"/>
  <c r="G55" i="11"/>
  <c r="W47" i="14"/>
  <c r="W47" i="11"/>
  <c r="X36" i="14"/>
  <c r="X36" i="11"/>
  <c r="B43" i="14"/>
  <c r="B43" i="11"/>
  <c r="J27" i="11"/>
  <c r="J27" i="14"/>
  <c r="E75" i="11"/>
  <c r="E75" i="14"/>
  <c r="E69" i="11"/>
  <c r="E69" i="14"/>
  <c r="E63" i="11"/>
  <c r="E63" i="14"/>
  <c r="E57" i="11"/>
  <c r="E57" i="14"/>
  <c r="L50" i="11"/>
  <c r="L50" i="14"/>
  <c r="E41" i="11"/>
  <c r="E41" i="14"/>
  <c r="N22" i="11"/>
  <c r="N22" i="14"/>
  <c r="P72" i="14"/>
  <c r="P72" i="11"/>
  <c r="P66" i="14"/>
  <c r="P66" i="11"/>
  <c r="P60" i="14"/>
  <c r="P60" i="11"/>
  <c r="O54" i="14"/>
  <c r="O54" i="11"/>
  <c r="X46" i="14"/>
  <c r="X46" i="11"/>
  <c r="B35" i="11"/>
  <c r="B35" i="14"/>
  <c r="O96" i="14"/>
  <c r="O96" i="11"/>
  <c r="O90" i="11"/>
  <c r="O90" i="14"/>
  <c r="O84" i="14"/>
  <c r="O84" i="11"/>
  <c r="O78" i="14"/>
  <c r="O78" i="11"/>
  <c r="O72" i="14"/>
  <c r="O72" i="11"/>
  <c r="O66" i="14"/>
  <c r="O66" i="11"/>
  <c r="O60" i="14"/>
  <c r="O60" i="11"/>
  <c r="N54" i="14"/>
  <c r="N54" i="11"/>
  <c r="W46" i="14"/>
  <c r="W46" i="11"/>
  <c r="X34" i="14"/>
  <c r="X34" i="11"/>
  <c r="M42" i="14"/>
  <c r="M42" i="11"/>
  <c r="M36" i="14"/>
  <c r="M36" i="11"/>
  <c r="M30" i="14"/>
  <c r="M30" i="11"/>
  <c r="K22" i="14"/>
  <c r="K22" i="11"/>
  <c r="U9" i="14"/>
  <c r="U9" i="11"/>
  <c r="W36" i="14"/>
  <c r="W36" i="11"/>
  <c r="W30" i="14"/>
  <c r="W30" i="11"/>
  <c r="C23" i="14"/>
  <c r="C23" i="11"/>
  <c r="V10" i="14"/>
  <c r="V10" i="11"/>
  <c r="J40" i="11"/>
  <c r="J40" i="14"/>
  <c r="J34" i="14"/>
  <c r="J34" i="11"/>
  <c r="J28" i="14"/>
  <c r="J28" i="11"/>
  <c r="R18" i="14"/>
  <c r="R18" i="11"/>
  <c r="U37" i="14"/>
  <c r="U37" i="11"/>
  <c r="U31" i="14"/>
  <c r="U31" i="11"/>
  <c r="R24" i="14"/>
  <c r="R24" i="11"/>
  <c r="X12" i="14"/>
  <c r="X12" i="11"/>
  <c r="T45" i="14"/>
  <c r="T45" i="11"/>
  <c r="T39" i="14"/>
  <c r="T39" i="11"/>
  <c r="T33" i="14"/>
  <c r="T33" i="11"/>
  <c r="O27" i="14"/>
  <c r="O27" i="11"/>
  <c r="L17" i="14"/>
  <c r="L17" i="11"/>
  <c r="S52" i="14"/>
  <c r="S52" i="11"/>
  <c r="S46" i="14"/>
  <c r="S46" i="11"/>
  <c r="S40" i="14"/>
  <c r="S40" i="11"/>
  <c r="S34" i="14"/>
  <c r="S34" i="11"/>
  <c r="S28" i="14"/>
  <c r="S28" i="11"/>
  <c r="K19" i="14"/>
  <c r="K19" i="11"/>
  <c r="R3" i="14"/>
  <c r="R3" i="11"/>
  <c r="F53" i="14"/>
  <c r="F53" i="11"/>
  <c r="F47" i="14"/>
  <c r="F47" i="11"/>
  <c r="F41" i="14"/>
  <c r="F41" i="11"/>
  <c r="F35" i="14"/>
  <c r="F35" i="11"/>
  <c r="F29" i="14"/>
  <c r="F29" i="11"/>
  <c r="F20" i="14"/>
  <c r="F20" i="11"/>
  <c r="Q5" i="11"/>
  <c r="Q5" i="14"/>
  <c r="E38" i="14"/>
  <c r="E38" i="11"/>
  <c r="E32" i="11"/>
  <c r="E32" i="14"/>
  <c r="H25" i="14"/>
  <c r="H25" i="11"/>
  <c r="V13" i="14"/>
  <c r="V13" i="11"/>
  <c r="I7" i="14"/>
  <c r="I7" i="11"/>
  <c r="I28" i="14"/>
  <c r="I28" i="11"/>
  <c r="I22" i="14"/>
  <c r="I22" i="11"/>
  <c r="I16" i="14"/>
  <c r="I16" i="11"/>
  <c r="I10" i="14"/>
  <c r="I10" i="11"/>
  <c r="D3" i="14"/>
  <c r="D3" i="11"/>
  <c r="G20" i="14"/>
  <c r="G20" i="11"/>
  <c r="G14" i="14"/>
  <c r="G14" i="11"/>
  <c r="V7" i="14"/>
  <c r="V7" i="11"/>
  <c r="P3" i="14"/>
  <c r="P3" i="11"/>
  <c r="Q20" i="11"/>
  <c r="Q20" i="14"/>
  <c r="Q14" i="11"/>
  <c r="Q14" i="14"/>
  <c r="J8" i="14"/>
  <c r="J8" i="11"/>
  <c r="D27" i="14"/>
  <c r="D27" i="11"/>
  <c r="D21" i="11"/>
  <c r="D21" i="14"/>
  <c r="D15" i="11"/>
  <c r="D15" i="14"/>
  <c r="W8" i="14"/>
  <c r="W8" i="11"/>
  <c r="O15" i="14"/>
  <c r="O15" i="11"/>
  <c r="M9" i="14"/>
  <c r="M9" i="11"/>
  <c r="B19" i="14"/>
  <c r="B19" i="11"/>
  <c r="B13" i="14"/>
  <c r="B13" i="11"/>
  <c r="K6" i="14"/>
  <c r="K6" i="11"/>
  <c r="M25" i="14"/>
  <c r="M25" i="11"/>
  <c r="M19" i="14"/>
  <c r="M19" i="11"/>
  <c r="M13" i="14"/>
  <c r="M13" i="11"/>
  <c r="Y6" i="14"/>
  <c r="Y6" i="11"/>
  <c r="N4" i="11"/>
  <c r="N4" i="14"/>
  <c r="L5" i="14"/>
  <c r="L5" i="11"/>
  <c r="T6" i="14"/>
  <c r="T6" i="11"/>
  <c r="J82" i="11"/>
  <c r="J82" i="14"/>
  <c r="N87" i="11"/>
  <c r="N87" i="14"/>
  <c r="M95" i="11"/>
  <c r="M95" i="14"/>
  <c r="F2" i="11"/>
  <c r="F2" i="14"/>
  <c r="R87" i="14"/>
  <c r="R87" i="11"/>
  <c r="N98" i="11"/>
  <c r="N98" i="14"/>
  <c r="M63" i="11"/>
  <c r="M63" i="14"/>
  <c r="W62" i="14"/>
  <c r="W62" i="11"/>
  <c r="D31" i="14"/>
  <c r="D31" i="11"/>
  <c r="T67" i="14"/>
  <c r="T67" i="11"/>
  <c r="G66" i="14"/>
  <c r="G66" i="11"/>
  <c r="E74" i="14"/>
  <c r="E74" i="11"/>
  <c r="B32" i="11"/>
  <c r="B32" i="14"/>
  <c r="M47" i="14"/>
  <c r="M47" i="11"/>
  <c r="C8" i="14"/>
  <c r="C8" i="11"/>
  <c r="T32" i="14"/>
  <c r="T32" i="11"/>
  <c r="F46" i="14"/>
  <c r="F46" i="11"/>
  <c r="I27" i="14"/>
  <c r="I27" i="11"/>
  <c r="M12" i="14"/>
  <c r="M12" i="11"/>
  <c r="D93" i="14"/>
  <c r="D93" i="11"/>
  <c r="Y28" i="14"/>
  <c r="Y28" i="11"/>
  <c r="V97" i="14"/>
  <c r="V97" i="11"/>
  <c r="X90" i="14"/>
  <c r="X90" i="11"/>
  <c r="Y82" i="14"/>
  <c r="Y82" i="11"/>
  <c r="F72" i="14"/>
  <c r="F72" i="11"/>
  <c r="D33" i="14"/>
  <c r="D33" i="11"/>
  <c r="F96" i="14"/>
  <c r="F96" i="11"/>
  <c r="X88" i="14"/>
  <c r="X88" i="11"/>
  <c r="X80" i="14"/>
  <c r="X80" i="11"/>
  <c r="B66" i="14"/>
  <c r="B66" i="11"/>
  <c r="R85" i="14"/>
  <c r="R85" i="11"/>
  <c r="P95" i="14"/>
  <c r="P95" i="11"/>
  <c r="F88" i="14"/>
  <c r="F88" i="11"/>
  <c r="F80" i="14"/>
  <c r="F80" i="11"/>
  <c r="X63" i="11"/>
  <c r="X63" i="14"/>
  <c r="L58" i="14"/>
  <c r="L58" i="11"/>
  <c r="U93" i="14"/>
  <c r="U93" i="11"/>
  <c r="M85" i="14"/>
  <c r="M85" i="11"/>
  <c r="H77" i="14"/>
  <c r="H77" i="11"/>
  <c r="R55" i="14"/>
  <c r="R55" i="11"/>
  <c r="N100" i="14"/>
  <c r="N100" i="11"/>
  <c r="P2" i="14"/>
  <c r="P2" i="11"/>
  <c r="B96" i="14"/>
  <c r="B96" i="11"/>
  <c r="T88" i="14"/>
  <c r="T88" i="11"/>
  <c r="T80" i="14"/>
  <c r="T80" i="11"/>
  <c r="N65" i="11"/>
  <c r="N65" i="14"/>
  <c r="K86" i="14"/>
  <c r="K86" i="11"/>
  <c r="W94" i="14"/>
  <c r="W94" i="11"/>
  <c r="R86" i="14"/>
  <c r="R86" i="11"/>
  <c r="Q78" i="11"/>
  <c r="Q78" i="14"/>
  <c r="L59" i="14"/>
  <c r="L59" i="11"/>
  <c r="Y99" i="14"/>
  <c r="Y99" i="11"/>
  <c r="X101" i="14"/>
  <c r="X101" i="11"/>
  <c r="K95" i="14"/>
  <c r="K95" i="11"/>
  <c r="Y87" i="14"/>
  <c r="Y87" i="11"/>
  <c r="Y79" i="14"/>
  <c r="Y79" i="11"/>
  <c r="F63" i="14"/>
  <c r="F63" i="11"/>
  <c r="R83" i="14"/>
  <c r="R83" i="11"/>
  <c r="W95" i="11"/>
  <c r="W95" i="14"/>
  <c r="P88" i="14"/>
  <c r="P88" i="11"/>
  <c r="P80" i="14"/>
  <c r="P80" i="11"/>
  <c r="B65" i="14"/>
  <c r="B65" i="11"/>
  <c r="P91" i="14"/>
  <c r="P91" i="11"/>
  <c r="I95" i="14"/>
  <c r="I95" i="11"/>
  <c r="W87" i="11"/>
  <c r="W87" i="14"/>
  <c r="W79" i="14"/>
  <c r="W79" i="11"/>
  <c r="X62" i="14"/>
  <c r="X62" i="11"/>
  <c r="B87" i="11"/>
  <c r="B87" i="14"/>
  <c r="Y97" i="14"/>
  <c r="Y97" i="11"/>
  <c r="V81" i="14"/>
  <c r="V81" i="11"/>
  <c r="R62" i="14"/>
  <c r="R62" i="11"/>
  <c r="L68" i="14"/>
  <c r="L68" i="11"/>
  <c r="D99" i="14"/>
  <c r="D99" i="11"/>
  <c r="V85" i="11"/>
  <c r="V85" i="14"/>
  <c r="E100" i="14"/>
  <c r="E100" i="11"/>
  <c r="L93" i="14"/>
  <c r="L93" i="11"/>
  <c r="T85" i="14"/>
  <c r="T85" i="11"/>
  <c r="P77" i="14"/>
  <c r="P77" i="11"/>
  <c r="N56" i="11"/>
  <c r="N56" i="14"/>
  <c r="Y75" i="14"/>
  <c r="Y75" i="11"/>
  <c r="Y69" i="14"/>
  <c r="Y69" i="11"/>
  <c r="Y63" i="14"/>
  <c r="Y63" i="11"/>
  <c r="Y57" i="14"/>
  <c r="Y57" i="11"/>
  <c r="L51" i="11"/>
  <c r="L51" i="14"/>
  <c r="P42" i="14"/>
  <c r="P42" i="11"/>
  <c r="Q26" i="14"/>
  <c r="Q26" i="11"/>
  <c r="Q46" i="14"/>
  <c r="Q46" i="11"/>
  <c r="N34" i="11"/>
  <c r="N34" i="14"/>
  <c r="K75" i="14"/>
  <c r="K75" i="11"/>
  <c r="K69" i="11"/>
  <c r="K69" i="14"/>
  <c r="K63" i="11"/>
  <c r="K63" i="14"/>
  <c r="K57" i="14"/>
  <c r="K57" i="11"/>
  <c r="T50" i="14"/>
  <c r="T50" i="11"/>
  <c r="P41" i="14"/>
  <c r="P41" i="11"/>
  <c r="B24" i="14"/>
  <c r="B24" i="11"/>
  <c r="V71" i="14"/>
  <c r="V71" i="11"/>
  <c r="V65" i="14"/>
  <c r="V65" i="11"/>
  <c r="V59" i="14"/>
  <c r="V59" i="11"/>
  <c r="Q53" i="14"/>
  <c r="Q53" i="11"/>
  <c r="V45" i="14"/>
  <c r="V45" i="11"/>
  <c r="P32" i="14"/>
  <c r="P32" i="11"/>
  <c r="U89" i="14"/>
  <c r="U89" i="11"/>
  <c r="U83" i="14"/>
  <c r="U83" i="11"/>
  <c r="U77" i="14"/>
  <c r="U77" i="11"/>
  <c r="U71" i="14"/>
  <c r="U71" i="11"/>
  <c r="U65" i="14"/>
  <c r="U65" i="11"/>
  <c r="U59" i="14"/>
  <c r="U59" i="11"/>
  <c r="P53" i="14"/>
  <c r="P53" i="11"/>
  <c r="U45" i="14"/>
  <c r="U45" i="11"/>
  <c r="O32" i="14"/>
  <c r="O32" i="11"/>
  <c r="H74" i="14"/>
  <c r="H74" i="11"/>
  <c r="H68" i="14"/>
  <c r="H68" i="11"/>
  <c r="H62" i="14"/>
  <c r="H62" i="11"/>
  <c r="H56" i="14"/>
  <c r="H56" i="11"/>
  <c r="J49" i="14"/>
  <c r="J49" i="11"/>
  <c r="Q39" i="14"/>
  <c r="Q39" i="11"/>
  <c r="X17" i="14"/>
  <c r="X17" i="11"/>
  <c r="S90" i="14"/>
  <c r="S90" i="11"/>
  <c r="S84" i="14"/>
  <c r="S84" i="11"/>
  <c r="S78" i="14"/>
  <c r="S78" i="11"/>
  <c r="S72" i="14"/>
  <c r="S72" i="11"/>
  <c r="S66" i="14"/>
  <c r="S66" i="11"/>
  <c r="S60" i="14"/>
  <c r="S60" i="11"/>
  <c r="R54" i="14"/>
  <c r="R54" i="11"/>
  <c r="D47" i="14"/>
  <c r="D47" i="11"/>
  <c r="L35" i="14"/>
  <c r="L35" i="11"/>
  <c r="D42" i="14"/>
  <c r="D42" i="11"/>
  <c r="F25" i="14"/>
  <c r="F25" i="11"/>
  <c r="Q74" i="14"/>
  <c r="Q74" i="11"/>
  <c r="Q68" i="14"/>
  <c r="Q68" i="11"/>
  <c r="Q62" i="14"/>
  <c r="Q62" i="11"/>
  <c r="Q56" i="14"/>
  <c r="Q56" i="11"/>
  <c r="V49" i="14"/>
  <c r="V49" i="11"/>
  <c r="K40" i="14"/>
  <c r="K40" i="11"/>
  <c r="X19" i="14"/>
  <c r="X19" i="11"/>
  <c r="D72" i="14"/>
  <c r="D72" i="11"/>
  <c r="D66" i="14"/>
  <c r="D66" i="11"/>
  <c r="D60" i="14"/>
  <c r="D60" i="11"/>
  <c r="Y53" i="14"/>
  <c r="Y53" i="11"/>
  <c r="E46" i="14"/>
  <c r="E46" i="11"/>
  <c r="N33" i="14"/>
  <c r="N33" i="11"/>
  <c r="D2" i="14"/>
  <c r="D2" i="11"/>
  <c r="C96" i="14"/>
  <c r="C96" i="11"/>
  <c r="C90" i="14"/>
  <c r="C90" i="11"/>
  <c r="C84" i="14"/>
  <c r="C84" i="11"/>
  <c r="C78" i="14"/>
  <c r="C78" i="11"/>
  <c r="C72" i="14"/>
  <c r="C72" i="11"/>
  <c r="C66" i="14"/>
  <c r="C66" i="11"/>
  <c r="C60" i="14"/>
  <c r="C60" i="11"/>
  <c r="X53" i="14"/>
  <c r="X53" i="11"/>
  <c r="D46" i="11"/>
  <c r="D46" i="14"/>
  <c r="L33" i="14"/>
  <c r="L33" i="11"/>
  <c r="Y47" i="14"/>
  <c r="Y47" i="11"/>
  <c r="Y41" i="14"/>
  <c r="Y41" i="11"/>
  <c r="Y35" i="14"/>
  <c r="Y35" i="11"/>
  <c r="Y29" i="14"/>
  <c r="Y29" i="11"/>
  <c r="N21" i="11"/>
  <c r="N21" i="14"/>
  <c r="K8" i="14"/>
  <c r="K8" i="11"/>
  <c r="T15" i="14"/>
  <c r="T15" i="11"/>
  <c r="K36" i="14"/>
  <c r="K36" i="11"/>
  <c r="K30" i="14"/>
  <c r="K30" i="11"/>
  <c r="H22" i="14"/>
  <c r="H22" i="11"/>
  <c r="P9" i="14"/>
  <c r="P9" i="11"/>
  <c r="V39" i="14"/>
  <c r="V39" i="11"/>
  <c r="V33" i="14"/>
  <c r="V33" i="11"/>
  <c r="R27" i="14"/>
  <c r="R27" i="11"/>
  <c r="R17" i="14"/>
  <c r="R17" i="11"/>
  <c r="I37" i="14"/>
  <c r="I37" i="11"/>
  <c r="I31" i="14"/>
  <c r="I31" i="11"/>
  <c r="V23" i="11"/>
  <c r="V23" i="14"/>
  <c r="V11" i="14"/>
  <c r="V11" i="11"/>
  <c r="H45" i="14"/>
  <c r="H45" i="11"/>
  <c r="H39" i="14"/>
  <c r="H39" i="11"/>
  <c r="H33" i="14"/>
  <c r="H33" i="11"/>
  <c r="W26" i="14"/>
  <c r="W26" i="11"/>
  <c r="L16" i="14"/>
  <c r="L16" i="11"/>
  <c r="G52" i="14"/>
  <c r="G52" i="11"/>
  <c r="G46" i="14"/>
  <c r="G46" i="11"/>
  <c r="G40" i="14"/>
  <c r="G40" i="11"/>
  <c r="G34" i="14"/>
  <c r="G34" i="11"/>
  <c r="F28" i="14"/>
  <c r="F28" i="11"/>
  <c r="K18" i="14"/>
  <c r="K18" i="11"/>
  <c r="R52" i="14"/>
  <c r="R52" i="11"/>
  <c r="R46" i="14"/>
  <c r="R46" i="11"/>
  <c r="R40" i="14"/>
  <c r="R40" i="11"/>
  <c r="R34" i="14"/>
  <c r="R34" i="11"/>
  <c r="R28" i="14"/>
  <c r="R28" i="11"/>
  <c r="J19" i="11"/>
  <c r="J19" i="14"/>
  <c r="F3" i="14"/>
  <c r="F3" i="11"/>
  <c r="Q37" i="11"/>
  <c r="Q37" i="14"/>
  <c r="Q31" i="14"/>
  <c r="Q31" i="11"/>
  <c r="K24" i="14"/>
  <c r="K24" i="11"/>
  <c r="R12" i="14"/>
  <c r="R12" i="11"/>
  <c r="N5" i="11"/>
  <c r="N5" i="14"/>
  <c r="U27" i="14"/>
  <c r="U27" i="11"/>
  <c r="U21" i="14"/>
  <c r="U21" i="11"/>
  <c r="U15" i="14"/>
  <c r="U15" i="11"/>
  <c r="S9" i="14"/>
  <c r="S9" i="11"/>
  <c r="S25" i="14"/>
  <c r="S25" i="11"/>
  <c r="S19" i="14"/>
  <c r="S19" i="11"/>
  <c r="S13" i="14"/>
  <c r="S13" i="11"/>
  <c r="G7" i="14"/>
  <c r="G7" i="11"/>
  <c r="E20" i="14"/>
  <c r="E20" i="11"/>
  <c r="E14" i="14"/>
  <c r="E14" i="11"/>
  <c r="S7" i="14"/>
  <c r="S7" i="11"/>
  <c r="P26" i="14"/>
  <c r="P26" i="11"/>
  <c r="P20" i="14"/>
  <c r="P20" i="11"/>
  <c r="P14" i="14"/>
  <c r="P14" i="11"/>
  <c r="I8" i="14"/>
  <c r="I8" i="11"/>
  <c r="C15" i="14"/>
  <c r="C15" i="11"/>
  <c r="V8" i="14"/>
  <c r="V8" i="11"/>
  <c r="N18" i="14"/>
  <c r="N18" i="11"/>
  <c r="N12" i="14"/>
  <c r="N12" i="11"/>
  <c r="U5" i="14"/>
  <c r="U5" i="11"/>
  <c r="Y24" i="11"/>
  <c r="Y24" i="14"/>
  <c r="Y18" i="11"/>
  <c r="Y18" i="14"/>
  <c r="Y12" i="11"/>
  <c r="Y12" i="14"/>
  <c r="J6" i="14"/>
  <c r="J6" i="11"/>
  <c r="W3" i="14"/>
  <c r="W3" i="11"/>
  <c r="X4" i="14"/>
  <c r="X4" i="11"/>
  <c r="H6" i="14"/>
  <c r="H6" i="11"/>
  <c r="W101" i="15" l="1"/>
  <c r="W96" i="15"/>
  <c r="W91" i="15"/>
  <c r="W85" i="15"/>
  <c r="W81" i="15"/>
  <c r="W75" i="15"/>
  <c r="K71" i="15"/>
  <c r="W66" i="15"/>
  <c r="W62" i="15"/>
  <c r="W57" i="15"/>
  <c r="K52" i="15"/>
  <c r="K46" i="15"/>
  <c r="K41" i="15"/>
  <c r="W34" i="15"/>
  <c r="K28" i="15"/>
  <c r="K22" i="15"/>
  <c r="W15" i="15"/>
  <c r="W6" i="15"/>
  <c r="Y2" i="15"/>
  <c r="M2" i="15"/>
  <c r="X101" i="15"/>
  <c r="L101" i="15"/>
  <c r="X100" i="15"/>
  <c r="L100" i="15"/>
  <c r="X99" i="15"/>
  <c r="L99" i="15"/>
  <c r="X98" i="15"/>
  <c r="L98" i="15"/>
  <c r="X97" i="15"/>
  <c r="L97" i="15"/>
  <c r="X96" i="15"/>
  <c r="L96" i="15"/>
  <c r="X95" i="15"/>
  <c r="L95" i="15"/>
  <c r="X94" i="15"/>
  <c r="L94" i="15"/>
  <c r="X93" i="15"/>
  <c r="L93" i="15"/>
  <c r="X92" i="15"/>
  <c r="L92" i="15"/>
  <c r="X91" i="15"/>
  <c r="L91" i="15"/>
  <c r="X90" i="15"/>
  <c r="L90" i="15"/>
  <c r="X89" i="15"/>
  <c r="L89" i="15"/>
  <c r="X88" i="15"/>
  <c r="L88" i="15"/>
  <c r="X87" i="15"/>
  <c r="L87" i="15"/>
  <c r="X86" i="15"/>
  <c r="L86" i="15"/>
  <c r="X85" i="15"/>
  <c r="L85" i="15"/>
  <c r="X84" i="15"/>
  <c r="L84" i="15"/>
  <c r="X83" i="15"/>
  <c r="L83" i="15"/>
  <c r="X82" i="15"/>
  <c r="L82" i="15"/>
  <c r="X81" i="15"/>
  <c r="L81" i="15"/>
  <c r="X80" i="15"/>
  <c r="L80" i="15"/>
  <c r="X79" i="15"/>
  <c r="L79" i="15"/>
  <c r="X78" i="15"/>
  <c r="L78" i="15"/>
  <c r="X77" i="15"/>
  <c r="L77" i="15"/>
  <c r="X76" i="15"/>
  <c r="L76" i="15"/>
  <c r="X75" i="15"/>
  <c r="L75" i="15"/>
  <c r="X74" i="15"/>
  <c r="L74" i="15"/>
  <c r="X73" i="15"/>
  <c r="L73" i="15"/>
  <c r="X72" i="15"/>
  <c r="L72" i="15"/>
  <c r="X71" i="15"/>
  <c r="L71" i="15"/>
  <c r="X70" i="15"/>
  <c r="L70" i="15"/>
  <c r="X69" i="15"/>
  <c r="L69" i="15"/>
  <c r="X68" i="15"/>
  <c r="L68" i="15"/>
  <c r="X67" i="15"/>
  <c r="L67" i="15"/>
  <c r="X66" i="15"/>
  <c r="L66" i="15"/>
  <c r="X65" i="15"/>
  <c r="L65" i="15"/>
  <c r="X64" i="15"/>
  <c r="L64" i="15"/>
  <c r="X63" i="15"/>
  <c r="L63" i="15"/>
  <c r="X62" i="15"/>
  <c r="L62" i="15"/>
  <c r="X61" i="15"/>
  <c r="L61" i="15"/>
  <c r="X60" i="15"/>
  <c r="L60" i="15"/>
  <c r="X59" i="15"/>
  <c r="L59" i="15"/>
  <c r="X58" i="15"/>
  <c r="L58" i="15"/>
  <c r="X57" i="15"/>
  <c r="L57" i="15"/>
  <c r="X56" i="15"/>
  <c r="L56" i="15"/>
  <c r="X55" i="15"/>
  <c r="L55" i="15"/>
  <c r="X54" i="15"/>
  <c r="L54" i="15"/>
  <c r="X53" i="15"/>
  <c r="L53" i="15"/>
  <c r="X52" i="15"/>
  <c r="L52" i="15"/>
  <c r="X51" i="15"/>
  <c r="L51" i="15"/>
  <c r="X50" i="15"/>
  <c r="L50" i="15"/>
  <c r="X49" i="15"/>
  <c r="L49" i="15"/>
  <c r="X48" i="15"/>
  <c r="L48" i="15"/>
  <c r="X47" i="15"/>
  <c r="L47" i="15"/>
  <c r="X46" i="15"/>
  <c r="L46" i="15"/>
  <c r="X45" i="15"/>
  <c r="L45" i="15"/>
  <c r="X44" i="15"/>
  <c r="L44" i="15"/>
  <c r="X43" i="15"/>
  <c r="L43" i="15"/>
  <c r="X42" i="15"/>
  <c r="L42" i="15"/>
  <c r="X41" i="15"/>
  <c r="L41" i="15"/>
  <c r="X40" i="15"/>
  <c r="L40" i="15"/>
  <c r="X39" i="15"/>
  <c r="L39" i="15"/>
  <c r="X38" i="15"/>
  <c r="L38" i="15"/>
  <c r="X37" i="15"/>
  <c r="L37" i="15"/>
  <c r="X36" i="15"/>
  <c r="L36" i="15"/>
  <c r="X35" i="15"/>
  <c r="L35" i="15"/>
  <c r="X34" i="15"/>
  <c r="L34" i="15"/>
  <c r="X33" i="15"/>
  <c r="L33" i="15"/>
  <c r="X32" i="15"/>
  <c r="L32" i="15"/>
  <c r="X31" i="15"/>
  <c r="L31" i="15"/>
  <c r="X30" i="15"/>
  <c r="L30" i="15"/>
  <c r="X29" i="15"/>
  <c r="L29" i="15"/>
  <c r="X28" i="15"/>
  <c r="L28" i="15"/>
  <c r="X27" i="15"/>
  <c r="L27" i="15"/>
  <c r="X26" i="15"/>
  <c r="L26" i="15"/>
  <c r="X25" i="15"/>
  <c r="L25" i="15"/>
  <c r="X24" i="15"/>
  <c r="L24" i="15"/>
  <c r="X23" i="15"/>
  <c r="L23" i="15"/>
  <c r="X22" i="15"/>
  <c r="L22" i="15"/>
  <c r="X21" i="15"/>
  <c r="L21" i="15"/>
  <c r="X20" i="15"/>
  <c r="L20" i="15"/>
  <c r="X19" i="15"/>
  <c r="L19" i="15"/>
  <c r="X18" i="15"/>
  <c r="L18" i="15"/>
  <c r="X17" i="15"/>
  <c r="L17" i="15"/>
  <c r="X16" i="15"/>
  <c r="L16" i="15"/>
  <c r="X15" i="15"/>
  <c r="L15" i="15"/>
  <c r="X14" i="15"/>
  <c r="L14" i="15"/>
  <c r="X13" i="15"/>
  <c r="L13" i="15"/>
  <c r="X12" i="15"/>
  <c r="L12" i="15"/>
  <c r="X11" i="15"/>
  <c r="L11" i="15"/>
  <c r="X10" i="15"/>
  <c r="L10" i="15"/>
  <c r="X9" i="15"/>
  <c r="L9" i="15"/>
  <c r="X8" i="15"/>
  <c r="L8" i="15"/>
  <c r="X7" i="15"/>
  <c r="L7" i="15"/>
  <c r="X6" i="15"/>
  <c r="L6" i="15"/>
  <c r="X5" i="15"/>
  <c r="L5" i="15"/>
  <c r="X4" i="15"/>
  <c r="L4" i="15"/>
  <c r="X3" i="15"/>
  <c r="L3" i="15"/>
  <c r="K97" i="15"/>
  <c r="W89" i="15"/>
  <c r="W80" i="15"/>
  <c r="W72" i="15"/>
  <c r="W67" i="15"/>
  <c r="W61" i="15"/>
  <c r="K57" i="15"/>
  <c r="K51" i="15"/>
  <c r="W44" i="15"/>
  <c r="K37" i="15"/>
  <c r="W29" i="15"/>
  <c r="W21" i="15"/>
  <c r="W14" i="15"/>
  <c r="W9" i="15"/>
  <c r="K3" i="15"/>
  <c r="W2" i="15"/>
  <c r="K2" i="15"/>
  <c r="V101" i="15"/>
  <c r="J101" i="15"/>
  <c r="V100" i="15"/>
  <c r="J100" i="15"/>
  <c r="V99" i="15"/>
  <c r="J99" i="15"/>
  <c r="V98" i="15"/>
  <c r="J98" i="15"/>
  <c r="V97" i="15"/>
  <c r="J97" i="15"/>
  <c r="V96" i="15"/>
  <c r="J96" i="15"/>
  <c r="V95" i="15"/>
  <c r="J95" i="15"/>
  <c r="V94" i="15"/>
  <c r="J94" i="15"/>
  <c r="V93" i="15"/>
  <c r="J93" i="15"/>
  <c r="V92" i="15"/>
  <c r="J92" i="15"/>
  <c r="V91" i="15"/>
  <c r="J91" i="15"/>
  <c r="V90" i="15"/>
  <c r="J90" i="15"/>
  <c r="V89" i="15"/>
  <c r="J89" i="15"/>
  <c r="V88" i="15"/>
  <c r="J88" i="15"/>
  <c r="V87" i="15"/>
  <c r="J87" i="15"/>
  <c r="V86" i="15"/>
  <c r="J86" i="15"/>
  <c r="V85" i="15"/>
  <c r="J85" i="15"/>
  <c r="V84" i="15"/>
  <c r="J84" i="15"/>
  <c r="V83" i="15"/>
  <c r="J83" i="15"/>
  <c r="V82" i="15"/>
  <c r="J82" i="15"/>
  <c r="V81" i="15"/>
  <c r="J81" i="15"/>
  <c r="V80" i="15"/>
  <c r="J80" i="15"/>
  <c r="V79" i="15"/>
  <c r="J79" i="15"/>
  <c r="V78" i="15"/>
  <c r="J78" i="15"/>
  <c r="V77" i="15"/>
  <c r="J77" i="15"/>
  <c r="V76" i="15"/>
  <c r="J76" i="15"/>
  <c r="V75" i="15"/>
  <c r="J75" i="15"/>
  <c r="V74" i="15"/>
  <c r="J74" i="15"/>
  <c r="V73" i="15"/>
  <c r="J73" i="15"/>
  <c r="V72" i="15"/>
  <c r="J72" i="15"/>
  <c r="V71" i="15"/>
  <c r="J71" i="15"/>
  <c r="V70" i="15"/>
  <c r="J70" i="15"/>
  <c r="V69" i="15"/>
  <c r="J69" i="15"/>
  <c r="V68" i="15"/>
  <c r="J68" i="15"/>
  <c r="V67" i="15"/>
  <c r="J67" i="15"/>
  <c r="V66" i="15"/>
  <c r="J66" i="15"/>
  <c r="V65" i="15"/>
  <c r="J65" i="15"/>
  <c r="V64" i="15"/>
  <c r="J64" i="15"/>
  <c r="V63" i="15"/>
  <c r="J63" i="15"/>
  <c r="V62" i="15"/>
  <c r="J62" i="15"/>
  <c r="V61" i="15"/>
  <c r="J61" i="15"/>
  <c r="V60" i="15"/>
  <c r="J60" i="15"/>
  <c r="V59" i="15"/>
  <c r="J59" i="15"/>
  <c r="V58" i="15"/>
  <c r="J58" i="15"/>
  <c r="V57" i="15"/>
  <c r="J57" i="15"/>
  <c r="V56" i="15"/>
  <c r="J56" i="15"/>
  <c r="V55" i="15"/>
  <c r="J55" i="15"/>
  <c r="V54" i="15"/>
  <c r="J54" i="15"/>
  <c r="V53" i="15"/>
  <c r="J53" i="15"/>
  <c r="V52" i="15"/>
  <c r="J52" i="15"/>
  <c r="V51" i="15"/>
  <c r="J51" i="15"/>
  <c r="V50" i="15"/>
  <c r="J50" i="15"/>
  <c r="V49" i="15"/>
  <c r="J49" i="15"/>
  <c r="V48" i="15"/>
  <c r="J48" i="15"/>
  <c r="V47" i="15"/>
  <c r="J47" i="15"/>
  <c r="V46" i="15"/>
  <c r="J46" i="15"/>
  <c r="V45" i="15"/>
  <c r="J45" i="15"/>
  <c r="V44" i="15"/>
  <c r="J44" i="15"/>
  <c r="V43" i="15"/>
  <c r="J43" i="15"/>
  <c r="V42" i="15"/>
  <c r="J42" i="15"/>
  <c r="V41" i="15"/>
  <c r="J41" i="15"/>
  <c r="V40" i="15"/>
  <c r="J40" i="15"/>
  <c r="V39" i="15"/>
  <c r="J39" i="15"/>
  <c r="V38" i="15"/>
  <c r="J38" i="15"/>
  <c r="V37" i="15"/>
  <c r="J37" i="15"/>
  <c r="V36" i="15"/>
  <c r="J36" i="15"/>
  <c r="V35" i="15"/>
  <c r="J35" i="15"/>
  <c r="V34" i="15"/>
  <c r="J34" i="15"/>
  <c r="V33" i="15"/>
  <c r="J33" i="15"/>
  <c r="V32" i="15"/>
  <c r="J32" i="15"/>
  <c r="V31" i="15"/>
  <c r="J31" i="15"/>
  <c r="V30" i="15"/>
  <c r="J30" i="15"/>
  <c r="V29" i="15"/>
  <c r="J29" i="15"/>
  <c r="V28" i="15"/>
  <c r="J28" i="15"/>
  <c r="V27" i="15"/>
  <c r="J27" i="15"/>
  <c r="V26" i="15"/>
  <c r="J26" i="15"/>
  <c r="V25" i="15"/>
  <c r="J25" i="15"/>
  <c r="V24" i="15"/>
  <c r="J24" i="15"/>
  <c r="V23" i="15"/>
  <c r="J23" i="15"/>
  <c r="V22" i="15"/>
  <c r="J22" i="15"/>
  <c r="V21" i="15"/>
  <c r="J21" i="15"/>
  <c r="V20" i="15"/>
  <c r="J20" i="15"/>
  <c r="V19" i="15"/>
  <c r="J19" i="15"/>
  <c r="V18" i="15"/>
  <c r="J18" i="15"/>
  <c r="V17" i="15"/>
  <c r="J17" i="15"/>
  <c r="V16" i="15"/>
  <c r="J16" i="15"/>
  <c r="V15" i="15"/>
  <c r="J15" i="15"/>
  <c r="V14" i="15"/>
  <c r="J14" i="15"/>
  <c r="V13" i="15"/>
  <c r="J13" i="15"/>
  <c r="V12" i="15"/>
  <c r="J12" i="15"/>
  <c r="V11" i="15"/>
  <c r="J11" i="15"/>
  <c r="V10" i="15"/>
  <c r="J10" i="15"/>
  <c r="V9" i="15"/>
  <c r="J9" i="15"/>
  <c r="V8" i="15"/>
  <c r="J8" i="15"/>
  <c r="V7" i="15"/>
  <c r="J7" i="15"/>
  <c r="V6" i="15"/>
  <c r="J6" i="15"/>
  <c r="V5" i="15"/>
  <c r="J5" i="15"/>
  <c r="V4" i="15"/>
  <c r="J4" i="15"/>
  <c r="V3" i="15"/>
  <c r="J3" i="15"/>
  <c r="K5" i="15"/>
  <c r="V2" i="15"/>
  <c r="J2" i="15"/>
  <c r="U101" i="15"/>
  <c r="I101" i="15"/>
  <c r="U100" i="15"/>
  <c r="I100" i="15"/>
  <c r="U99" i="15"/>
  <c r="I99" i="15"/>
  <c r="U98" i="15"/>
  <c r="I98" i="15"/>
  <c r="U97" i="15"/>
  <c r="I97" i="15"/>
  <c r="U96" i="15"/>
  <c r="I96" i="15"/>
  <c r="U95" i="15"/>
  <c r="I95" i="15"/>
  <c r="U94" i="15"/>
  <c r="I94" i="15"/>
  <c r="U93" i="15"/>
  <c r="I93" i="15"/>
  <c r="U92" i="15"/>
  <c r="I92" i="15"/>
  <c r="U91" i="15"/>
  <c r="I91" i="15"/>
  <c r="U90" i="15"/>
  <c r="I90" i="15"/>
  <c r="U89" i="15"/>
  <c r="I89" i="15"/>
  <c r="U88" i="15"/>
  <c r="I88" i="15"/>
  <c r="U87" i="15"/>
  <c r="I87" i="15"/>
  <c r="U86" i="15"/>
  <c r="I86" i="15"/>
  <c r="U85" i="15"/>
  <c r="I85" i="15"/>
  <c r="U84" i="15"/>
  <c r="I84" i="15"/>
  <c r="U83" i="15"/>
  <c r="I83" i="15"/>
  <c r="U82" i="15"/>
  <c r="I82" i="15"/>
  <c r="U81" i="15"/>
  <c r="I81" i="15"/>
  <c r="U80" i="15"/>
  <c r="I80" i="15"/>
  <c r="U79" i="15"/>
  <c r="I79" i="15"/>
  <c r="U78" i="15"/>
  <c r="I78" i="15"/>
  <c r="U77" i="15"/>
  <c r="I77" i="15"/>
  <c r="U76" i="15"/>
  <c r="I76" i="15"/>
  <c r="U75" i="15"/>
  <c r="I75" i="15"/>
  <c r="U74" i="15"/>
  <c r="I74" i="15"/>
  <c r="U73" i="15"/>
  <c r="I73" i="15"/>
  <c r="U72" i="15"/>
  <c r="I72" i="15"/>
  <c r="U71" i="15"/>
  <c r="I71" i="15"/>
  <c r="U70" i="15"/>
  <c r="I70" i="15"/>
  <c r="U69" i="15"/>
  <c r="I69" i="15"/>
  <c r="U68" i="15"/>
  <c r="I68" i="15"/>
  <c r="U67" i="15"/>
  <c r="I67" i="15"/>
  <c r="U66" i="15"/>
  <c r="I66" i="15"/>
  <c r="U65" i="15"/>
  <c r="I65" i="15"/>
  <c r="U64" i="15"/>
  <c r="I64" i="15"/>
  <c r="U63" i="15"/>
  <c r="I63" i="15"/>
  <c r="U62" i="15"/>
  <c r="I62" i="15"/>
  <c r="U61" i="15"/>
  <c r="I61" i="15"/>
  <c r="U60" i="15"/>
  <c r="I60" i="15"/>
  <c r="U59" i="15"/>
  <c r="I59" i="15"/>
  <c r="U58" i="15"/>
  <c r="I58" i="15"/>
  <c r="U57" i="15"/>
  <c r="I57" i="15"/>
  <c r="U56" i="15"/>
  <c r="I56" i="15"/>
  <c r="U55" i="15"/>
  <c r="I55" i="15"/>
  <c r="U54" i="15"/>
  <c r="I54" i="15"/>
  <c r="U53" i="15"/>
  <c r="I53" i="15"/>
  <c r="U52" i="15"/>
  <c r="I52" i="15"/>
  <c r="U51" i="15"/>
  <c r="I51" i="15"/>
  <c r="U50" i="15"/>
  <c r="I50" i="15"/>
  <c r="U49" i="15"/>
  <c r="I49" i="15"/>
  <c r="U48" i="15"/>
  <c r="I48" i="15"/>
  <c r="U47" i="15"/>
  <c r="I47" i="15"/>
  <c r="U46" i="15"/>
  <c r="I46" i="15"/>
  <c r="U45" i="15"/>
  <c r="I45" i="15"/>
  <c r="U44" i="15"/>
  <c r="I44" i="15"/>
  <c r="U43" i="15"/>
  <c r="I43" i="15"/>
  <c r="U42" i="15"/>
  <c r="I42" i="15"/>
  <c r="U41" i="15"/>
  <c r="I41" i="15"/>
  <c r="U40" i="15"/>
  <c r="I40" i="15"/>
  <c r="U39" i="15"/>
  <c r="I39" i="15"/>
  <c r="U38" i="15"/>
  <c r="I38" i="15"/>
  <c r="U37" i="15"/>
  <c r="I37" i="15"/>
  <c r="U36" i="15"/>
  <c r="I36" i="15"/>
  <c r="U35" i="15"/>
  <c r="I35" i="15"/>
  <c r="U34" i="15"/>
  <c r="I34" i="15"/>
  <c r="U33" i="15"/>
  <c r="I33" i="15"/>
  <c r="U32" i="15"/>
  <c r="I32" i="15"/>
  <c r="U31" i="15"/>
  <c r="I31" i="15"/>
  <c r="U30" i="15"/>
  <c r="I30" i="15"/>
  <c r="U29" i="15"/>
  <c r="I29" i="15"/>
  <c r="U28" i="15"/>
  <c r="I28" i="15"/>
  <c r="U27" i="15"/>
  <c r="I27" i="15"/>
  <c r="U26" i="15"/>
  <c r="I26" i="15"/>
  <c r="U25" i="15"/>
  <c r="I25" i="15"/>
  <c r="U24" i="15"/>
  <c r="I24" i="15"/>
  <c r="U23" i="15"/>
  <c r="I23" i="15"/>
  <c r="U22" i="15"/>
  <c r="I22" i="15"/>
  <c r="U21" i="15"/>
  <c r="I21" i="15"/>
  <c r="U20" i="15"/>
  <c r="I20" i="15"/>
  <c r="U19" i="15"/>
  <c r="I19" i="15"/>
  <c r="U18" i="15"/>
  <c r="I18" i="15"/>
  <c r="U17" i="15"/>
  <c r="I17" i="15"/>
  <c r="U16" i="15"/>
  <c r="I16" i="15"/>
  <c r="U15" i="15"/>
  <c r="I15" i="15"/>
  <c r="U14" i="15"/>
  <c r="I14" i="15"/>
  <c r="U13" i="15"/>
  <c r="I13" i="15"/>
  <c r="U12" i="15"/>
  <c r="I12" i="15"/>
  <c r="U11" i="15"/>
  <c r="I11" i="15"/>
  <c r="U10" i="15"/>
  <c r="I10" i="15"/>
  <c r="U9" i="15"/>
  <c r="I9" i="15"/>
  <c r="U8" i="15"/>
  <c r="I8" i="15"/>
  <c r="U7" i="15"/>
  <c r="I7" i="15"/>
  <c r="U6" i="15"/>
  <c r="I6" i="15"/>
  <c r="U5" i="15"/>
  <c r="I5" i="15"/>
  <c r="U4" i="15"/>
  <c r="I4" i="15"/>
  <c r="U3" i="15"/>
  <c r="I3" i="15"/>
  <c r="K101" i="15"/>
  <c r="K92" i="15"/>
  <c r="W84" i="15"/>
  <c r="W76" i="15"/>
  <c r="W68" i="15"/>
  <c r="K62" i="15"/>
  <c r="K55" i="15"/>
  <c r="K48" i="15"/>
  <c r="W41" i="15"/>
  <c r="K36" i="15"/>
  <c r="W30" i="15"/>
  <c r="K25" i="15"/>
  <c r="W18" i="15"/>
  <c r="K13" i="15"/>
  <c r="W4" i="15"/>
  <c r="U2" i="15"/>
  <c r="I2" i="15"/>
  <c r="T101" i="15"/>
  <c r="H101" i="15"/>
  <c r="T100" i="15"/>
  <c r="H100" i="15"/>
  <c r="T99" i="15"/>
  <c r="H99" i="15"/>
  <c r="T98" i="15"/>
  <c r="H98" i="15"/>
  <c r="T97" i="15"/>
  <c r="H97" i="15"/>
  <c r="T96" i="15"/>
  <c r="H96" i="15"/>
  <c r="T95" i="15"/>
  <c r="H95" i="15"/>
  <c r="T94" i="15"/>
  <c r="H94" i="15"/>
  <c r="T93" i="15"/>
  <c r="H93" i="15"/>
  <c r="T92" i="15"/>
  <c r="H92" i="15"/>
  <c r="T91" i="15"/>
  <c r="H91" i="15"/>
  <c r="T90" i="15"/>
  <c r="H90" i="15"/>
  <c r="T89" i="15"/>
  <c r="H89" i="15"/>
  <c r="T88" i="15"/>
  <c r="H88" i="15"/>
  <c r="T87" i="15"/>
  <c r="H87" i="15"/>
  <c r="T86" i="15"/>
  <c r="H86" i="15"/>
  <c r="T85" i="15"/>
  <c r="H85" i="15"/>
  <c r="T84" i="15"/>
  <c r="H84" i="15"/>
  <c r="T83" i="15"/>
  <c r="H83" i="15"/>
  <c r="T82" i="15"/>
  <c r="H82" i="15"/>
  <c r="T81" i="15"/>
  <c r="H81" i="15"/>
  <c r="T80" i="15"/>
  <c r="H80" i="15"/>
  <c r="T79" i="15"/>
  <c r="H79" i="15"/>
  <c r="T78" i="15"/>
  <c r="H78" i="15"/>
  <c r="T77" i="15"/>
  <c r="H77" i="15"/>
  <c r="T76" i="15"/>
  <c r="H76" i="15"/>
  <c r="T75" i="15"/>
  <c r="H75" i="15"/>
  <c r="T74" i="15"/>
  <c r="H74" i="15"/>
  <c r="T73" i="15"/>
  <c r="H73" i="15"/>
  <c r="T72" i="15"/>
  <c r="H72" i="15"/>
  <c r="T71" i="15"/>
  <c r="H71" i="15"/>
  <c r="T70" i="15"/>
  <c r="H70" i="15"/>
  <c r="T69" i="15"/>
  <c r="H69" i="15"/>
  <c r="T68" i="15"/>
  <c r="H68" i="15"/>
  <c r="T67" i="15"/>
  <c r="H67" i="15"/>
  <c r="T66" i="15"/>
  <c r="H66" i="15"/>
  <c r="T65" i="15"/>
  <c r="H65" i="15"/>
  <c r="T64" i="15"/>
  <c r="H64" i="15"/>
  <c r="T63" i="15"/>
  <c r="H63" i="15"/>
  <c r="T62" i="15"/>
  <c r="H62" i="15"/>
  <c r="T61" i="15"/>
  <c r="H61" i="15"/>
  <c r="T60" i="15"/>
  <c r="H60" i="15"/>
  <c r="T59" i="15"/>
  <c r="H59" i="15"/>
  <c r="T58" i="15"/>
  <c r="H58" i="15"/>
  <c r="T57" i="15"/>
  <c r="H57" i="15"/>
  <c r="T56" i="15"/>
  <c r="H56" i="15"/>
  <c r="T55" i="15"/>
  <c r="H55" i="15"/>
  <c r="T54" i="15"/>
  <c r="H54" i="15"/>
  <c r="T53" i="15"/>
  <c r="H53" i="15"/>
  <c r="T52" i="15"/>
  <c r="H52" i="15"/>
  <c r="T51" i="15"/>
  <c r="H51" i="15"/>
  <c r="T50" i="15"/>
  <c r="H50" i="15"/>
  <c r="T49" i="15"/>
  <c r="H49" i="15"/>
  <c r="T48" i="15"/>
  <c r="H48" i="15"/>
  <c r="T47" i="15"/>
  <c r="H47" i="15"/>
  <c r="T46" i="15"/>
  <c r="H46" i="15"/>
  <c r="T45" i="15"/>
  <c r="H45" i="15"/>
  <c r="T44" i="15"/>
  <c r="H44" i="15"/>
  <c r="T43" i="15"/>
  <c r="H43" i="15"/>
  <c r="T42" i="15"/>
  <c r="H42" i="15"/>
  <c r="T41" i="15"/>
  <c r="H41" i="15"/>
  <c r="T40" i="15"/>
  <c r="H40" i="15"/>
  <c r="T39" i="15"/>
  <c r="H39" i="15"/>
  <c r="T38" i="15"/>
  <c r="H38" i="15"/>
  <c r="T37" i="15"/>
  <c r="H37" i="15"/>
  <c r="T36" i="15"/>
  <c r="H36" i="15"/>
  <c r="T35" i="15"/>
  <c r="H35" i="15"/>
  <c r="T34" i="15"/>
  <c r="H34" i="15"/>
  <c r="T33" i="15"/>
  <c r="H33" i="15"/>
  <c r="T32" i="15"/>
  <c r="H32" i="15"/>
  <c r="T31" i="15"/>
  <c r="H31" i="15"/>
  <c r="T30" i="15"/>
  <c r="H30" i="15"/>
  <c r="T29" i="15"/>
  <c r="H29" i="15"/>
  <c r="T28" i="15"/>
  <c r="H28" i="15"/>
  <c r="T27" i="15"/>
  <c r="H27" i="15"/>
  <c r="T26" i="15"/>
  <c r="H26" i="15"/>
  <c r="T25" i="15"/>
  <c r="H25" i="15"/>
  <c r="T24" i="15"/>
  <c r="H24" i="15"/>
  <c r="T23" i="15"/>
  <c r="H23" i="15"/>
  <c r="T22" i="15"/>
  <c r="H22" i="15"/>
  <c r="T21" i="15"/>
  <c r="H21" i="15"/>
  <c r="T20" i="15"/>
  <c r="H20" i="15"/>
  <c r="T19" i="15"/>
  <c r="H19" i="15"/>
  <c r="T18" i="15"/>
  <c r="H18" i="15"/>
  <c r="T17" i="15"/>
  <c r="H17" i="15"/>
  <c r="T16" i="15"/>
  <c r="H16" i="15"/>
  <c r="T15" i="15"/>
  <c r="H15" i="15"/>
  <c r="T14" i="15"/>
  <c r="H14" i="15"/>
  <c r="T13" i="15"/>
  <c r="H13" i="15"/>
  <c r="T12" i="15"/>
  <c r="H12" i="15"/>
  <c r="T11" i="15"/>
  <c r="H11" i="15"/>
  <c r="T10" i="15"/>
  <c r="H10" i="15"/>
  <c r="T9" i="15"/>
  <c r="H9" i="15"/>
  <c r="T8" i="15"/>
  <c r="H8" i="15"/>
  <c r="T7" i="15"/>
  <c r="H7" i="15"/>
  <c r="T6" i="15"/>
  <c r="H6" i="15"/>
  <c r="T5" i="15"/>
  <c r="H5" i="15"/>
  <c r="T4" i="15"/>
  <c r="H4" i="15"/>
  <c r="T3" i="15"/>
  <c r="H3" i="15"/>
  <c r="K96" i="15"/>
  <c r="W88" i="15"/>
  <c r="K82" i="15"/>
  <c r="K76" i="15"/>
  <c r="W70" i="15"/>
  <c r="W64" i="15"/>
  <c r="K59" i="15"/>
  <c r="K53" i="15"/>
  <c r="K49" i="15"/>
  <c r="W43" i="15"/>
  <c r="K39" i="15"/>
  <c r="W32" i="15"/>
  <c r="K26" i="15"/>
  <c r="K18" i="15"/>
  <c r="K12" i="15"/>
  <c r="W5" i="15"/>
  <c r="T2" i="15"/>
  <c r="H2" i="15"/>
  <c r="S101" i="15"/>
  <c r="G101" i="15"/>
  <c r="S100" i="15"/>
  <c r="G100" i="15"/>
  <c r="S99" i="15"/>
  <c r="G99" i="15"/>
  <c r="S98" i="15"/>
  <c r="G98" i="15"/>
  <c r="S97" i="15"/>
  <c r="G97" i="15"/>
  <c r="S96" i="15"/>
  <c r="G96" i="15"/>
  <c r="S95" i="15"/>
  <c r="G95" i="15"/>
  <c r="S94" i="15"/>
  <c r="G94" i="15"/>
  <c r="S93" i="15"/>
  <c r="G93" i="15"/>
  <c r="S92" i="15"/>
  <c r="G92" i="15"/>
  <c r="S91" i="15"/>
  <c r="G91" i="15"/>
  <c r="S90" i="15"/>
  <c r="G90" i="15"/>
  <c r="S89" i="15"/>
  <c r="G89" i="15"/>
  <c r="S88" i="15"/>
  <c r="G88" i="15"/>
  <c r="S87" i="15"/>
  <c r="G87" i="15"/>
  <c r="S86" i="15"/>
  <c r="G86" i="15"/>
  <c r="S85" i="15"/>
  <c r="G85" i="15"/>
  <c r="S84" i="15"/>
  <c r="G84" i="15"/>
  <c r="S83" i="15"/>
  <c r="G83" i="15"/>
  <c r="S82" i="15"/>
  <c r="G82" i="15"/>
  <c r="S81" i="15"/>
  <c r="G81" i="15"/>
  <c r="S80" i="15"/>
  <c r="G80" i="15"/>
  <c r="S79" i="15"/>
  <c r="G79" i="15"/>
  <c r="S78" i="15"/>
  <c r="G78" i="15"/>
  <c r="S77" i="15"/>
  <c r="G77" i="15"/>
  <c r="S76" i="15"/>
  <c r="G76" i="15"/>
  <c r="S75" i="15"/>
  <c r="G75" i="15"/>
  <c r="S74" i="15"/>
  <c r="G74" i="15"/>
  <c r="S73" i="15"/>
  <c r="G73" i="15"/>
  <c r="S72" i="15"/>
  <c r="G72" i="15"/>
  <c r="S71" i="15"/>
  <c r="G71" i="15"/>
  <c r="S70" i="15"/>
  <c r="G70" i="15"/>
  <c r="S69" i="15"/>
  <c r="G69" i="15"/>
  <c r="S68" i="15"/>
  <c r="G68" i="15"/>
  <c r="S67" i="15"/>
  <c r="G67" i="15"/>
  <c r="S66" i="15"/>
  <c r="G66" i="15"/>
  <c r="S65" i="15"/>
  <c r="G65" i="15"/>
  <c r="S64" i="15"/>
  <c r="G64" i="15"/>
  <c r="S63" i="15"/>
  <c r="G63" i="15"/>
  <c r="S62" i="15"/>
  <c r="G62" i="15"/>
  <c r="S61" i="15"/>
  <c r="G61" i="15"/>
  <c r="S60" i="15"/>
  <c r="G60" i="15"/>
  <c r="S59" i="15"/>
  <c r="G59" i="15"/>
  <c r="S58" i="15"/>
  <c r="G58" i="15"/>
  <c r="S57" i="15"/>
  <c r="G57" i="15"/>
  <c r="S56" i="15"/>
  <c r="G56" i="15"/>
  <c r="S55" i="15"/>
  <c r="G55" i="15"/>
  <c r="S54" i="15"/>
  <c r="G54" i="15"/>
  <c r="S53" i="15"/>
  <c r="G53" i="15"/>
  <c r="S52" i="15"/>
  <c r="G52" i="15"/>
  <c r="S51" i="15"/>
  <c r="G51" i="15"/>
  <c r="S50" i="15"/>
  <c r="G50" i="15"/>
  <c r="S49" i="15"/>
  <c r="G49" i="15"/>
  <c r="S48" i="15"/>
  <c r="G48" i="15"/>
  <c r="S47" i="15"/>
  <c r="G47" i="15"/>
  <c r="S46" i="15"/>
  <c r="G46" i="15"/>
  <c r="S45" i="15"/>
  <c r="G45" i="15"/>
  <c r="S44" i="15"/>
  <c r="G44" i="15"/>
  <c r="S43" i="15"/>
  <c r="G43" i="15"/>
  <c r="S42" i="15"/>
  <c r="G42" i="15"/>
  <c r="S41" i="15"/>
  <c r="G41" i="15"/>
  <c r="S40" i="15"/>
  <c r="G40" i="15"/>
  <c r="S39" i="15"/>
  <c r="G39" i="15"/>
  <c r="S38" i="15"/>
  <c r="G38" i="15"/>
  <c r="S37" i="15"/>
  <c r="G37" i="15"/>
  <c r="S36" i="15"/>
  <c r="G36" i="15"/>
  <c r="S35" i="15"/>
  <c r="G35" i="15"/>
  <c r="S34" i="15"/>
  <c r="G34" i="15"/>
  <c r="S33" i="15"/>
  <c r="G33" i="15"/>
  <c r="S32" i="15"/>
  <c r="G32" i="15"/>
  <c r="S31" i="15"/>
  <c r="G31" i="15"/>
  <c r="S30" i="15"/>
  <c r="G30" i="15"/>
  <c r="S29" i="15"/>
  <c r="G29" i="15"/>
  <c r="S28" i="15"/>
  <c r="G28" i="15"/>
  <c r="S27" i="15"/>
  <c r="G27" i="15"/>
  <c r="S26" i="15"/>
  <c r="G26" i="15"/>
  <c r="S25" i="15"/>
  <c r="G25" i="15"/>
  <c r="S24" i="15"/>
  <c r="G24" i="15"/>
  <c r="S23" i="15"/>
  <c r="G23" i="15"/>
  <c r="S22" i="15"/>
  <c r="G22" i="15"/>
  <c r="S21" i="15"/>
  <c r="G21" i="15"/>
  <c r="S20" i="15"/>
  <c r="G20" i="15"/>
  <c r="S19" i="15"/>
  <c r="G19" i="15"/>
  <c r="S18" i="15"/>
  <c r="G18" i="15"/>
  <c r="S17" i="15"/>
  <c r="G17" i="15"/>
  <c r="S16" i="15"/>
  <c r="G16" i="15"/>
  <c r="S15" i="15"/>
  <c r="G15" i="15"/>
  <c r="S14" i="15"/>
  <c r="G14" i="15"/>
  <c r="S13" i="15"/>
  <c r="G13" i="15"/>
  <c r="S12" i="15"/>
  <c r="G12" i="15"/>
  <c r="S11" i="15"/>
  <c r="G11" i="15"/>
  <c r="S10" i="15"/>
  <c r="G10" i="15"/>
  <c r="S9" i="15"/>
  <c r="G9" i="15"/>
  <c r="S8" i="15"/>
  <c r="G8" i="15"/>
  <c r="S7" i="15"/>
  <c r="G7" i="15"/>
  <c r="S6" i="15"/>
  <c r="G6" i="15"/>
  <c r="S5" i="15"/>
  <c r="G5" i="15"/>
  <c r="S4" i="15"/>
  <c r="G4" i="15"/>
  <c r="S3" i="15"/>
  <c r="G3" i="15"/>
  <c r="L2" i="15"/>
  <c r="K99" i="15"/>
  <c r="W97" i="15"/>
  <c r="W95" i="15"/>
  <c r="W92" i="15"/>
  <c r="K90" i="15"/>
  <c r="K87" i="15"/>
  <c r="K85" i="15"/>
  <c r="K83" i="15"/>
  <c r="K80" i="15"/>
  <c r="K77" i="15"/>
  <c r="K75" i="15"/>
  <c r="W71" i="15"/>
  <c r="K70" i="15"/>
  <c r="K66" i="15"/>
  <c r="K61" i="15"/>
  <c r="K56" i="15"/>
  <c r="W50" i="15"/>
  <c r="K45" i="15"/>
  <c r="W40" i="15"/>
  <c r="W35" i="15"/>
  <c r="K30" i="15"/>
  <c r="W22" i="15"/>
  <c r="K16" i="15"/>
  <c r="K4" i="15"/>
  <c r="S2" i="15"/>
  <c r="G2" i="15"/>
  <c r="R101" i="15"/>
  <c r="F101" i="15"/>
  <c r="R100" i="15"/>
  <c r="F100" i="15"/>
  <c r="R99" i="15"/>
  <c r="F99" i="15"/>
  <c r="R98" i="15"/>
  <c r="F98" i="15"/>
  <c r="R97" i="15"/>
  <c r="F97" i="15"/>
  <c r="R96" i="15"/>
  <c r="F96" i="15"/>
  <c r="R95" i="15"/>
  <c r="F95" i="15"/>
  <c r="R94" i="15"/>
  <c r="F94" i="15"/>
  <c r="R93" i="15"/>
  <c r="F93" i="15"/>
  <c r="R92" i="15"/>
  <c r="F92" i="15"/>
  <c r="R91" i="15"/>
  <c r="F91" i="15"/>
  <c r="R90" i="15"/>
  <c r="F90" i="15"/>
  <c r="R89" i="15"/>
  <c r="F89" i="15"/>
  <c r="R88" i="15"/>
  <c r="F88" i="15"/>
  <c r="R87" i="15"/>
  <c r="F87" i="15"/>
  <c r="R86" i="15"/>
  <c r="F86" i="15"/>
  <c r="R85" i="15"/>
  <c r="F85" i="15"/>
  <c r="R84" i="15"/>
  <c r="F84" i="15"/>
  <c r="R83" i="15"/>
  <c r="F83" i="15"/>
  <c r="R82" i="15"/>
  <c r="F82" i="15"/>
  <c r="R81" i="15"/>
  <c r="F81" i="15"/>
  <c r="R80" i="15"/>
  <c r="F80" i="15"/>
  <c r="R79" i="15"/>
  <c r="F79" i="15"/>
  <c r="R78" i="15"/>
  <c r="F78" i="15"/>
  <c r="R77" i="15"/>
  <c r="F77" i="15"/>
  <c r="R76" i="15"/>
  <c r="F76" i="15"/>
  <c r="R75" i="15"/>
  <c r="F75" i="15"/>
  <c r="R74" i="15"/>
  <c r="F74" i="15"/>
  <c r="R73" i="15"/>
  <c r="F73" i="15"/>
  <c r="R72" i="15"/>
  <c r="F72" i="15"/>
  <c r="R71" i="15"/>
  <c r="F71" i="15"/>
  <c r="R70" i="15"/>
  <c r="F70" i="15"/>
  <c r="R69" i="15"/>
  <c r="F69" i="15"/>
  <c r="R68" i="15"/>
  <c r="F68" i="15"/>
  <c r="R67" i="15"/>
  <c r="F67" i="15"/>
  <c r="R66" i="15"/>
  <c r="F66" i="15"/>
  <c r="R65" i="15"/>
  <c r="F65" i="15"/>
  <c r="R64" i="15"/>
  <c r="F64" i="15"/>
  <c r="R63" i="15"/>
  <c r="F63" i="15"/>
  <c r="R62" i="15"/>
  <c r="F62" i="15"/>
  <c r="R61" i="15"/>
  <c r="F61" i="15"/>
  <c r="R60" i="15"/>
  <c r="F60" i="15"/>
  <c r="R59" i="15"/>
  <c r="F59" i="15"/>
  <c r="R58" i="15"/>
  <c r="F58" i="15"/>
  <c r="R57" i="15"/>
  <c r="F57" i="15"/>
  <c r="R56" i="15"/>
  <c r="F56" i="15"/>
  <c r="R55" i="15"/>
  <c r="F55" i="15"/>
  <c r="R54" i="15"/>
  <c r="F54" i="15"/>
  <c r="R53" i="15"/>
  <c r="F53" i="15"/>
  <c r="R52" i="15"/>
  <c r="F52" i="15"/>
  <c r="R51" i="15"/>
  <c r="F51" i="15"/>
  <c r="R50" i="15"/>
  <c r="F50" i="15"/>
  <c r="R49" i="15"/>
  <c r="F49" i="15"/>
  <c r="R48" i="15"/>
  <c r="F48" i="15"/>
  <c r="R47" i="15"/>
  <c r="F47" i="15"/>
  <c r="R46" i="15"/>
  <c r="F46" i="15"/>
  <c r="R45" i="15"/>
  <c r="F45" i="15"/>
  <c r="R44" i="15"/>
  <c r="F44" i="15"/>
  <c r="R43" i="15"/>
  <c r="F43" i="15"/>
  <c r="R42" i="15"/>
  <c r="F42" i="15"/>
  <c r="R41" i="15"/>
  <c r="F41" i="15"/>
  <c r="R40" i="15"/>
  <c r="F40" i="15"/>
  <c r="R39" i="15"/>
  <c r="F39" i="15"/>
  <c r="R38" i="15"/>
  <c r="F38" i="15"/>
  <c r="R37" i="15"/>
  <c r="F37" i="15"/>
  <c r="R36" i="15"/>
  <c r="F36" i="15"/>
  <c r="R35" i="15"/>
  <c r="F35" i="15"/>
  <c r="R34" i="15"/>
  <c r="F34" i="15"/>
  <c r="R33" i="15"/>
  <c r="F33" i="15"/>
  <c r="R32" i="15"/>
  <c r="F32" i="15"/>
  <c r="R31" i="15"/>
  <c r="F31" i="15"/>
  <c r="R30" i="15"/>
  <c r="F30" i="15"/>
  <c r="R29" i="15"/>
  <c r="F29" i="15"/>
  <c r="R28" i="15"/>
  <c r="F28" i="15"/>
  <c r="R27" i="15"/>
  <c r="F27" i="15"/>
  <c r="R26" i="15"/>
  <c r="F26" i="15"/>
  <c r="R25" i="15"/>
  <c r="F25" i="15"/>
  <c r="R24" i="15"/>
  <c r="F24" i="15"/>
  <c r="R23" i="15"/>
  <c r="F23" i="15"/>
  <c r="R22" i="15"/>
  <c r="F22" i="15"/>
  <c r="R21" i="15"/>
  <c r="F21" i="15"/>
  <c r="R20" i="15"/>
  <c r="F20" i="15"/>
  <c r="R19" i="15"/>
  <c r="F19" i="15"/>
  <c r="R18" i="15"/>
  <c r="F18" i="15"/>
  <c r="R17" i="15"/>
  <c r="F17" i="15"/>
  <c r="R16" i="15"/>
  <c r="F16" i="15"/>
  <c r="R15" i="15"/>
  <c r="F15" i="15"/>
  <c r="R14" i="15"/>
  <c r="F14" i="15"/>
  <c r="R13" i="15"/>
  <c r="F13" i="15"/>
  <c r="R12" i="15"/>
  <c r="F12" i="15"/>
  <c r="R11" i="15"/>
  <c r="F11" i="15"/>
  <c r="R10" i="15"/>
  <c r="F10" i="15"/>
  <c r="R9" i="15"/>
  <c r="F9" i="15"/>
  <c r="R8" i="15"/>
  <c r="F8" i="15"/>
  <c r="R7" i="15"/>
  <c r="F7" i="15"/>
  <c r="R6" i="15"/>
  <c r="F6" i="15"/>
  <c r="R5" i="15"/>
  <c r="F5" i="15"/>
  <c r="R4" i="15"/>
  <c r="F4" i="15"/>
  <c r="R3" i="15"/>
  <c r="F3" i="15"/>
  <c r="W98" i="15"/>
  <c r="W93" i="15"/>
  <c r="K86" i="15"/>
  <c r="K81" i="15"/>
  <c r="W77" i="15"/>
  <c r="W74" i="15"/>
  <c r="W69" i="15"/>
  <c r="W65" i="15"/>
  <c r="K63" i="15"/>
  <c r="K60" i="15"/>
  <c r="W58" i="15"/>
  <c r="W55" i="15"/>
  <c r="W53" i="15"/>
  <c r="W52" i="15"/>
  <c r="W49" i="15"/>
  <c r="W47" i="15"/>
  <c r="W45" i="15"/>
  <c r="K43" i="15"/>
  <c r="K40" i="15"/>
  <c r="W36" i="15"/>
  <c r="K34" i="15"/>
  <c r="W31" i="15"/>
  <c r="K29" i="15"/>
  <c r="K27" i="15"/>
  <c r="W23" i="15"/>
  <c r="W20" i="15"/>
  <c r="K17" i="15"/>
  <c r="K15" i="15"/>
  <c r="W13" i="15"/>
  <c r="K11" i="15"/>
  <c r="K9" i="15"/>
  <c r="W7" i="15"/>
  <c r="R2" i="15"/>
  <c r="F2" i="15"/>
  <c r="Q101" i="15"/>
  <c r="E101" i="15"/>
  <c r="Q100" i="15"/>
  <c r="E100" i="15"/>
  <c r="Q99" i="15"/>
  <c r="E99" i="15"/>
  <c r="Q98" i="15"/>
  <c r="E98" i="15"/>
  <c r="Q97" i="15"/>
  <c r="E97" i="15"/>
  <c r="Q96" i="15"/>
  <c r="E96" i="15"/>
  <c r="Q95" i="15"/>
  <c r="E95" i="15"/>
  <c r="Q94" i="15"/>
  <c r="E94" i="15"/>
  <c r="Q93" i="15"/>
  <c r="E93" i="15"/>
  <c r="Q92" i="15"/>
  <c r="E92" i="15"/>
  <c r="Q91" i="15"/>
  <c r="E91" i="15"/>
  <c r="Q90" i="15"/>
  <c r="E90" i="15"/>
  <c r="Q89" i="15"/>
  <c r="E89" i="15"/>
  <c r="Q88" i="15"/>
  <c r="E88" i="15"/>
  <c r="Q87" i="15"/>
  <c r="E87" i="15"/>
  <c r="Q86" i="15"/>
  <c r="E86" i="15"/>
  <c r="Q85" i="15"/>
  <c r="E85" i="15"/>
  <c r="Q84" i="15"/>
  <c r="E84" i="15"/>
  <c r="Q83" i="15"/>
  <c r="E83" i="15"/>
  <c r="Q82" i="15"/>
  <c r="E82" i="15"/>
  <c r="Q81" i="15"/>
  <c r="E81" i="15"/>
  <c r="Q80" i="15"/>
  <c r="E80" i="15"/>
  <c r="Q79" i="15"/>
  <c r="E79" i="15"/>
  <c r="Q78" i="15"/>
  <c r="E78" i="15"/>
  <c r="Q77" i="15"/>
  <c r="E77" i="15"/>
  <c r="Q76" i="15"/>
  <c r="E76" i="15"/>
  <c r="Q75" i="15"/>
  <c r="E75" i="15"/>
  <c r="Q74" i="15"/>
  <c r="E74" i="15"/>
  <c r="Q73" i="15"/>
  <c r="E73" i="15"/>
  <c r="Q72" i="15"/>
  <c r="E72" i="15"/>
  <c r="Q71" i="15"/>
  <c r="E71" i="15"/>
  <c r="Q70" i="15"/>
  <c r="E70" i="15"/>
  <c r="Q69" i="15"/>
  <c r="E69" i="15"/>
  <c r="Q68" i="15"/>
  <c r="E68" i="15"/>
  <c r="Q67" i="15"/>
  <c r="E67" i="15"/>
  <c r="Q66" i="15"/>
  <c r="E66" i="15"/>
  <c r="Q65" i="15"/>
  <c r="E65" i="15"/>
  <c r="Q64" i="15"/>
  <c r="E64" i="15"/>
  <c r="Q63" i="15"/>
  <c r="E63" i="15"/>
  <c r="Q62" i="15"/>
  <c r="E62" i="15"/>
  <c r="Q61" i="15"/>
  <c r="E61" i="15"/>
  <c r="Q60" i="15"/>
  <c r="E60" i="15"/>
  <c r="Q59" i="15"/>
  <c r="E59" i="15"/>
  <c r="Q58" i="15"/>
  <c r="E58" i="15"/>
  <c r="Q57" i="15"/>
  <c r="E57" i="15"/>
  <c r="Q56" i="15"/>
  <c r="E56" i="15"/>
  <c r="Q55" i="15"/>
  <c r="E55" i="15"/>
  <c r="Q54" i="15"/>
  <c r="E54" i="15"/>
  <c r="Q53" i="15"/>
  <c r="E53" i="15"/>
  <c r="Q52" i="15"/>
  <c r="E52" i="15"/>
  <c r="Q51" i="15"/>
  <c r="E51" i="15"/>
  <c r="Q50" i="15"/>
  <c r="E50" i="15"/>
  <c r="Q49" i="15"/>
  <c r="E49" i="15"/>
  <c r="Q48" i="15"/>
  <c r="E48" i="15"/>
  <c r="Q47" i="15"/>
  <c r="E47" i="15"/>
  <c r="Q46" i="15"/>
  <c r="E46" i="15"/>
  <c r="Q45" i="15"/>
  <c r="E45" i="15"/>
  <c r="Q44" i="15"/>
  <c r="E44" i="15"/>
  <c r="Q43" i="15"/>
  <c r="E43" i="15"/>
  <c r="Q42" i="15"/>
  <c r="E42" i="15"/>
  <c r="Q41" i="15"/>
  <c r="E41" i="15"/>
  <c r="Q40" i="15"/>
  <c r="E40" i="15"/>
  <c r="Q39" i="15"/>
  <c r="E39" i="15"/>
  <c r="Q38" i="15"/>
  <c r="E38" i="15"/>
  <c r="Q37" i="15"/>
  <c r="E37" i="15"/>
  <c r="Q36" i="15"/>
  <c r="E36" i="15"/>
  <c r="Q35" i="15"/>
  <c r="E35" i="15"/>
  <c r="Q34" i="15"/>
  <c r="E34" i="15"/>
  <c r="Q33" i="15"/>
  <c r="E33" i="15"/>
  <c r="Q32" i="15"/>
  <c r="E32" i="15"/>
  <c r="Q31" i="15"/>
  <c r="E31" i="15"/>
  <c r="Q30" i="15"/>
  <c r="E30" i="15"/>
  <c r="Q29" i="15"/>
  <c r="E29" i="15"/>
  <c r="Q28" i="15"/>
  <c r="E28" i="15"/>
  <c r="Q27" i="15"/>
  <c r="E27" i="15"/>
  <c r="Q26" i="15"/>
  <c r="E26" i="15"/>
  <c r="Q25" i="15"/>
  <c r="E25" i="15"/>
  <c r="Q24" i="15"/>
  <c r="E24" i="15"/>
  <c r="Q23" i="15"/>
  <c r="E23" i="15"/>
  <c r="Q22" i="15"/>
  <c r="E22" i="15"/>
  <c r="Q21" i="15"/>
  <c r="E21" i="15"/>
  <c r="Q20" i="15"/>
  <c r="E20" i="15"/>
  <c r="Q19" i="15"/>
  <c r="E19" i="15"/>
  <c r="Q18" i="15"/>
  <c r="E18" i="15"/>
  <c r="Q17" i="15"/>
  <c r="E17" i="15"/>
  <c r="Q16" i="15"/>
  <c r="E16" i="15"/>
  <c r="Q15" i="15"/>
  <c r="E15" i="15"/>
  <c r="Q14" i="15"/>
  <c r="E14" i="15"/>
  <c r="Q13" i="15"/>
  <c r="E13" i="15"/>
  <c r="Q12" i="15"/>
  <c r="E12" i="15"/>
  <c r="Q11" i="15"/>
  <c r="E11" i="15"/>
  <c r="Q10" i="15"/>
  <c r="E10" i="15"/>
  <c r="Q9" i="15"/>
  <c r="E9" i="15"/>
  <c r="Q8" i="15"/>
  <c r="E8" i="15"/>
  <c r="Q7" i="15"/>
  <c r="E7" i="15"/>
  <c r="Q6" i="15"/>
  <c r="E6" i="15"/>
  <c r="Q5" i="15"/>
  <c r="E5" i="15"/>
  <c r="Q4" i="15"/>
  <c r="E4" i="15"/>
  <c r="Q3" i="15"/>
  <c r="E3" i="15"/>
  <c r="K100" i="15"/>
  <c r="K93" i="15"/>
  <c r="W87" i="15"/>
  <c r="W82" i="15"/>
  <c r="K78" i="15"/>
  <c r="K74" i="15"/>
  <c r="K69" i="15"/>
  <c r="W63" i="15"/>
  <c r="W56" i="15"/>
  <c r="K50" i="15"/>
  <c r="K44" i="15"/>
  <c r="W39" i="15"/>
  <c r="K35" i="15"/>
  <c r="K32" i="15"/>
  <c r="W27" i="15"/>
  <c r="K24" i="15"/>
  <c r="W19" i="15"/>
  <c r="K10" i="15"/>
  <c r="W3" i="15"/>
  <c r="Q2" i="15"/>
  <c r="E2" i="15"/>
  <c r="P101" i="15"/>
  <c r="D101" i="15"/>
  <c r="P100" i="15"/>
  <c r="D100" i="15"/>
  <c r="P99" i="15"/>
  <c r="D99" i="15"/>
  <c r="P98" i="15"/>
  <c r="D98" i="15"/>
  <c r="P97" i="15"/>
  <c r="D97" i="15"/>
  <c r="P96" i="15"/>
  <c r="D96" i="15"/>
  <c r="P95" i="15"/>
  <c r="D95" i="15"/>
  <c r="P94" i="15"/>
  <c r="D94" i="15"/>
  <c r="P93" i="15"/>
  <c r="D93" i="15"/>
  <c r="P92" i="15"/>
  <c r="D92" i="15"/>
  <c r="P91" i="15"/>
  <c r="D91" i="15"/>
  <c r="P90" i="15"/>
  <c r="D90" i="15"/>
  <c r="P89" i="15"/>
  <c r="D89" i="15"/>
  <c r="P88" i="15"/>
  <c r="D88" i="15"/>
  <c r="P87" i="15"/>
  <c r="D87" i="15"/>
  <c r="P86" i="15"/>
  <c r="D86" i="15"/>
  <c r="P85" i="15"/>
  <c r="D85" i="15"/>
  <c r="P84" i="15"/>
  <c r="D84" i="15"/>
  <c r="P83" i="15"/>
  <c r="D83" i="15"/>
  <c r="P82" i="15"/>
  <c r="D82" i="15"/>
  <c r="P81" i="15"/>
  <c r="D81" i="15"/>
  <c r="P80" i="15"/>
  <c r="D80" i="15"/>
  <c r="P79" i="15"/>
  <c r="D79" i="15"/>
  <c r="P78" i="15"/>
  <c r="D78" i="15"/>
  <c r="P77" i="15"/>
  <c r="D77" i="15"/>
  <c r="P76" i="15"/>
  <c r="D76" i="15"/>
  <c r="P75" i="15"/>
  <c r="D75" i="15"/>
  <c r="P74" i="15"/>
  <c r="D74" i="15"/>
  <c r="P73" i="15"/>
  <c r="D73" i="15"/>
  <c r="P72" i="15"/>
  <c r="D72" i="15"/>
  <c r="P71" i="15"/>
  <c r="D71" i="15"/>
  <c r="P70" i="15"/>
  <c r="D70" i="15"/>
  <c r="P69" i="15"/>
  <c r="D69" i="15"/>
  <c r="P68" i="15"/>
  <c r="D68" i="15"/>
  <c r="P67" i="15"/>
  <c r="D67" i="15"/>
  <c r="P66" i="15"/>
  <c r="D66" i="15"/>
  <c r="P65" i="15"/>
  <c r="D65" i="15"/>
  <c r="P64" i="15"/>
  <c r="D64" i="15"/>
  <c r="P63" i="15"/>
  <c r="D63" i="15"/>
  <c r="P62" i="15"/>
  <c r="D62" i="15"/>
  <c r="P61" i="15"/>
  <c r="D61" i="15"/>
  <c r="P60" i="15"/>
  <c r="D60" i="15"/>
  <c r="P59" i="15"/>
  <c r="D59" i="15"/>
  <c r="P58" i="15"/>
  <c r="D58" i="15"/>
  <c r="P57" i="15"/>
  <c r="D57" i="15"/>
  <c r="P56" i="15"/>
  <c r="D56" i="15"/>
  <c r="P55" i="15"/>
  <c r="D55" i="15"/>
  <c r="P54" i="15"/>
  <c r="D54" i="15"/>
  <c r="P53" i="15"/>
  <c r="D53" i="15"/>
  <c r="P52" i="15"/>
  <c r="D52" i="15"/>
  <c r="P51" i="15"/>
  <c r="D51" i="15"/>
  <c r="P50" i="15"/>
  <c r="D50" i="15"/>
  <c r="P49" i="15"/>
  <c r="D49" i="15"/>
  <c r="P48" i="15"/>
  <c r="D48" i="15"/>
  <c r="P47" i="15"/>
  <c r="D47" i="15"/>
  <c r="P46" i="15"/>
  <c r="D46" i="15"/>
  <c r="P45" i="15"/>
  <c r="D45" i="15"/>
  <c r="P44" i="15"/>
  <c r="D44" i="15"/>
  <c r="P43" i="15"/>
  <c r="D43" i="15"/>
  <c r="P42" i="15"/>
  <c r="D42" i="15"/>
  <c r="P41" i="15"/>
  <c r="D41" i="15"/>
  <c r="P40" i="15"/>
  <c r="D40" i="15"/>
  <c r="P39" i="15"/>
  <c r="D39" i="15"/>
  <c r="P38" i="15"/>
  <c r="D38" i="15"/>
  <c r="P37" i="15"/>
  <c r="D37" i="15"/>
  <c r="P36" i="15"/>
  <c r="D36" i="15"/>
  <c r="P35" i="15"/>
  <c r="D35" i="15"/>
  <c r="P34" i="15"/>
  <c r="D34" i="15"/>
  <c r="P33" i="15"/>
  <c r="D33" i="15"/>
  <c r="P32" i="15"/>
  <c r="D32" i="15"/>
  <c r="P31" i="15"/>
  <c r="D31" i="15"/>
  <c r="P30" i="15"/>
  <c r="D30" i="15"/>
  <c r="P29" i="15"/>
  <c r="D29" i="15"/>
  <c r="P28" i="15"/>
  <c r="D28" i="15"/>
  <c r="P27" i="15"/>
  <c r="D27" i="15"/>
  <c r="P26" i="15"/>
  <c r="D26" i="15"/>
  <c r="P25" i="15"/>
  <c r="D25" i="15"/>
  <c r="P24" i="15"/>
  <c r="D24" i="15"/>
  <c r="P23" i="15"/>
  <c r="D23" i="15"/>
  <c r="P22" i="15"/>
  <c r="D22" i="15"/>
  <c r="P21" i="15"/>
  <c r="D21" i="15"/>
  <c r="P20" i="15"/>
  <c r="D20" i="15"/>
  <c r="P19" i="15"/>
  <c r="D19" i="15"/>
  <c r="P18" i="15"/>
  <c r="D18" i="15"/>
  <c r="P17" i="15"/>
  <c r="D17" i="15"/>
  <c r="P16" i="15"/>
  <c r="D16" i="15"/>
  <c r="P15" i="15"/>
  <c r="D15" i="15"/>
  <c r="P14" i="15"/>
  <c r="D14" i="15"/>
  <c r="P13" i="15"/>
  <c r="D13" i="15"/>
  <c r="P12" i="15"/>
  <c r="D12" i="15"/>
  <c r="P11" i="15"/>
  <c r="D11" i="15"/>
  <c r="P10" i="15"/>
  <c r="D10" i="15"/>
  <c r="P9" i="15"/>
  <c r="D9" i="15"/>
  <c r="P8" i="15"/>
  <c r="D8" i="15"/>
  <c r="P7" i="15"/>
  <c r="D7" i="15"/>
  <c r="P6" i="15"/>
  <c r="D6" i="15"/>
  <c r="P5" i="15"/>
  <c r="D5" i="15"/>
  <c r="P4" i="15"/>
  <c r="D4" i="15"/>
  <c r="P3" i="15"/>
  <c r="D3" i="15"/>
  <c r="X2" i="15"/>
  <c r="K98" i="15"/>
  <c r="W94" i="15"/>
  <c r="K91" i="15"/>
  <c r="K89" i="15"/>
  <c r="K84" i="15"/>
  <c r="W78" i="15"/>
  <c r="K73" i="15"/>
  <c r="K67" i="15"/>
  <c r="W60" i="15"/>
  <c r="K54" i="15"/>
  <c r="K47" i="15"/>
  <c r="W38" i="15"/>
  <c r="K31" i="15"/>
  <c r="W24" i="15"/>
  <c r="W17" i="15"/>
  <c r="W11" i="15"/>
  <c r="K7" i="15"/>
  <c r="P2" i="15"/>
  <c r="D2" i="15"/>
  <c r="O101" i="15"/>
  <c r="C101" i="15"/>
  <c r="O100" i="15"/>
  <c r="C100" i="15"/>
  <c r="O99" i="15"/>
  <c r="C99" i="15"/>
  <c r="O98" i="15"/>
  <c r="C98" i="15"/>
  <c r="O97" i="15"/>
  <c r="C97" i="15"/>
  <c r="O96" i="15"/>
  <c r="C96" i="15"/>
  <c r="O95" i="15"/>
  <c r="C95" i="15"/>
  <c r="O94" i="15"/>
  <c r="C94" i="15"/>
  <c r="O93" i="15"/>
  <c r="C93" i="15"/>
  <c r="O92" i="15"/>
  <c r="C92" i="15"/>
  <c r="O91" i="15"/>
  <c r="C91" i="15"/>
  <c r="O90" i="15"/>
  <c r="C90" i="15"/>
  <c r="O89" i="15"/>
  <c r="C89" i="15"/>
  <c r="O88" i="15"/>
  <c r="C88" i="15"/>
  <c r="O87" i="15"/>
  <c r="C87" i="15"/>
  <c r="O86" i="15"/>
  <c r="C86" i="15"/>
  <c r="O85" i="15"/>
  <c r="C85" i="15"/>
  <c r="O84" i="15"/>
  <c r="C84" i="15"/>
  <c r="O83" i="15"/>
  <c r="C83" i="15"/>
  <c r="O82" i="15"/>
  <c r="C82" i="15"/>
  <c r="O81" i="15"/>
  <c r="C81" i="15"/>
  <c r="O80" i="15"/>
  <c r="C80" i="15"/>
  <c r="O79" i="15"/>
  <c r="C79" i="15"/>
  <c r="O78" i="15"/>
  <c r="C78" i="15"/>
  <c r="O77" i="15"/>
  <c r="C77" i="15"/>
  <c r="O76" i="15"/>
  <c r="C76" i="15"/>
  <c r="O75" i="15"/>
  <c r="C75" i="15"/>
  <c r="O74" i="15"/>
  <c r="C74" i="15"/>
  <c r="O73" i="15"/>
  <c r="C73" i="15"/>
  <c r="O72" i="15"/>
  <c r="C72" i="15"/>
  <c r="O71" i="15"/>
  <c r="C71" i="15"/>
  <c r="O70" i="15"/>
  <c r="C70" i="15"/>
  <c r="O69" i="15"/>
  <c r="C69" i="15"/>
  <c r="O68" i="15"/>
  <c r="C68" i="15"/>
  <c r="O67" i="15"/>
  <c r="C67" i="15"/>
  <c r="O66" i="15"/>
  <c r="C66" i="15"/>
  <c r="O65" i="15"/>
  <c r="C65" i="15"/>
  <c r="O64" i="15"/>
  <c r="C64" i="15"/>
  <c r="O63" i="15"/>
  <c r="C63" i="15"/>
  <c r="O62" i="15"/>
  <c r="C62" i="15"/>
  <c r="O61" i="15"/>
  <c r="C61" i="15"/>
  <c r="O60" i="15"/>
  <c r="C60" i="15"/>
  <c r="O59" i="15"/>
  <c r="C59" i="15"/>
  <c r="O58" i="15"/>
  <c r="C58" i="15"/>
  <c r="O57" i="15"/>
  <c r="C57" i="15"/>
  <c r="O56" i="15"/>
  <c r="C56" i="15"/>
  <c r="O55" i="15"/>
  <c r="C55" i="15"/>
  <c r="O54" i="15"/>
  <c r="C54" i="15"/>
  <c r="O53" i="15"/>
  <c r="C53" i="15"/>
  <c r="O52" i="15"/>
  <c r="C52" i="15"/>
  <c r="O51" i="15"/>
  <c r="C51" i="15"/>
  <c r="O50" i="15"/>
  <c r="C50" i="15"/>
  <c r="O49" i="15"/>
  <c r="C49" i="15"/>
  <c r="O48" i="15"/>
  <c r="C48" i="15"/>
  <c r="O47" i="15"/>
  <c r="C47" i="15"/>
  <c r="O46" i="15"/>
  <c r="C46" i="15"/>
  <c r="O45" i="15"/>
  <c r="C45" i="15"/>
  <c r="O44" i="15"/>
  <c r="C44" i="15"/>
  <c r="O43" i="15"/>
  <c r="C43" i="15"/>
  <c r="O42" i="15"/>
  <c r="C42" i="15"/>
  <c r="O41" i="15"/>
  <c r="C41" i="15"/>
  <c r="O40" i="15"/>
  <c r="C40" i="15"/>
  <c r="O39" i="15"/>
  <c r="C39" i="15"/>
  <c r="O38" i="15"/>
  <c r="C38" i="15"/>
  <c r="O37" i="15"/>
  <c r="C37" i="15"/>
  <c r="O36" i="15"/>
  <c r="C36" i="15"/>
  <c r="O35" i="15"/>
  <c r="C35" i="15"/>
  <c r="O34" i="15"/>
  <c r="C34" i="15"/>
  <c r="O33" i="15"/>
  <c r="C33" i="15"/>
  <c r="O32" i="15"/>
  <c r="C32" i="15"/>
  <c r="O31" i="15"/>
  <c r="C31" i="15"/>
  <c r="O30" i="15"/>
  <c r="C30" i="15"/>
  <c r="O29" i="15"/>
  <c r="C29" i="15"/>
  <c r="O28" i="15"/>
  <c r="C28" i="15"/>
  <c r="O27" i="15"/>
  <c r="C27" i="15"/>
  <c r="O26" i="15"/>
  <c r="C26" i="15"/>
  <c r="O25" i="15"/>
  <c r="C25" i="15"/>
  <c r="O24" i="15"/>
  <c r="C24" i="15"/>
  <c r="O23" i="15"/>
  <c r="C23" i="15"/>
  <c r="O22" i="15"/>
  <c r="C22" i="15"/>
  <c r="O21" i="15"/>
  <c r="C21" i="15"/>
  <c r="O20" i="15"/>
  <c r="C20" i="15"/>
  <c r="O19" i="15"/>
  <c r="C19" i="15"/>
  <c r="O18" i="15"/>
  <c r="C18" i="15"/>
  <c r="O17" i="15"/>
  <c r="C17" i="15"/>
  <c r="O16" i="15"/>
  <c r="C16" i="15"/>
  <c r="O15" i="15"/>
  <c r="C15" i="15"/>
  <c r="O14" i="15"/>
  <c r="C14" i="15"/>
  <c r="O13" i="15"/>
  <c r="C13" i="15"/>
  <c r="O12" i="15"/>
  <c r="C12" i="15"/>
  <c r="O11" i="15"/>
  <c r="C11" i="15"/>
  <c r="O10" i="15"/>
  <c r="C10" i="15"/>
  <c r="O9" i="15"/>
  <c r="C9" i="15"/>
  <c r="O8" i="15"/>
  <c r="C8" i="15"/>
  <c r="O7" i="15"/>
  <c r="C7" i="15"/>
  <c r="O6" i="15"/>
  <c r="C6" i="15"/>
  <c r="O5" i="15"/>
  <c r="C5" i="15"/>
  <c r="O4" i="15"/>
  <c r="C4" i="15"/>
  <c r="O3" i="15"/>
  <c r="C3" i="15"/>
  <c r="W99" i="15"/>
  <c r="K94" i="15"/>
  <c r="W86" i="15"/>
  <c r="W79" i="15"/>
  <c r="K72" i="15"/>
  <c r="K65" i="15"/>
  <c r="W59" i="15"/>
  <c r="W54" i="15"/>
  <c r="W48" i="15"/>
  <c r="W42" i="15"/>
  <c r="W37" i="15"/>
  <c r="W33" i="15"/>
  <c r="W28" i="15"/>
  <c r="W26" i="15"/>
  <c r="K23" i="15"/>
  <c r="K21" i="15"/>
  <c r="K20" i="15"/>
  <c r="W16" i="15"/>
  <c r="K14" i="15"/>
  <c r="W10" i="15"/>
  <c r="W8" i="15"/>
  <c r="K8" i="15"/>
  <c r="O2" i="15"/>
  <c r="C2" i="15"/>
  <c r="N101" i="15"/>
  <c r="B101" i="15"/>
  <c r="N100" i="15"/>
  <c r="B100" i="15"/>
  <c r="N99" i="15"/>
  <c r="B99" i="15"/>
  <c r="N98" i="15"/>
  <c r="B98" i="15"/>
  <c r="N97" i="15"/>
  <c r="B97" i="15"/>
  <c r="N96" i="15"/>
  <c r="B96" i="15"/>
  <c r="N95" i="15"/>
  <c r="B95" i="15"/>
  <c r="N94" i="15"/>
  <c r="B94" i="15"/>
  <c r="N93" i="15"/>
  <c r="B93" i="15"/>
  <c r="N92" i="15"/>
  <c r="B92" i="15"/>
  <c r="N91" i="15"/>
  <c r="B91" i="15"/>
  <c r="N90" i="15"/>
  <c r="B90" i="15"/>
  <c r="N89" i="15"/>
  <c r="B89" i="15"/>
  <c r="N88" i="15"/>
  <c r="B88" i="15"/>
  <c r="N87" i="15"/>
  <c r="B87" i="15"/>
  <c r="N86" i="15"/>
  <c r="B86" i="15"/>
  <c r="N85" i="15"/>
  <c r="B85" i="15"/>
  <c r="N84" i="15"/>
  <c r="B84" i="15"/>
  <c r="N83" i="15"/>
  <c r="B83" i="15"/>
  <c r="N82" i="15"/>
  <c r="B82" i="15"/>
  <c r="N81" i="15"/>
  <c r="B81" i="15"/>
  <c r="N80" i="15"/>
  <c r="B80" i="15"/>
  <c r="N79" i="15"/>
  <c r="B79" i="15"/>
  <c r="N78" i="15"/>
  <c r="B78" i="15"/>
  <c r="N77" i="15"/>
  <c r="B77" i="15"/>
  <c r="N76" i="15"/>
  <c r="B76" i="15"/>
  <c r="N75" i="15"/>
  <c r="B75" i="15"/>
  <c r="N74" i="15"/>
  <c r="B74" i="15"/>
  <c r="N73" i="15"/>
  <c r="B73" i="15"/>
  <c r="N72" i="15"/>
  <c r="B72" i="15"/>
  <c r="N71" i="15"/>
  <c r="B71" i="15"/>
  <c r="N70" i="15"/>
  <c r="B70" i="15"/>
  <c r="N69" i="15"/>
  <c r="B69" i="15"/>
  <c r="N68" i="15"/>
  <c r="B68" i="15"/>
  <c r="N67" i="15"/>
  <c r="B67" i="15"/>
  <c r="N66" i="15"/>
  <c r="B66" i="15"/>
  <c r="N65" i="15"/>
  <c r="B65" i="15"/>
  <c r="N64" i="15"/>
  <c r="B64" i="15"/>
  <c r="N63" i="15"/>
  <c r="B63" i="15"/>
  <c r="N62" i="15"/>
  <c r="B62" i="15"/>
  <c r="N61" i="15"/>
  <c r="B61" i="15"/>
  <c r="N60" i="15"/>
  <c r="B60" i="15"/>
  <c r="N59" i="15"/>
  <c r="B59" i="15"/>
  <c r="N58" i="15"/>
  <c r="B58" i="15"/>
  <c r="N57" i="15"/>
  <c r="B57" i="15"/>
  <c r="N56" i="15"/>
  <c r="B56" i="15"/>
  <c r="N55" i="15"/>
  <c r="B55" i="15"/>
  <c r="N54" i="15"/>
  <c r="B54" i="15"/>
  <c r="N53" i="15"/>
  <c r="B53" i="15"/>
  <c r="N52" i="15"/>
  <c r="B52" i="15"/>
  <c r="N51" i="15"/>
  <c r="B51" i="15"/>
  <c r="N50" i="15"/>
  <c r="B50" i="15"/>
  <c r="N49" i="15"/>
  <c r="B49" i="15"/>
  <c r="N48" i="15"/>
  <c r="B48" i="15"/>
  <c r="N47" i="15"/>
  <c r="B47" i="15"/>
  <c r="N46" i="15"/>
  <c r="B46" i="15"/>
  <c r="N45" i="15"/>
  <c r="B45" i="15"/>
  <c r="N44" i="15"/>
  <c r="B44" i="15"/>
  <c r="N43" i="15"/>
  <c r="B43" i="15"/>
  <c r="N42" i="15"/>
  <c r="B42" i="15"/>
  <c r="N41" i="15"/>
  <c r="B41" i="15"/>
  <c r="N40" i="15"/>
  <c r="B40" i="15"/>
  <c r="N39" i="15"/>
  <c r="B39" i="15"/>
  <c r="N38" i="15"/>
  <c r="B38" i="15"/>
  <c r="N37" i="15"/>
  <c r="B37" i="15"/>
  <c r="N36" i="15"/>
  <c r="B36" i="15"/>
  <c r="N35" i="15"/>
  <c r="B35" i="15"/>
  <c r="N34" i="15"/>
  <c r="B34" i="15"/>
  <c r="N33" i="15"/>
  <c r="B33" i="15"/>
  <c r="N32" i="15"/>
  <c r="B32" i="15"/>
  <c r="N31" i="15"/>
  <c r="B31" i="15"/>
  <c r="N30" i="15"/>
  <c r="B30" i="15"/>
  <c r="N29" i="15"/>
  <c r="B29" i="15"/>
  <c r="N28" i="15"/>
  <c r="B28" i="15"/>
  <c r="N27" i="15"/>
  <c r="B27" i="15"/>
  <c r="N26" i="15"/>
  <c r="B26" i="15"/>
  <c r="N25" i="15"/>
  <c r="B25" i="15"/>
  <c r="N24" i="15"/>
  <c r="B24" i="15"/>
  <c r="N23" i="15"/>
  <c r="B23" i="15"/>
  <c r="N22" i="15"/>
  <c r="B22" i="15"/>
  <c r="N21" i="15"/>
  <c r="B21" i="15"/>
  <c r="N20" i="15"/>
  <c r="B20" i="15"/>
  <c r="N19" i="15"/>
  <c r="B19" i="15"/>
  <c r="N18" i="15"/>
  <c r="B18" i="15"/>
  <c r="N17" i="15"/>
  <c r="B17" i="15"/>
  <c r="N16" i="15"/>
  <c r="B16" i="15"/>
  <c r="N15" i="15"/>
  <c r="B15" i="15"/>
  <c r="N14" i="15"/>
  <c r="B14" i="15"/>
  <c r="N13" i="15"/>
  <c r="B13" i="15"/>
  <c r="N12" i="15"/>
  <c r="B12" i="15"/>
  <c r="N11" i="15"/>
  <c r="B11" i="15"/>
  <c r="N10" i="15"/>
  <c r="B10" i="15"/>
  <c r="N9" i="15"/>
  <c r="B9" i="15"/>
  <c r="N8" i="15"/>
  <c r="B8" i="15"/>
  <c r="N7" i="15"/>
  <c r="B7" i="15"/>
  <c r="N6" i="15"/>
  <c r="B6" i="15"/>
  <c r="N5" i="15"/>
  <c r="B5" i="15"/>
  <c r="N4" i="15"/>
  <c r="B4" i="15"/>
  <c r="N3" i="15"/>
  <c r="B3" i="15"/>
  <c r="W100" i="15"/>
  <c r="K95" i="15"/>
  <c r="W90" i="15"/>
  <c r="K88" i="15"/>
  <c r="W83" i="15"/>
  <c r="K79" i="15"/>
  <c r="W73" i="15"/>
  <c r="K68" i="15"/>
  <c r="K64" i="15"/>
  <c r="K58" i="15"/>
  <c r="W51" i="15"/>
  <c r="W46" i="15"/>
  <c r="K42" i="15"/>
  <c r="K38" i="15"/>
  <c r="K33" i="15"/>
  <c r="W25" i="15"/>
  <c r="K19" i="15"/>
  <c r="W12" i="15"/>
  <c r="K6" i="15"/>
  <c r="B2" i="15"/>
  <c r="N2" i="15"/>
  <c r="Y101" i="15"/>
  <c r="M101" i="15"/>
  <c r="Y100" i="15"/>
  <c r="M100" i="15"/>
  <c r="Y99" i="15"/>
  <c r="M99" i="15"/>
  <c r="Y98" i="15"/>
  <c r="M98" i="15"/>
  <c r="Y97" i="15"/>
  <c r="M97" i="15"/>
  <c r="Y96" i="15"/>
  <c r="M96" i="15"/>
  <c r="Y95" i="15"/>
  <c r="M95" i="15"/>
  <c r="Y94" i="15"/>
  <c r="M94" i="15"/>
  <c r="Y93" i="15"/>
  <c r="M93" i="15"/>
  <c r="Y92" i="15"/>
  <c r="M92" i="15"/>
  <c r="Y91" i="15"/>
  <c r="M91" i="15"/>
  <c r="Y90" i="15"/>
  <c r="M90" i="15"/>
  <c r="Y89" i="15"/>
  <c r="M89" i="15"/>
  <c r="Y88" i="15"/>
  <c r="M88" i="15"/>
  <c r="Y87" i="15"/>
  <c r="M87" i="15"/>
  <c r="Y86" i="15"/>
  <c r="M86" i="15"/>
  <c r="Y85" i="15"/>
  <c r="M85" i="15"/>
  <c r="Y84" i="15"/>
  <c r="M84" i="15"/>
  <c r="Y83" i="15"/>
  <c r="M83" i="15"/>
  <c r="Y82" i="15"/>
  <c r="M82" i="15"/>
  <c r="Y81" i="15"/>
  <c r="M81" i="15"/>
  <c r="Y80" i="15"/>
  <c r="M80" i="15"/>
  <c r="Y79" i="15"/>
  <c r="M79" i="15"/>
  <c r="Y78" i="15"/>
  <c r="M78" i="15"/>
  <c r="Y77" i="15"/>
  <c r="M77" i="15"/>
  <c r="Y76" i="15"/>
  <c r="M76" i="15"/>
  <c r="Y75" i="15"/>
  <c r="M75" i="15"/>
  <c r="Y74" i="15"/>
  <c r="M74" i="15"/>
  <c r="Y73" i="15"/>
  <c r="M73" i="15"/>
  <c r="Y72" i="15"/>
  <c r="M72" i="15"/>
  <c r="Y71" i="15"/>
  <c r="M71" i="15"/>
  <c r="Y70" i="15"/>
  <c r="M70" i="15"/>
  <c r="Y69" i="15"/>
  <c r="M69" i="15"/>
  <c r="Y68" i="15"/>
  <c r="M68" i="15"/>
  <c r="Y67" i="15"/>
  <c r="M67" i="15"/>
  <c r="Y66" i="15"/>
  <c r="M66" i="15"/>
  <c r="Y65" i="15"/>
  <c r="M65" i="15"/>
  <c r="Y64" i="15"/>
  <c r="M64" i="15"/>
  <c r="Y63" i="15"/>
  <c r="M63" i="15"/>
  <c r="Y62" i="15"/>
  <c r="M62" i="15"/>
  <c r="Y61" i="15"/>
  <c r="M61" i="15"/>
  <c r="Y60" i="15"/>
  <c r="M60" i="15"/>
  <c r="Y59" i="15"/>
  <c r="M59" i="15"/>
  <c r="Y58" i="15"/>
  <c r="M58" i="15"/>
  <c r="Y57" i="15"/>
  <c r="M57" i="15"/>
  <c r="Y56" i="15"/>
  <c r="M56" i="15"/>
  <c r="Y55" i="15"/>
  <c r="M55" i="15"/>
  <c r="Y54" i="15"/>
  <c r="M54" i="15"/>
  <c r="Y53" i="15"/>
  <c r="M53" i="15"/>
  <c r="Y52" i="15"/>
  <c r="M52" i="15"/>
  <c r="Y51" i="15"/>
  <c r="M51" i="15"/>
  <c r="Y50" i="15"/>
  <c r="M50" i="15"/>
  <c r="Y49" i="15"/>
  <c r="M49" i="15"/>
  <c r="Y48" i="15"/>
  <c r="M48" i="15"/>
  <c r="Y47" i="15"/>
  <c r="M47" i="15"/>
  <c r="Y46" i="15"/>
  <c r="M46" i="15"/>
  <c r="Y45" i="15"/>
  <c r="M45" i="15"/>
  <c r="Y44" i="15"/>
  <c r="M44" i="15"/>
  <c r="Y43" i="15"/>
  <c r="M43" i="15"/>
  <c r="Y42" i="15"/>
  <c r="M42" i="15"/>
  <c r="Y41" i="15"/>
  <c r="M41" i="15"/>
  <c r="Y40" i="15"/>
  <c r="M40" i="15"/>
  <c r="Y39" i="15"/>
  <c r="M39" i="15"/>
  <c r="Y38" i="15"/>
  <c r="M38" i="15"/>
  <c r="Y37" i="15"/>
  <c r="M37" i="15"/>
  <c r="Y36" i="15"/>
  <c r="M36" i="15"/>
  <c r="Y35" i="15"/>
  <c r="M35" i="15"/>
  <c r="Y34" i="15"/>
  <c r="M34" i="15"/>
  <c r="Y33" i="15"/>
  <c r="M33" i="15"/>
  <c r="Y32" i="15"/>
  <c r="M32" i="15"/>
  <c r="Y31" i="15"/>
  <c r="M31" i="15"/>
  <c r="Y30" i="15"/>
  <c r="M30" i="15"/>
  <c r="Y29" i="15"/>
  <c r="M29" i="15"/>
  <c r="Y28" i="15"/>
  <c r="M28" i="15"/>
  <c r="Y27" i="15"/>
  <c r="M27" i="15"/>
  <c r="Y26" i="15"/>
  <c r="M26" i="15"/>
  <c r="Y25" i="15"/>
  <c r="M25" i="15"/>
  <c r="Y24" i="15"/>
  <c r="M24" i="15"/>
  <c r="Y23" i="15"/>
  <c r="M23" i="15"/>
  <c r="Y22" i="15"/>
  <c r="M22" i="15"/>
  <c r="Y21" i="15"/>
  <c r="M21" i="15"/>
  <c r="Y20" i="15"/>
  <c r="M20" i="15"/>
  <c r="Y19" i="15"/>
  <c r="M19" i="15"/>
  <c r="Y18" i="15"/>
  <c r="M18" i="15"/>
  <c r="Y17" i="15"/>
  <c r="M17" i="15"/>
  <c r="Y16" i="15"/>
  <c r="M16" i="15"/>
  <c r="Y15" i="15"/>
  <c r="M15" i="15"/>
  <c r="Y14" i="15"/>
  <c r="M14" i="15"/>
  <c r="Y13" i="15"/>
  <c r="M13" i="15"/>
  <c r="Y12" i="15"/>
  <c r="M12" i="15"/>
  <c r="Y11" i="15"/>
  <c r="M11" i="15"/>
  <c r="Y10" i="15"/>
  <c r="M10" i="15"/>
  <c r="Y9" i="15"/>
  <c r="M9" i="15"/>
  <c r="Y8" i="15"/>
  <c r="M8" i="15"/>
  <c r="Y7" i="15"/>
  <c r="M7" i="15"/>
  <c r="Y6" i="15"/>
  <c r="M6" i="15"/>
  <c r="Y5" i="15"/>
  <c r="M5" i="15"/>
  <c r="Y4" i="15"/>
  <c r="M4" i="15"/>
  <c r="Y3" i="15"/>
  <c r="M3" i="15"/>
</calcChain>
</file>

<file path=xl/sharedStrings.xml><?xml version="1.0" encoding="utf-8"?>
<sst xmlns="http://schemas.openxmlformats.org/spreadsheetml/2006/main" count="47" uniqueCount="29">
  <si>
    <t>numScenarios</t>
  </si>
  <si>
    <t>Flexibility</t>
  </si>
  <si>
    <t>Value, [%]</t>
  </si>
  <si>
    <t>DownFlex</t>
  </si>
  <si>
    <t>UpFlex</t>
  </si>
  <si>
    <t>Year</t>
  </si>
  <si>
    <t>Load-to-2020</t>
  </si>
  <si>
    <t>PV Installed, [MW]</t>
  </si>
  <si>
    <t>ESS Installed, [MWh]</t>
  </si>
  <si>
    <t>Repr. Day</t>
  </si>
  <si>
    <t>Scenario</t>
  </si>
  <si>
    <t>Winter</t>
  </si>
  <si>
    <t>Time (h)</t>
  </si>
  <si>
    <t>EV load (MW)</t>
  </si>
  <si>
    <t>Minimum EV load (MW)</t>
  </si>
  <si>
    <t>Maximum EV load (MW)</t>
  </si>
  <si>
    <t>Node ID</t>
  </si>
  <si>
    <t>Ratio</t>
  </si>
  <si>
    <t>Pinst, [MW]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</si>
  <si>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</si>
  <si>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</si>
  <si>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</si>
  <si>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</si>
  <si>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</si>
  <si>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</si>
  <si>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</si>
  <si>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</si>
  <si>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-0,80;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</si>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</sst>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2" fontId="0" fillId="2" borderId="0" xfId="0" applyNumberFormat="1" applyFill="1"/>
    <xf numFmtId="10" fontId="0" fillId="3" borderId="0" xfId="0" applyNumberFormat="1" applyFill="1"/>
    <xf numFmtId="2" fontId="0" fillId="0" borderId="0" xfId="0" applyNumberFormat="1"/>
    <xf numFmtId="164" fontId="0" fillId="0" borderId="0" xfId="0" applyNumberFormat="1"/>
    <xf numFmtId="0" fontId="0" fillId="4" borderId="0" xfId="0" applyFill="1"/>
    <xf numFmtId="2" fontId="0" fillId="4" borderId="0" xfId="0" applyNumberForma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4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Load_growth_for_simulations.xlsx" TargetMode="External"/><Relationship Id="rId1" Type="http://schemas.openxmlformats.org/officeDocument/2006/relationships/externalLinkPath" Target="Raw%20Data/Load_growth_for_simulations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Raw%20Data\EV-PV-Storage_Data_for_Simulations.xlsx" TargetMode="External"/><Relationship Id="rId1" Type="http://schemas.openxmlformats.org/officeDocument/2006/relationships/externalLinkPath" Target="Raw%20Data/EV-PV-Storage_Data_for_Simulation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Distribution_Network_PT1\Distribution_Network_PT1_2020.xlsx" TargetMode="External"/><Relationship Id="rId1" Type="http://schemas.openxmlformats.org/officeDocument/2006/relationships/externalLinkPath" Target="Distribution_Network_PT1_2020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4">
          <cell r="N4">
            <v>1.7040358744394619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T_Dx_01_2030"/>
      <sheetName val="PT_Dx_01_2040"/>
      <sheetName val="PT_Dx_01_2050"/>
      <sheetName val="PT_Tx_2030"/>
      <sheetName val="PT_Tx_2040"/>
      <sheetName val="PT_Tx_2050"/>
      <sheetName val="UK_Dx_01_2030"/>
      <sheetName val="UK_Dx_01_2040"/>
      <sheetName val="UK_Dx_01_2050"/>
      <sheetName val="UK_Tx_2030"/>
      <sheetName val="UK_Tx_2040"/>
      <sheetName val="UK_Tx_2050"/>
      <sheetName val="HR_Dx_01_2030"/>
      <sheetName val="HR_Dx_01_2040"/>
      <sheetName val="HR_Dx_01_2050"/>
      <sheetName val="HR_Tx_01_2030"/>
      <sheetName val="HR_Tx_01_2040"/>
      <sheetName val="HR_Tx_01_2050"/>
      <sheetName val="ES_Dx_03_2030"/>
      <sheetName val="ES_Dx_03_2040"/>
      <sheetName val="ES_Dx_03_2050"/>
    </sheetNames>
    <sheetDataSet>
      <sheetData sheetId="0"/>
      <sheetData sheetId="1"/>
      <sheetData sheetId="2">
        <row r="1">
          <cell r="C1">
            <v>9.17</v>
          </cell>
          <cell r="D1">
            <v>12.14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DownFlex, Winter"/>
      <sheetName val="UpFlex, Winter"/>
      <sheetName val="CostFlex, Winter"/>
    </sheetNames>
    <sheetDataSet>
      <sheetData sheetId="0"/>
      <sheetData sheetId="1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6.8736490000000008E-3</v>
          </cell>
          <cell r="C3">
            <v>1.2323228499999998E-2</v>
          </cell>
          <cell r="D3">
            <v>1.0511238250000001E-2</v>
          </cell>
          <cell r="E3">
            <v>6.1774214999999995E-3</v>
          </cell>
          <cell r="F3">
            <v>5.9294824999999995E-3</v>
          </cell>
          <cell r="G3">
            <v>1.0191257750000002E-2</v>
          </cell>
          <cell r="H3">
            <v>2.1741326000000002E-2</v>
          </cell>
          <cell r="I3">
            <v>2.8455023250000003E-2</v>
          </cell>
          <cell r="J3">
            <v>3.9425477E-2</v>
          </cell>
          <cell r="K3">
            <v>4.3111566500000004E-2</v>
          </cell>
          <cell r="L3">
            <v>4.2874950250000002E-2</v>
          </cell>
          <cell r="M3">
            <v>4.4783935499999997E-2</v>
          </cell>
          <cell r="N3">
            <v>4.4198414749999998E-2</v>
          </cell>
          <cell r="O3">
            <v>4.3429881250000003E-2</v>
          </cell>
          <cell r="P3">
            <v>4.3123937000000001E-2</v>
          </cell>
          <cell r="Q3">
            <v>4.38566045E-2</v>
          </cell>
          <cell r="R3">
            <v>4.2230695749999998E-2</v>
          </cell>
          <cell r="S3">
            <v>4.3469725749999993E-2</v>
          </cell>
          <cell r="T3">
            <v>4.3373976499999994E-2</v>
          </cell>
          <cell r="U3">
            <v>4.0922269749999997E-2</v>
          </cell>
          <cell r="V3">
            <v>3.5901580750000002E-2</v>
          </cell>
          <cell r="W3">
            <v>3.076898875E-2</v>
          </cell>
          <cell r="X3">
            <v>2.2790075999999999E-2</v>
          </cell>
          <cell r="Y3">
            <v>1.7512320500000001E-2</v>
          </cell>
        </row>
        <row r="4">
          <cell r="B4">
            <v>6.2748540749999998E-2</v>
          </cell>
          <cell r="C4">
            <v>6.2112728249999999E-2</v>
          </cell>
          <cell r="D4">
            <v>6.3206045500000002E-2</v>
          </cell>
          <cell r="E4">
            <v>6.3215364499999996E-2</v>
          </cell>
          <cell r="F4">
            <v>6.4269506250000011E-2</v>
          </cell>
          <cell r="G4">
            <v>6.5161256750000007E-2</v>
          </cell>
          <cell r="H4">
            <v>7.1835319499999994E-2</v>
          </cell>
          <cell r="I4">
            <v>7.1169870250000003E-2</v>
          </cell>
          <cell r="J4">
            <v>8.1951669749999997E-2</v>
          </cell>
          <cell r="K4">
            <v>9.3726438500000009E-2</v>
          </cell>
          <cell r="L4">
            <v>9.0462421749999994E-2</v>
          </cell>
          <cell r="M4">
            <v>8.9396682749999998E-2</v>
          </cell>
          <cell r="N4">
            <v>9.0584329500000005E-2</v>
          </cell>
          <cell r="O4">
            <v>9.0395616499999998E-2</v>
          </cell>
          <cell r="P4">
            <v>9.1307966250000011E-2</v>
          </cell>
          <cell r="Q4">
            <v>9.1281311000000004E-2</v>
          </cell>
          <cell r="R4">
            <v>9.1775329500000002E-2</v>
          </cell>
          <cell r="S4">
            <v>9.0675460999999999E-2</v>
          </cell>
          <cell r="T4">
            <v>9.2085462749999986E-2</v>
          </cell>
          <cell r="U4">
            <v>9.0376327500000006E-2</v>
          </cell>
          <cell r="V4">
            <v>8.5917604499999994E-2</v>
          </cell>
          <cell r="W4">
            <v>7.4028814249999991E-2</v>
          </cell>
          <cell r="X4">
            <v>6.9009680000000004E-2</v>
          </cell>
          <cell r="Y4">
            <v>7.1163041999999996E-2</v>
          </cell>
        </row>
        <row r="5">
          <cell r="B5">
            <v>8.6761897499999987E-3</v>
          </cell>
          <cell r="C5">
            <v>7.5092275E-3</v>
          </cell>
          <cell r="D5">
            <v>8.9391174999999996E-3</v>
          </cell>
          <cell r="E5">
            <v>8.9624012499999999E-3</v>
          </cell>
          <cell r="F5">
            <v>9.0060097500000002E-3</v>
          </cell>
          <cell r="G5">
            <v>8.7592387500000004E-3</v>
          </cell>
          <cell r="H5">
            <v>9.9917747499999997E-3</v>
          </cell>
          <cell r="I5">
            <v>1.8774009749999997E-2</v>
          </cell>
          <cell r="J5">
            <v>2.5362180750000001E-2</v>
          </cell>
          <cell r="K5">
            <v>2.8719870749999998E-2</v>
          </cell>
          <cell r="L5">
            <v>2.7535216249999998E-2</v>
          </cell>
          <cell r="M5">
            <v>2.7083491500000001E-2</v>
          </cell>
          <cell r="N5">
            <v>2.1727514E-2</v>
          </cell>
          <cell r="O5">
            <v>1.464784825E-2</v>
          </cell>
          <cell r="P5">
            <v>2.63249565E-2</v>
          </cell>
          <cell r="Q5">
            <v>2.80248105E-2</v>
          </cell>
          <cell r="R5">
            <v>2.7391976749999998E-2</v>
          </cell>
          <cell r="S5">
            <v>2.0312378500000002E-2</v>
          </cell>
          <cell r="T5">
            <v>1.7035020499999998E-2</v>
          </cell>
          <cell r="U5">
            <v>1.3136965249999999E-2</v>
          </cell>
          <cell r="V5">
            <v>1.3591285500000001E-2</v>
          </cell>
          <cell r="W5">
            <v>1.2924993250000001E-2</v>
          </cell>
          <cell r="X5">
            <v>1.4096731750000001E-2</v>
          </cell>
          <cell r="Y5">
            <v>7.2835842500000008E-3</v>
          </cell>
        </row>
        <row r="6">
          <cell r="B6">
            <v>0.58330535899999991</v>
          </cell>
          <cell r="C6">
            <v>0.53923011799999998</v>
          </cell>
          <cell r="D6">
            <v>0.50842089074999997</v>
          </cell>
          <cell r="E6">
            <v>0.49888412474999999</v>
          </cell>
          <cell r="F6">
            <v>0.48694212349999999</v>
          </cell>
          <cell r="G6">
            <v>0.47780859375000001</v>
          </cell>
          <cell r="H6">
            <v>0.44747199250000003</v>
          </cell>
          <cell r="I6">
            <v>0.44967564399999999</v>
          </cell>
          <cell r="J6">
            <v>0.43777262099999997</v>
          </cell>
          <cell r="K6">
            <v>0.47052162175000001</v>
          </cell>
          <cell r="L6">
            <v>0.50634458175000008</v>
          </cell>
          <cell r="M6">
            <v>0.56458966075000006</v>
          </cell>
          <cell r="N6">
            <v>0.58192124924999999</v>
          </cell>
          <cell r="O6">
            <v>0.59371037299999996</v>
          </cell>
          <cell r="P6">
            <v>0.60044407675</v>
          </cell>
          <cell r="Q6">
            <v>0.58693519574999997</v>
          </cell>
          <cell r="R6">
            <v>0.57001683075000009</v>
          </cell>
          <cell r="S6">
            <v>0.56043383800000002</v>
          </cell>
          <cell r="T6">
            <v>0.55483695999999993</v>
          </cell>
          <cell r="U6">
            <v>0.48434096525000003</v>
          </cell>
          <cell r="V6">
            <v>0.47663442199999995</v>
          </cell>
          <cell r="W6">
            <v>0.4832851715</v>
          </cell>
          <cell r="X6">
            <v>0.48260889400000001</v>
          </cell>
          <cell r="Y6">
            <v>0.48867747499999997</v>
          </cell>
        </row>
        <row r="7">
          <cell r="B7">
            <v>3.2261057737499996</v>
          </cell>
          <cell r="C7">
            <v>3.2662852784999998</v>
          </cell>
          <cell r="D7">
            <v>3.1310181275</v>
          </cell>
          <cell r="E7">
            <v>2.9878165284999998</v>
          </cell>
          <cell r="F7">
            <v>2.9676084595000001</v>
          </cell>
          <cell r="G7">
            <v>2.9666243897499998</v>
          </cell>
          <cell r="H7">
            <v>2.9692174072499999</v>
          </cell>
          <cell r="I7">
            <v>2.9667919315</v>
          </cell>
          <cell r="J7">
            <v>3.0097915649999996</v>
          </cell>
          <cell r="K7">
            <v>2.9681234740000004</v>
          </cell>
          <cell r="L7">
            <v>2.9835061644999996</v>
          </cell>
          <cell r="M7">
            <v>3.2409585572499999</v>
          </cell>
          <cell r="N7">
            <v>3.2425494385000002</v>
          </cell>
          <cell r="O7">
            <v>3.2517887575</v>
          </cell>
          <cell r="P7">
            <v>3.2667855837499999</v>
          </cell>
          <cell r="Q7">
            <v>3.2517458497500003</v>
          </cell>
          <cell r="R7">
            <v>3.2341978149999999</v>
          </cell>
          <cell r="S7">
            <v>3.1743966064999993</v>
          </cell>
          <cell r="T7">
            <v>3.0898909912500003</v>
          </cell>
          <cell r="U7">
            <v>2.9798388059999996</v>
          </cell>
          <cell r="V7">
            <v>2.9861154172500002</v>
          </cell>
          <cell r="W7">
            <v>2.9817605592500005</v>
          </cell>
          <cell r="X7">
            <v>2.9907047120000003</v>
          </cell>
          <cell r="Y7">
            <v>3.11482983375</v>
          </cell>
        </row>
        <row r="8">
          <cell r="B8">
            <v>0.47641816700000006</v>
          </cell>
          <cell r="C8">
            <v>0.41055367300000001</v>
          </cell>
          <cell r="D8">
            <v>0.40614532474999998</v>
          </cell>
          <cell r="E8">
            <v>0.40422658549999996</v>
          </cell>
          <cell r="F8">
            <v>0.39835181424999994</v>
          </cell>
          <cell r="G8">
            <v>0.43446836075</v>
          </cell>
          <cell r="H8">
            <v>0.53147578449999999</v>
          </cell>
          <cell r="I8">
            <v>0.56202043150000014</v>
          </cell>
          <cell r="J8">
            <v>0.63130723575000003</v>
          </cell>
          <cell r="K8">
            <v>0.71625103749999997</v>
          </cell>
          <cell r="L8">
            <v>0.66099334700000012</v>
          </cell>
          <cell r="M8">
            <v>0.65808366399999996</v>
          </cell>
          <cell r="N8">
            <v>0.65708653249999993</v>
          </cell>
          <cell r="O8">
            <v>0.56523188774999999</v>
          </cell>
          <cell r="P8">
            <v>0.56387930299999989</v>
          </cell>
          <cell r="Q8">
            <v>0.56501091025000005</v>
          </cell>
          <cell r="R8">
            <v>0.57692170700000001</v>
          </cell>
          <cell r="S8">
            <v>0.61965563975000004</v>
          </cell>
          <cell r="T8">
            <v>0.66909954824999995</v>
          </cell>
          <cell r="U8">
            <v>0.66057559199999993</v>
          </cell>
          <cell r="V8">
            <v>0.66485125749999996</v>
          </cell>
          <cell r="W8">
            <v>0.60878514099999992</v>
          </cell>
          <cell r="X8">
            <v>0.62058496100000005</v>
          </cell>
          <cell r="Y8">
            <v>0.57852552800000001</v>
          </cell>
        </row>
        <row r="9">
          <cell r="B9">
            <v>1.6329457500000003E-3</v>
          </cell>
          <cell r="C9">
            <v>1.7322442500000001E-3</v>
          </cell>
          <cell r="D9">
            <v>2.5737967499999998E-3</v>
          </cell>
          <cell r="E9">
            <v>2.3687230000000001E-3</v>
          </cell>
          <cell r="F9">
            <v>2.6843127499999999E-3</v>
          </cell>
          <cell r="G9">
            <v>2.5148244999999999E-3</v>
          </cell>
          <cell r="H9">
            <v>2.4946084999999999E-3</v>
          </cell>
          <cell r="I9">
            <v>2.7397932499999998E-3</v>
          </cell>
          <cell r="J9">
            <v>7.9439275000000014E-3</v>
          </cell>
          <cell r="K9">
            <v>1.044001525E-2</v>
          </cell>
          <cell r="L9">
            <v>9.6151315000000005E-3</v>
          </cell>
          <cell r="M9">
            <v>1.001880175E-2</v>
          </cell>
          <cell r="N9">
            <v>9.373577499999999E-3</v>
          </cell>
          <cell r="O9">
            <v>8.0426785000000008E-3</v>
          </cell>
          <cell r="P9">
            <v>1.0025843E-2</v>
          </cell>
          <cell r="Q9">
            <v>1.0292192499999998E-2</v>
          </cell>
          <cell r="R9">
            <v>8.7845525000000008E-3</v>
          </cell>
          <cell r="S9">
            <v>3.4456637499999999E-3</v>
          </cell>
          <cell r="T9">
            <v>1.9383747499999999E-3</v>
          </cell>
          <cell r="U9">
            <v>2.5763024999999997E-3</v>
          </cell>
          <cell r="V9">
            <v>2.7542454999999995E-3</v>
          </cell>
          <cell r="W9">
            <v>1.9187024999999999E-3</v>
          </cell>
          <cell r="X9">
            <v>1.77460875E-3</v>
          </cell>
          <cell r="Y9">
            <v>1.8404352500000002E-3</v>
          </cell>
        </row>
        <row r="10">
          <cell r="B10">
            <v>1.5968367004999999</v>
          </cell>
          <cell r="C10">
            <v>1.5864170224999998</v>
          </cell>
          <cell r="D10">
            <v>1.5810632935000002</v>
          </cell>
          <cell r="E10">
            <v>1.5970991209999998</v>
          </cell>
          <cell r="F10">
            <v>1.5865768734999999</v>
          </cell>
          <cell r="G10">
            <v>1.5755718992500001</v>
          </cell>
          <cell r="H10">
            <v>1.45874649025</v>
          </cell>
          <cell r="I10">
            <v>1.3809110717499999</v>
          </cell>
          <cell r="J10">
            <v>1.4028200074999999</v>
          </cell>
          <cell r="K10">
            <v>1.3943264770000001</v>
          </cell>
          <cell r="L10">
            <v>1.4125079957500002</v>
          </cell>
          <cell r="M10">
            <v>1.49200024425</v>
          </cell>
          <cell r="N10">
            <v>1.5432446902500001</v>
          </cell>
          <cell r="O10">
            <v>1.5917382199999996</v>
          </cell>
          <cell r="P10">
            <v>1.5993282775</v>
          </cell>
          <cell r="Q10">
            <v>1.6051910095000002</v>
          </cell>
          <cell r="R10">
            <v>1.6036760255000002</v>
          </cell>
          <cell r="S10">
            <v>1.6343901675000001</v>
          </cell>
          <cell r="T10">
            <v>1.6132224732499998</v>
          </cell>
          <cell r="U10">
            <v>1.6194064940000001</v>
          </cell>
          <cell r="V10">
            <v>1.66844110125</v>
          </cell>
          <cell r="W10">
            <v>1.7163174132499999</v>
          </cell>
          <cell r="X10">
            <v>1.6913919982499999</v>
          </cell>
          <cell r="Y10">
            <v>1.6848207092500003</v>
          </cell>
        </row>
        <row r="11">
          <cell r="B11">
            <v>1.4338388000000001E-2</v>
          </cell>
          <cell r="C11">
            <v>1.40071065E-2</v>
          </cell>
          <cell r="D11">
            <v>1.401846975E-2</v>
          </cell>
          <cell r="E11">
            <v>1.428478975E-2</v>
          </cell>
          <cell r="F11">
            <v>1.4907663250000001E-2</v>
          </cell>
          <cell r="G11">
            <v>1.47530635E-2</v>
          </cell>
          <cell r="H11">
            <v>2.1216567749999998E-2</v>
          </cell>
          <cell r="I11">
            <v>2.6652654249999998E-2</v>
          </cell>
          <cell r="J11">
            <v>3.5249045499999999E-2</v>
          </cell>
          <cell r="K11">
            <v>4.0821386250000001E-2</v>
          </cell>
          <cell r="L11">
            <v>3.853387825E-2</v>
          </cell>
          <cell r="M11">
            <v>3.6326357250000003E-2</v>
          </cell>
          <cell r="N11">
            <v>3.2667216250000006E-2</v>
          </cell>
          <cell r="O11">
            <v>3.0475855249999999E-2</v>
          </cell>
          <cell r="P11">
            <v>2.814176925E-2</v>
          </cell>
          <cell r="Q11">
            <v>2.789803225E-2</v>
          </cell>
          <cell r="R11">
            <v>2.8105766000000001E-2</v>
          </cell>
          <cell r="S11">
            <v>2.5728462000000001E-2</v>
          </cell>
          <cell r="T11">
            <v>2.5238597999999998E-2</v>
          </cell>
          <cell r="U11">
            <v>2.4530602500000002E-2</v>
          </cell>
          <cell r="V11">
            <v>2.4308626749999999E-2</v>
          </cell>
          <cell r="W11">
            <v>2.2628912250000001E-2</v>
          </cell>
          <cell r="X11">
            <v>2.1966390499999999E-2</v>
          </cell>
          <cell r="Y11">
            <v>2.2377844750000001E-2</v>
          </cell>
        </row>
        <row r="12">
          <cell r="B12">
            <v>2.0239287750000001E-2</v>
          </cell>
          <cell r="C12">
            <v>2.2206683500000001E-2</v>
          </cell>
          <cell r="D12">
            <v>2.1152042000000003E-2</v>
          </cell>
          <cell r="E12">
            <v>2.151200575E-2</v>
          </cell>
          <cell r="F12">
            <v>2.0671467750000002E-2</v>
          </cell>
          <cell r="G12">
            <v>2.3058477000000001E-2</v>
          </cell>
          <cell r="H12">
            <v>2.5931171500000003E-2</v>
          </cell>
          <cell r="I12">
            <v>2.0494954750000002E-2</v>
          </cell>
          <cell r="J12">
            <v>1.0813883E-2</v>
          </cell>
          <cell r="K12">
            <v>4.10802075E-3</v>
          </cell>
          <cell r="L12">
            <v>4.02752275E-3</v>
          </cell>
          <cell r="M12">
            <v>2.3055889999999998E-3</v>
          </cell>
          <cell r="N12">
            <v>2.4685515E-3</v>
          </cell>
          <cell r="O12">
            <v>3.7152397499999996E-3</v>
          </cell>
          <cell r="P12">
            <v>7.6805179999999999E-3</v>
          </cell>
          <cell r="Q12">
            <v>8.0243845000000005E-3</v>
          </cell>
          <cell r="R12">
            <v>7.4134265000000005E-3</v>
          </cell>
          <cell r="S12">
            <v>7.8022025E-3</v>
          </cell>
          <cell r="T12">
            <v>1.7635222999999998E-2</v>
          </cell>
          <cell r="U12">
            <v>2.540709125E-2</v>
          </cell>
          <cell r="V12">
            <v>2.5627610249999998E-2</v>
          </cell>
          <cell r="W12">
            <v>2.56951435E-2</v>
          </cell>
          <cell r="X12">
            <v>2.636219725E-2</v>
          </cell>
          <cell r="Y12">
            <v>2.5551694999999999E-2</v>
          </cell>
        </row>
        <row r="13">
          <cell r="B13">
            <v>3.3803852499999999E-3</v>
          </cell>
          <cell r="C13">
            <v>4.2860375000000001E-3</v>
          </cell>
          <cell r="D13">
            <v>5.24383925E-3</v>
          </cell>
          <cell r="E13">
            <v>3.8932444999999994E-3</v>
          </cell>
          <cell r="F13">
            <v>3.7592849999999998E-3</v>
          </cell>
          <cell r="G13">
            <v>3.5935877500000001E-3</v>
          </cell>
          <cell r="H13">
            <v>4.7375392500000005E-3</v>
          </cell>
          <cell r="I13">
            <v>8.4279967500000014E-3</v>
          </cell>
          <cell r="J13">
            <v>2.4539973999999999E-2</v>
          </cell>
          <cell r="K13">
            <v>3.2013488749999999E-2</v>
          </cell>
          <cell r="L13">
            <v>2.8908544499999998E-2</v>
          </cell>
          <cell r="M13">
            <v>3.2221020750000003E-2</v>
          </cell>
          <cell r="N13">
            <v>2.5269027999999999E-2</v>
          </cell>
          <cell r="O13">
            <v>2.5394268500000004E-2</v>
          </cell>
          <cell r="P13">
            <v>2.6496909249999999E-2</v>
          </cell>
          <cell r="Q13">
            <v>2.1214334250000001E-2</v>
          </cell>
          <cell r="R13">
            <v>1.8742460749999999E-2</v>
          </cell>
          <cell r="S13">
            <v>7.9157937500000004E-3</v>
          </cell>
          <cell r="T13">
            <v>4.4810282499999996E-3</v>
          </cell>
          <cell r="U13">
            <v>3.3531282500000002E-3</v>
          </cell>
          <cell r="V13">
            <v>4.2166540000000002E-3</v>
          </cell>
          <cell r="W13">
            <v>4.3734692499999995E-3</v>
          </cell>
          <cell r="X13">
            <v>2.7138062500000003E-3</v>
          </cell>
          <cell r="Y13">
            <v>5.0778157499999999E-3</v>
          </cell>
        </row>
        <row r="14">
          <cell r="B14">
            <v>1.493463475E-2</v>
          </cell>
          <cell r="C14">
            <v>1.4416864750000001E-2</v>
          </cell>
          <cell r="D14">
            <v>1.106752075E-2</v>
          </cell>
          <cell r="E14">
            <v>1.173168975E-2</v>
          </cell>
          <cell r="F14">
            <v>1.38976755E-2</v>
          </cell>
          <cell r="G14">
            <v>1.4470044499999999E-2</v>
          </cell>
          <cell r="H14">
            <v>1.1269141750000001E-2</v>
          </cell>
          <cell r="I14">
            <v>1.3777027250000001E-2</v>
          </cell>
          <cell r="J14">
            <v>4.3826569499999996E-2</v>
          </cell>
          <cell r="K14">
            <v>6.7846742750000008E-2</v>
          </cell>
          <cell r="L14">
            <v>7.1035224999999994E-2</v>
          </cell>
          <cell r="M14">
            <v>7.1068488750000006E-2</v>
          </cell>
          <cell r="N14">
            <v>4.1406596249999997E-2</v>
          </cell>
          <cell r="O14">
            <v>4.0842869499999997E-2</v>
          </cell>
          <cell r="P14">
            <v>6.0482646750000001E-2</v>
          </cell>
          <cell r="Q14">
            <v>6.1110685500000005E-2</v>
          </cell>
          <cell r="R14">
            <v>4.6024666999999991E-2</v>
          </cell>
          <cell r="S14">
            <v>3.1614263250000003E-2</v>
          </cell>
          <cell r="T14">
            <v>1.91763865E-2</v>
          </cell>
          <cell r="U14">
            <v>1.3303287E-2</v>
          </cell>
          <cell r="V14">
            <v>1.2250613249999999E-2</v>
          </cell>
          <cell r="W14">
            <v>1.0860927500000001E-2</v>
          </cell>
          <cell r="X14">
            <v>1.324992975E-2</v>
          </cell>
          <cell r="Y14">
            <v>1.3586497750000001E-2</v>
          </cell>
        </row>
        <row r="15">
          <cell r="B15">
            <v>4.9128464749999996E-2</v>
          </cell>
          <cell r="C15">
            <v>4.4448333749999999E-2</v>
          </cell>
          <cell r="D15">
            <v>3.6676770250000004E-2</v>
          </cell>
          <cell r="E15">
            <v>3.450198275E-2</v>
          </cell>
          <cell r="F15">
            <v>3.426052475E-2</v>
          </cell>
          <cell r="G15">
            <v>5.1102893999999996E-2</v>
          </cell>
          <cell r="H15">
            <v>5.0276224999999994E-2</v>
          </cell>
          <cell r="I15">
            <v>5.8044982249999995E-2</v>
          </cell>
          <cell r="J15">
            <v>7.7898777000000002E-2</v>
          </cell>
          <cell r="K15">
            <v>0.1050390375</v>
          </cell>
          <cell r="L15">
            <v>0.10774449749999999</v>
          </cell>
          <cell r="M15">
            <v>0.11123722650000001</v>
          </cell>
          <cell r="N15">
            <v>9.4147712749999987E-2</v>
          </cell>
          <cell r="O15">
            <v>9.3638857000000006E-2</v>
          </cell>
          <cell r="P15">
            <v>0.10346776774999999</v>
          </cell>
          <cell r="Q15">
            <v>0.10870819675000001</v>
          </cell>
          <cell r="R15">
            <v>0.109460205</v>
          </cell>
          <cell r="S15">
            <v>9.961885849999999E-2</v>
          </cell>
          <cell r="T15">
            <v>8.3542943750000001E-2</v>
          </cell>
          <cell r="U15">
            <v>5.82561235E-2</v>
          </cell>
          <cell r="V15">
            <v>4.6325194499999993E-2</v>
          </cell>
          <cell r="W15">
            <v>5.0644450999999993E-2</v>
          </cell>
          <cell r="X15">
            <v>4.8968128E-2</v>
          </cell>
          <cell r="Y15">
            <v>5.0889936249999997E-2</v>
          </cell>
        </row>
        <row r="16">
          <cell r="B16">
            <v>1.0921651305</v>
          </cell>
          <cell r="C16">
            <v>1.0096393582500001</v>
          </cell>
          <cell r="D16">
            <v>1.0271040037500001</v>
          </cell>
          <cell r="E16">
            <v>1.0102434085000001</v>
          </cell>
          <cell r="F16">
            <v>1.0240995177500001</v>
          </cell>
          <cell r="G16">
            <v>1.130953949</v>
          </cell>
          <cell r="H16">
            <v>1.2891411135000002</v>
          </cell>
          <cell r="I16">
            <v>1.2790010985000002</v>
          </cell>
          <cell r="J16">
            <v>1.3240036925000001</v>
          </cell>
          <cell r="K16">
            <v>1.1728534850000001</v>
          </cell>
          <cell r="L16">
            <v>1.1702732542500001</v>
          </cell>
          <cell r="M16">
            <v>1.1636234435000001</v>
          </cell>
          <cell r="N16">
            <v>1.2112825622499999</v>
          </cell>
          <cell r="O16">
            <v>1.1331831665000001</v>
          </cell>
          <cell r="P16">
            <v>1.2126729125</v>
          </cell>
          <cell r="Q16">
            <v>1.1953721312500001</v>
          </cell>
          <cell r="R16">
            <v>1.15132409675</v>
          </cell>
          <cell r="S16">
            <v>1.19511776725</v>
          </cell>
          <cell r="T16">
            <v>1.1459252014999999</v>
          </cell>
          <cell r="U16">
            <v>1.1304144285</v>
          </cell>
          <cell r="V16">
            <v>1.0362435302499997</v>
          </cell>
          <cell r="W16">
            <v>1.0058925627499999</v>
          </cell>
          <cell r="X16">
            <v>0.96412635800000002</v>
          </cell>
          <cell r="Y16">
            <v>0.9854258267499999</v>
          </cell>
        </row>
        <row r="17">
          <cell r="B17">
            <v>6.9528812250000002E-2</v>
          </cell>
          <cell r="C17">
            <v>7.4840345249999995E-2</v>
          </cell>
          <cell r="D17">
            <v>6.4956663250000005E-2</v>
          </cell>
          <cell r="E17">
            <v>6.4259266749999988E-2</v>
          </cell>
          <cell r="F17">
            <v>6.3353237000000007E-2</v>
          </cell>
          <cell r="G17">
            <v>7.1738617000000005E-2</v>
          </cell>
          <cell r="H17">
            <v>7.0719123749999988E-2</v>
          </cell>
          <cell r="I17">
            <v>0.10060597050000002</v>
          </cell>
          <cell r="J17">
            <v>0.2186911735</v>
          </cell>
          <cell r="K17">
            <v>0.22911957925000001</v>
          </cell>
          <cell r="L17">
            <v>0.22767415599999999</v>
          </cell>
          <cell r="M17">
            <v>0.22069395449999998</v>
          </cell>
          <cell r="N17">
            <v>0.14927805725000001</v>
          </cell>
          <cell r="O17">
            <v>0.15302486600000001</v>
          </cell>
          <cell r="P17">
            <v>0.23320488349999999</v>
          </cell>
          <cell r="Q17">
            <v>0.23944362250000001</v>
          </cell>
          <cell r="R17">
            <v>0.22881662749999998</v>
          </cell>
          <cell r="S17">
            <v>0.17544784175</v>
          </cell>
          <cell r="T17">
            <v>0.11340173924999999</v>
          </cell>
          <cell r="U17">
            <v>7.2418310250000006E-2</v>
          </cell>
          <cell r="V17">
            <v>6.0479372000000003E-2</v>
          </cell>
          <cell r="W17">
            <v>5.8335596000000003E-2</v>
          </cell>
          <cell r="X17">
            <v>5.829649549999999E-2</v>
          </cell>
          <cell r="Y17">
            <v>5.99854945E-2</v>
          </cell>
        </row>
        <row r="18">
          <cell r="B18">
            <v>2.4571052000000003E-2</v>
          </cell>
          <cell r="C18">
            <v>2.3914825999999997E-2</v>
          </cell>
          <cell r="D18">
            <v>2.4244590999999999E-2</v>
          </cell>
          <cell r="E18">
            <v>1.8121713999999997E-2</v>
          </cell>
          <cell r="F18">
            <v>1.9922750499999999E-2</v>
          </cell>
          <cell r="G18">
            <v>2.6283135000000003E-2</v>
          </cell>
          <cell r="H18">
            <v>3.4912559250000003E-2</v>
          </cell>
          <cell r="I18">
            <v>4.1659663499999999E-2</v>
          </cell>
          <cell r="J18">
            <v>4.5973808249999998E-2</v>
          </cell>
          <cell r="K18">
            <v>4.703457074999999E-2</v>
          </cell>
          <cell r="L18">
            <v>5.3049842999999999E-2</v>
          </cell>
          <cell r="M18">
            <v>5.1444524749999998E-2</v>
          </cell>
          <cell r="N18">
            <v>5.1234106749999994E-2</v>
          </cell>
          <cell r="O18">
            <v>5.1707328750000003E-2</v>
          </cell>
          <cell r="P18">
            <v>5.2494041500000005E-2</v>
          </cell>
          <cell r="Q18">
            <v>5.1797633000000003E-2</v>
          </cell>
          <cell r="R18">
            <v>5.2707583499999995E-2</v>
          </cell>
          <cell r="S18">
            <v>5.2453875500000004E-2</v>
          </cell>
          <cell r="T18">
            <v>5.2311350749999999E-2</v>
          </cell>
          <cell r="U18">
            <v>4.9995944E-2</v>
          </cell>
          <cell r="V18">
            <v>4.4630309000000007E-2</v>
          </cell>
          <cell r="W18">
            <v>4.0997020750000002E-2</v>
          </cell>
          <cell r="X18">
            <v>2.9343895499999995E-2</v>
          </cell>
          <cell r="Y18">
            <v>2.5556456000000002E-2</v>
          </cell>
        </row>
        <row r="19">
          <cell r="B19">
            <v>4.8929454999999998E-3</v>
          </cell>
          <cell r="C19">
            <v>5.0812267499999999E-3</v>
          </cell>
          <cell r="D19">
            <v>4.6654840000000001E-3</v>
          </cell>
          <cell r="E19">
            <v>4.8779990000000001E-3</v>
          </cell>
          <cell r="F19">
            <v>5.0858264999999996E-3</v>
          </cell>
          <cell r="G19">
            <v>5.1621792499999992E-3</v>
          </cell>
          <cell r="H19">
            <v>5.0959725000000004E-3</v>
          </cell>
          <cell r="I19">
            <v>3.9483592500000001E-3</v>
          </cell>
          <cell r="J19">
            <v>3.5277412499999999E-3</v>
          </cell>
          <cell r="K19">
            <v>2.7286317500000001E-3</v>
          </cell>
          <cell r="L19">
            <v>1.9480807499999999E-3</v>
          </cell>
          <cell r="M19">
            <v>2.1773047500000002E-3</v>
          </cell>
          <cell r="N19">
            <v>1.9716050000000004E-3</v>
          </cell>
          <cell r="O19">
            <v>1.9747994999999999E-3</v>
          </cell>
          <cell r="P19">
            <v>1.9343512500000003E-3</v>
          </cell>
          <cell r="Q19">
            <v>1.9051979999999999E-3</v>
          </cell>
          <cell r="R19">
            <v>2.92675425E-3</v>
          </cell>
          <cell r="S19">
            <v>3.5580034999999999E-3</v>
          </cell>
          <cell r="T19">
            <v>4.5583677499999994E-3</v>
          </cell>
          <cell r="U19">
            <v>5.0000175000000004E-3</v>
          </cell>
          <cell r="V19">
            <v>4.8146019999999994E-3</v>
          </cell>
          <cell r="W19">
            <v>4.9565354999999995E-3</v>
          </cell>
          <cell r="X19">
            <v>5.1948892500000001E-3</v>
          </cell>
          <cell r="Y19">
            <v>4.958189E-3</v>
          </cell>
        </row>
        <row r="20">
          <cell r="B20">
            <v>7.1770967499999991E-2</v>
          </cell>
          <cell r="C20">
            <v>7.2930654499999997E-2</v>
          </cell>
          <cell r="D20">
            <v>6.5226885750000005E-2</v>
          </cell>
          <cell r="E20">
            <v>7.0933364000000013E-2</v>
          </cell>
          <cell r="F20">
            <v>7.167924425000001E-2</v>
          </cell>
          <cell r="G20">
            <v>6.9444623250000004E-2</v>
          </cell>
          <cell r="H20">
            <v>6.7654239500000005E-2</v>
          </cell>
          <cell r="I20">
            <v>9.2678241750000001E-2</v>
          </cell>
          <cell r="J20">
            <v>0.15796260049999999</v>
          </cell>
          <cell r="K20">
            <v>0.18804830949999998</v>
          </cell>
          <cell r="L20">
            <v>0.18306286625000001</v>
          </cell>
          <cell r="M20">
            <v>0.18724530800000003</v>
          </cell>
          <cell r="N20">
            <v>0.14256540874999998</v>
          </cell>
          <cell r="O20">
            <v>0.12667280024999999</v>
          </cell>
          <cell r="P20">
            <v>0.17918487924999998</v>
          </cell>
          <cell r="Q20">
            <v>0.19628106675000001</v>
          </cell>
          <cell r="R20">
            <v>0.20056034475000001</v>
          </cell>
          <cell r="S20">
            <v>0.17333840175000001</v>
          </cell>
          <cell r="T20">
            <v>0.111664032</v>
          </cell>
          <cell r="U20">
            <v>7.0926582999999987E-2</v>
          </cell>
          <cell r="V20">
            <v>5.8682337750000001E-2</v>
          </cell>
          <cell r="W20">
            <v>6.3427904999999993E-2</v>
          </cell>
          <cell r="X20">
            <v>6.6970130750000009E-2</v>
          </cell>
          <cell r="Y20">
            <v>6.9838927499999995E-2</v>
          </cell>
        </row>
        <row r="21">
          <cell r="B21">
            <v>2.0735615250000002E-2</v>
          </cell>
          <cell r="C21">
            <v>2.3960749750000003E-2</v>
          </cell>
          <cell r="D21">
            <v>2.1055010250000002E-2</v>
          </cell>
          <cell r="E21">
            <v>1.9524695500000001E-2</v>
          </cell>
          <cell r="F21">
            <v>2.2034311250000001E-2</v>
          </cell>
          <cell r="G21">
            <v>2.1519221250000001E-2</v>
          </cell>
          <cell r="H21">
            <v>2.9134645000000001E-2</v>
          </cell>
          <cell r="I21">
            <v>3.4382296999999999E-2</v>
          </cell>
          <cell r="J21">
            <v>4.9254542249999998E-2</v>
          </cell>
          <cell r="K21">
            <v>5.8302107750000005E-2</v>
          </cell>
          <cell r="L21">
            <v>6.2260382499999996E-2</v>
          </cell>
          <cell r="M21">
            <v>6.2033349000000002E-2</v>
          </cell>
          <cell r="N21">
            <v>6.2751423750000007E-2</v>
          </cell>
          <cell r="O21">
            <v>6.2169450000000001E-2</v>
          </cell>
          <cell r="P21">
            <v>5.9741222249999996E-2</v>
          </cell>
          <cell r="Q21">
            <v>5.7047099000000004E-2</v>
          </cell>
          <cell r="R21">
            <v>4.9731167750000006E-2</v>
          </cell>
          <cell r="S21">
            <v>5.1129440250000005E-2</v>
          </cell>
          <cell r="T21">
            <v>4.7824110999999996E-2</v>
          </cell>
          <cell r="U21">
            <v>4.3306449749999996E-2</v>
          </cell>
          <cell r="V21">
            <v>4.1985207500000003E-2</v>
          </cell>
          <cell r="W21">
            <v>3.465292075000001E-2</v>
          </cell>
          <cell r="X21">
            <v>3.1576772500000003E-2</v>
          </cell>
          <cell r="Y21">
            <v>3.1233779999999996E-2</v>
          </cell>
        </row>
        <row r="22">
          <cell r="B22">
            <v>0.13729055775000001</v>
          </cell>
          <cell r="C22">
            <v>0.13428302000000003</v>
          </cell>
          <cell r="D22">
            <v>0.13986857224999999</v>
          </cell>
          <cell r="E22">
            <v>0.14134643925000001</v>
          </cell>
          <cell r="F22">
            <v>0.1406333085</v>
          </cell>
          <cell r="G22">
            <v>0.14105199825</v>
          </cell>
          <cell r="H22">
            <v>0.16069650675</v>
          </cell>
          <cell r="I22">
            <v>0.17932161700000002</v>
          </cell>
          <cell r="J22">
            <v>0.17799853500000001</v>
          </cell>
          <cell r="K22">
            <v>0.19254362124999999</v>
          </cell>
          <cell r="L22">
            <v>0.18914515675000002</v>
          </cell>
          <cell r="M22">
            <v>0.1923096275</v>
          </cell>
          <cell r="N22">
            <v>0.17966772075000001</v>
          </cell>
          <cell r="O22">
            <v>0.18386757649999999</v>
          </cell>
          <cell r="P22">
            <v>0.19255064399999997</v>
          </cell>
          <cell r="Q22">
            <v>0.18986719525000001</v>
          </cell>
          <cell r="R22">
            <v>0.19162917725</v>
          </cell>
          <cell r="S22">
            <v>0.19555817775000001</v>
          </cell>
          <cell r="T22">
            <v>0.193167648</v>
          </cell>
          <cell r="U22">
            <v>0.18016180825</v>
          </cell>
          <cell r="V22">
            <v>0.17934941474999999</v>
          </cell>
          <cell r="W22">
            <v>0.17839324549999996</v>
          </cell>
          <cell r="X22">
            <v>0.17746695700000001</v>
          </cell>
          <cell r="Y22">
            <v>0.15352274299999999</v>
          </cell>
        </row>
        <row r="23">
          <cell r="B23">
            <v>1.472992175E-2</v>
          </cell>
          <cell r="C23">
            <v>1.4990616499999998E-2</v>
          </cell>
          <cell r="D23">
            <v>1.4299385250000001E-2</v>
          </cell>
          <cell r="E23">
            <v>1.6058736000000001E-2</v>
          </cell>
          <cell r="F23">
            <v>1.5175005500000002E-2</v>
          </cell>
          <cell r="G23">
            <v>1.461947125E-2</v>
          </cell>
          <cell r="H23">
            <v>1.5620973749999999E-2</v>
          </cell>
          <cell r="I23">
            <v>1.869087375E-2</v>
          </cell>
          <cell r="J23">
            <v>2.3020566000000003E-2</v>
          </cell>
          <cell r="K23">
            <v>3.1776397500000005E-2</v>
          </cell>
          <cell r="L23">
            <v>3.4831701499999992E-2</v>
          </cell>
          <cell r="M23">
            <v>3.5305693500000006E-2</v>
          </cell>
          <cell r="N23">
            <v>3.5889283250000001E-2</v>
          </cell>
          <cell r="O23">
            <v>3.6426545250000004E-2</v>
          </cell>
          <cell r="P23">
            <v>3.6163073749999997E-2</v>
          </cell>
          <cell r="Q23">
            <v>3.6883557500000004E-2</v>
          </cell>
          <cell r="R23">
            <v>3.3587881999999993E-2</v>
          </cell>
          <cell r="S23">
            <v>3.0703880250000003E-2</v>
          </cell>
          <cell r="T23">
            <v>2.6296750000000004E-2</v>
          </cell>
          <cell r="U23">
            <v>2.3070958000000003E-2</v>
          </cell>
          <cell r="V23">
            <v>2.2432711750000004E-2</v>
          </cell>
          <cell r="W23">
            <v>2.20689055E-2</v>
          </cell>
          <cell r="X23">
            <v>1.8674836749999996E-2</v>
          </cell>
          <cell r="Y23">
            <v>1.8952446750000001E-2</v>
          </cell>
        </row>
        <row r="24">
          <cell r="B24">
            <v>0.10326331875</v>
          </cell>
          <cell r="C24">
            <v>0.10183875100000001</v>
          </cell>
          <cell r="D24">
            <v>0.10341091925</v>
          </cell>
          <cell r="E24">
            <v>0.1030892315</v>
          </cell>
          <cell r="F24">
            <v>0.10262924750000001</v>
          </cell>
          <cell r="G24">
            <v>0.10382517425</v>
          </cell>
          <cell r="H24">
            <v>0.12048486900000001</v>
          </cell>
          <cell r="I24">
            <v>0.13014710074999999</v>
          </cell>
          <cell r="J24">
            <v>0.15250733175000003</v>
          </cell>
          <cell r="K24">
            <v>0.16298218549999999</v>
          </cell>
          <cell r="L24">
            <v>0.17331956100000001</v>
          </cell>
          <cell r="M24">
            <v>0.17693607324999999</v>
          </cell>
          <cell r="N24">
            <v>0.1681136245</v>
          </cell>
          <cell r="O24">
            <v>0.1653667375</v>
          </cell>
          <cell r="P24">
            <v>0.16335535025</v>
          </cell>
          <cell r="Q24">
            <v>0.16340579999999999</v>
          </cell>
          <cell r="R24">
            <v>0.16457360475000002</v>
          </cell>
          <cell r="S24">
            <v>0.15478980624999999</v>
          </cell>
          <cell r="T24">
            <v>0.14420464325000001</v>
          </cell>
          <cell r="U24">
            <v>0.13489430975</v>
          </cell>
          <cell r="V24">
            <v>0.11902216525000001</v>
          </cell>
          <cell r="W24">
            <v>0.11472518175</v>
          </cell>
          <cell r="X24">
            <v>0.116175028</v>
          </cell>
          <cell r="Y24">
            <v>0.11830723225000002</v>
          </cell>
        </row>
        <row r="25">
          <cell r="B25">
            <v>0.44963437675000001</v>
          </cell>
          <cell r="C25">
            <v>0.452300392</v>
          </cell>
          <cell r="D25">
            <v>0.45219344325000005</v>
          </cell>
          <cell r="E25">
            <v>0.45134656550000002</v>
          </cell>
          <cell r="F25">
            <v>0.45382979600000001</v>
          </cell>
          <cell r="G25">
            <v>0.45625543175</v>
          </cell>
          <cell r="H25">
            <v>0.48169924175000001</v>
          </cell>
          <cell r="I25">
            <v>0.48902288050000003</v>
          </cell>
          <cell r="J25">
            <v>0.50664270024999991</v>
          </cell>
          <cell r="K25">
            <v>0.51485266900000004</v>
          </cell>
          <cell r="L25">
            <v>0.51535998549999995</v>
          </cell>
          <cell r="M25">
            <v>0.51431146250000004</v>
          </cell>
          <cell r="N25">
            <v>0.5151362075</v>
          </cell>
          <cell r="O25">
            <v>0.51620243849999992</v>
          </cell>
          <cell r="P25">
            <v>0.51660469075000004</v>
          </cell>
          <cell r="Q25">
            <v>0.51240379325000007</v>
          </cell>
          <cell r="R25">
            <v>0.51768269349999996</v>
          </cell>
          <cell r="S25">
            <v>0.51879937725000003</v>
          </cell>
          <cell r="T25">
            <v>0.51452720649999995</v>
          </cell>
          <cell r="U25">
            <v>0.51300215924999992</v>
          </cell>
          <cell r="V25">
            <v>0.48859030150000005</v>
          </cell>
          <cell r="W25">
            <v>0.47539772025000004</v>
          </cell>
          <cell r="X25">
            <v>0.47134802225000005</v>
          </cell>
          <cell r="Y25">
            <v>0.46726432825000003</v>
          </cell>
        </row>
        <row r="26">
          <cell r="B26">
            <v>2.1800079999999998E-3</v>
          </cell>
          <cell r="C26">
            <v>2.5967565000000001E-3</v>
          </cell>
          <cell r="D26">
            <v>2.1700565000000002E-3</v>
          </cell>
          <cell r="E26">
            <v>1.9714940000000003E-3</v>
          </cell>
          <cell r="F26">
            <v>1.2776447499999999E-3</v>
          </cell>
          <cell r="G26">
            <v>2.470075E-4</v>
          </cell>
          <cell r="H26">
            <v>1.88563525E-3</v>
          </cell>
          <cell r="I26">
            <v>3.3896135000000003E-3</v>
          </cell>
          <cell r="J26">
            <v>1.3888070749999998E-2</v>
          </cell>
          <cell r="K26">
            <v>2.3479251000000003E-2</v>
          </cell>
          <cell r="L26">
            <v>2.5112833250000001E-2</v>
          </cell>
          <cell r="M26">
            <v>2.3713521999999997E-2</v>
          </cell>
          <cell r="N26">
            <v>1.5771584000000002E-2</v>
          </cell>
          <cell r="O26">
            <v>1.2717218500000002E-2</v>
          </cell>
          <cell r="P26">
            <v>2.0073912249999999E-2</v>
          </cell>
          <cell r="Q26">
            <v>2.5454550750000002E-2</v>
          </cell>
          <cell r="R26">
            <v>2.2734178500000004E-2</v>
          </cell>
          <cell r="S26">
            <v>1.8366750000000001E-2</v>
          </cell>
          <cell r="T26">
            <v>7.3478097500000008E-3</v>
          </cell>
          <cell r="U26">
            <v>3.3498072500000001E-3</v>
          </cell>
          <cell r="V26">
            <v>6.3397024999999995E-4</v>
          </cell>
          <cell r="W26">
            <v>7.434099999999999E-4</v>
          </cell>
          <cell r="X26">
            <v>1.82658525E-3</v>
          </cell>
          <cell r="Y26">
            <v>1.4817982500000002E-3</v>
          </cell>
        </row>
        <row r="27">
          <cell r="B27">
            <v>1.07045535E-2</v>
          </cell>
          <cell r="C27">
            <v>9.0776057500000003E-3</v>
          </cell>
          <cell r="D27">
            <v>1.251131625E-2</v>
          </cell>
          <cell r="E27">
            <v>1.07683515E-2</v>
          </cell>
          <cell r="F27">
            <v>1.31755815E-2</v>
          </cell>
          <cell r="G27">
            <v>1.2334047000000001E-2</v>
          </cell>
          <cell r="H27">
            <v>8.9746942499999999E-3</v>
          </cell>
          <cell r="I27">
            <v>1.6993059249999998E-2</v>
          </cell>
          <cell r="J27">
            <v>3.2227474249999999E-2</v>
          </cell>
          <cell r="K27">
            <v>6.4384602750000006E-2</v>
          </cell>
          <cell r="L27">
            <v>8.5479994000000004E-2</v>
          </cell>
          <cell r="M27">
            <v>8.439107324999999E-2</v>
          </cell>
          <cell r="N27">
            <v>7.527810674999999E-2</v>
          </cell>
          <cell r="O27">
            <v>7.177301224999999E-2</v>
          </cell>
          <cell r="P27">
            <v>9.0689706750000001E-2</v>
          </cell>
          <cell r="Q27">
            <v>0.10024556175</v>
          </cell>
          <cell r="R27">
            <v>7.1649452249999995E-2</v>
          </cell>
          <cell r="S27">
            <v>6.3316095249999996E-2</v>
          </cell>
          <cell r="T27">
            <v>4.4296861500000007E-2</v>
          </cell>
          <cell r="U27">
            <v>9.130767750000001E-3</v>
          </cell>
          <cell r="V27">
            <v>8.7288637499999995E-3</v>
          </cell>
          <cell r="W27">
            <v>7.9116424999999997E-3</v>
          </cell>
          <cell r="X27">
            <v>1.0811283500000001E-2</v>
          </cell>
          <cell r="Y27">
            <v>1.0096692000000001E-2</v>
          </cell>
        </row>
        <row r="28">
          <cell r="B28">
            <v>9.533535499999999E-3</v>
          </cell>
          <cell r="C28">
            <v>9.9746149999999992E-3</v>
          </cell>
          <cell r="D28">
            <v>9.2923050000000007E-3</v>
          </cell>
          <cell r="E28">
            <v>9.3190027499999994E-3</v>
          </cell>
          <cell r="F28">
            <v>9.3748825000000008E-3</v>
          </cell>
          <cell r="G28">
            <v>9.5675827499999994E-3</v>
          </cell>
          <cell r="H28">
            <v>9.1533880000000001E-3</v>
          </cell>
          <cell r="I28">
            <v>9.3667157500000008E-3</v>
          </cell>
          <cell r="J28">
            <v>1.24858005E-2</v>
          </cell>
          <cell r="K28">
            <v>1.7145631250000001E-2</v>
          </cell>
          <cell r="L28">
            <v>1.6902058499999997E-2</v>
          </cell>
          <cell r="M28">
            <v>1.6757386249999999E-2</v>
          </cell>
          <cell r="N28">
            <v>1.7123797E-2</v>
          </cell>
          <cell r="O28">
            <v>1.7147983500000002E-2</v>
          </cell>
          <cell r="P28">
            <v>1.6595244749999998E-2</v>
          </cell>
          <cell r="Q28">
            <v>1.8199989E-2</v>
          </cell>
          <cell r="R28">
            <v>1.8543135249999999E-2</v>
          </cell>
          <cell r="S28">
            <v>1.69364545E-2</v>
          </cell>
          <cell r="T28">
            <v>1.3297456500000001E-2</v>
          </cell>
          <cell r="U28">
            <v>1.120331825E-2</v>
          </cell>
          <cell r="V28">
            <v>9.4733787500000007E-3</v>
          </cell>
          <cell r="W28">
            <v>9.4728472499999994E-3</v>
          </cell>
          <cell r="X28">
            <v>9.4691155000000016E-3</v>
          </cell>
          <cell r="Y28">
            <v>8.2027750000000007E-3</v>
          </cell>
        </row>
        <row r="29">
          <cell r="B29">
            <v>6.8593547749999997E-2</v>
          </cell>
          <cell r="C29">
            <v>5.6706716499999997E-2</v>
          </cell>
          <cell r="D29">
            <v>5.9463068750000007E-2</v>
          </cell>
          <cell r="E29">
            <v>5.5007893499999995E-2</v>
          </cell>
          <cell r="F29">
            <v>5.6169617749999991E-2</v>
          </cell>
          <cell r="G29">
            <v>6.1755275749999998E-2</v>
          </cell>
          <cell r="H29">
            <v>9.0670519249999998E-2</v>
          </cell>
          <cell r="I29">
            <v>9.1996591499999988E-2</v>
          </cell>
          <cell r="J29">
            <v>0.11375421699999999</v>
          </cell>
          <cell r="K29">
            <v>0.11626100175000001</v>
          </cell>
          <cell r="L29">
            <v>0.11979364000000001</v>
          </cell>
          <cell r="M29">
            <v>0.112968216</v>
          </cell>
          <cell r="N29">
            <v>0.1188560945</v>
          </cell>
          <cell r="O29">
            <v>0.1154961965</v>
          </cell>
          <cell r="P29">
            <v>0.11733078199999999</v>
          </cell>
          <cell r="Q29">
            <v>0.12100922950000001</v>
          </cell>
          <cell r="R29">
            <v>0.11448668299999999</v>
          </cell>
          <cell r="S29">
            <v>0.111335394</v>
          </cell>
          <cell r="T29">
            <v>0.10430985649999999</v>
          </cell>
          <cell r="U29">
            <v>0.10051485049999999</v>
          </cell>
          <cell r="V29">
            <v>0.10262704099999999</v>
          </cell>
          <cell r="W29">
            <v>0.10299768799999999</v>
          </cell>
          <cell r="X29">
            <v>9.1802415999999998E-2</v>
          </cell>
          <cell r="Y29">
            <v>8.3037353499999994E-2</v>
          </cell>
        </row>
        <row r="30">
          <cell r="B30">
            <v>0.11746337324999999</v>
          </cell>
          <cell r="C30">
            <v>0.12003218074999999</v>
          </cell>
          <cell r="D30">
            <v>0.11464653949999999</v>
          </cell>
          <cell r="E30">
            <v>0.12083369825</v>
          </cell>
          <cell r="F30">
            <v>0.11856980125</v>
          </cell>
          <cell r="G30">
            <v>0.11529593825000001</v>
          </cell>
          <cell r="H30">
            <v>0.12753131675000001</v>
          </cell>
          <cell r="I30">
            <v>0.14544099800000002</v>
          </cell>
          <cell r="J30">
            <v>0.14683588424999999</v>
          </cell>
          <cell r="K30">
            <v>0.13624326675000001</v>
          </cell>
          <cell r="L30">
            <v>0.11493514824999999</v>
          </cell>
          <cell r="M30">
            <v>0.1140876255</v>
          </cell>
          <cell r="N30">
            <v>0.10549334499999999</v>
          </cell>
          <cell r="O30">
            <v>0.10207819550000001</v>
          </cell>
          <cell r="P30">
            <v>0.10191362750000001</v>
          </cell>
          <cell r="Q30">
            <v>0.1060478</v>
          </cell>
          <cell r="R30">
            <v>0.11726102249999999</v>
          </cell>
          <cell r="S30">
            <v>0.11790290050000002</v>
          </cell>
          <cell r="T30">
            <v>0.11266950025</v>
          </cell>
          <cell r="U30">
            <v>0.13288298200000001</v>
          </cell>
          <cell r="V30">
            <v>0.13598410050000001</v>
          </cell>
          <cell r="W30">
            <v>0.13004916200000002</v>
          </cell>
          <cell r="X30">
            <v>0.13220531425000001</v>
          </cell>
          <cell r="Y30">
            <v>0.13397698624999999</v>
          </cell>
        </row>
        <row r="31">
          <cell r="B31">
            <v>6.7533919999999996E-3</v>
          </cell>
          <cell r="C31">
            <v>5.3157352499999993E-3</v>
          </cell>
          <cell r="D31">
            <v>2.9340015000000001E-3</v>
          </cell>
          <cell r="E31">
            <v>4.2859577499999996E-3</v>
          </cell>
          <cell r="F31">
            <v>5.5115425000000001E-3</v>
          </cell>
          <cell r="G31">
            <v>3.0241732499999997E-3</v>
          </cell>
          <cell r="H31">
            <v>4.4486037500000002E-3</v>
          </cell>
          <cell r="I31">
            <v>1.1236826E-2</v>
          </cell>
          <cell r="J31">
            <v>4.2851245249999996E-2</v>
          </cell>
          <cell r="K31">
            <v>9.8266431500000001E-2</v>
          </cell>
          <cell r="L31">
            <v>0.11272301500000001</v>
          </cell>
          <cell r="M31">
            <v>0.1182014445</v>
          </cell>
          <cell r="N31">
            <v>5.2960846999999998E-2</v>
          </cell>
          <cell r="O31">
            <v>2.4152464000000002E-2</v>
          </cell>
          <cell r="P31">
            <v>7.1673091999999994E-2</v>
          </cell>
          <cell r="Q31">
            <v>7.8494308499999985E-2</v>
          </cell>
          <cell r="R31">
            <v>6.3850857999999996E-2</v>
          </cell>
          <cell r="S31">
            <v>3.7470277000000003E-2</v>
          </cell>
          <cell r="T31">
            <v>1.2224092500000001E-3</v>
          </cell>
          <cell r="U31">
            <v>2.3616047499999998E-3</v>
          </cell>
          <cell r="V31">
            <v>3.6626440000000001E-3</v>
          </cell>
          <cell r="W31">
            <v>3.9823447500000001E-3</v>
          </cell>
          <cell r="X31">
            <v>5.092950000000001E-4</v>
          </cell>
          <cell r="Y31">
            <v>4.2461532499999998E-3</v>
          </cell>
        </row>
        <row r="32">
          <cell r="B32">
            <v>0.17215032575</v>
          </cell>
          <cell r="C32">
            <v>0.17013805800000001</v>
          </cell>
          <cell r="D32">
            <v>0.17360802074999998</v>
          </cell>
          <cell r="E32">
            <v>0.17623973825000003</v>
          </cell>
          <cell r="F32">
            <v>0.157745785</v>
          </cell>
          <cell r="G32">
            <v>0.15659309000000002</v>
          </cell>
          <cell r="H32">
            <v>0.15216892224999998</v>
          </cell>
          <cell r="I32">
            <v>0.155335533</v>
          </cell>
          <cell r="J32">
            <v>0.159032913</v>
          </cell>
          <cell r="K32">
            <v>0.15604801575000002</v>
          </cell>
          <cell r="L32">
            <v>0.17172753524999998</v>
          </cell>
          <cell r="M32">
            <v>0.16922722625</v>
          </cell>
          <cell r="N32">
            <v>0.17180720525000001</v>
          </cell>
          <cell r="O32">
            <v>0.17331599049999999</v>
          </cell>
          <cell r="P32">
            <v>0.17262035000000001</v>
          </cell>
          <cell r="Q32">
            <v>0.16945425424999999</v>
          </cell>
          <cell r="R32">
            <v>0.16772288524999998</v>
          </cell>
          <cell r="S32">
            <v>0.14883396925</v>
          </cell>
          <cell r="T32">
            <v>0.15686143499999999</v>
          </cell>
          <cell r="U32">
            <v>0.15658086400000001</v>
          </cell>
          <cell r="V32">
            <v>0.14014810550000001</v>
          </cell>
          <cell r="W32">
            <v>0.12574704350000002</v>
          </cell>
          <cell r="X32">
            <v>0.12488336200000001</v>
          </cell>
          <cell r="Y32">
            <v>0.12115496249999999</v>
          </cell>
        </row>
        <row r="33">
          <cell r="B33">
            <v>2.8217198250000002E-2</v>
          </cell>
          <cell r="C33">
            <v>3.0788144250000003E-2</v>
          </cell>
          <cell r="D33">
            <v>3.1354826000000002E-2</v>
          </cell>
          <cell r="E33">
            <v>2.8568284999999999E-2</v>
          </cell>
          <cell r="F33">
            <v>2.7832079750000002E-2</v>
          </cell>
          <cell r="G33">
            <v>3.61245995E-2</v>
          </cell>
          <cell r="H33">
            <v>3.3147826249999998E-2</v>
          </cell>
          <cell r="I33">
            <v>3.7876597499999998E-2</v>
          </cell>
          <cell r="J33">
            <v>6.2408197249999998E-2</v>
          </cell>
          <cell r="K33">
            <v>0.11690555750000001</v>
          </cell>
          <cell r="L33">
            <v>0.13068637850000001</v>
          </cell>
          <cell r="M33">
            <v>0.14882829275000001</v>
          </cell>
          <cell r="N33">
            <v>0.15499035650000001</v>
          </cell>
          <cell r="O33">
            <v>0.15571146399999999</v>
          </cell>
          <cell r="P33">
            <v>0.16275920899999999</v>
          </cell>
          <cell r="Q33">
            <v>0.16129417425000001</v>
          </cell>
          <cell r="R33">
            <v>0.14647685049999998</v>
          </cell>
          <cell r="S33">
            <v>0.14381063075</v>
          </cell>
          <cell r="T33">
            <v>0.13976743699999999</v>
          </cell>
          <cell r="U33">
            <v>0.13817703249999999</v>
          </cell>
          <cell r="V33">
            <v>0.12379091624999999</v>
          </cell>
          <cell r="W33">
            <v>0.1124480075</v>
          </cell>
          <cell r="X33">
            <v>9.7065357249999998E-2</v>
          </cell>
          <cell r="Y33">
            <v>9.6690359249999996E-2</v>
          </cell>
        </row>
        <row r="34">
          <cell r="B34">
            <v>8.8059583750000003E-2</v>
          </cell>
          <cell r="C34">
            <v>8.9421825499999996E-2</v>
          </cell>
          <cell r="D34">
            <v>8.9722803000000004E-2</v>
          </cell>
          <cell r="E34">
            <v>8.8727739249999979E-2</v>
          </cell>
          <cell r="F34">
            <v>8.9077930249999993E-2</v>
          </cell>
          <cell r="G34">
            <v>8.9382297499999999E-2</v>
          </cell>
          <cell r="H34">
            <v>9.34425755E-2</v>
          </cell>
          <cell r="I34">
            <v>9.636547275E-2</v>
          </cell>
          <cell r="J34">
            <v>0.11029340174999999</v>
          </cell>
          <cell r="K34">
            <v>0.11689226349999998</v>
          </cell>
          <cell r="L34">
            <v>0.11637671474999998</v>
          </cell>
          <cell r="M34">
            <v>0.1161993425</v>
          </cell>
          <cell r="N34">
            <v>0.11697634725</v>
          </cell>
          <cell r="O34">
            <v>0.117242138</v>
          </cell>
          <cell r="P34">
            <v>0.12282660475</v>
          </cell>
          <cell r="Q34">
            <v>0.12059226049999999</v>
          </cell>
          <cell r="R34">
            <v>0.11647026825000001</v>
          </cell>
          <cell r="S34">
            <v>0.11656318675000001</v>
          </cell>
          <cell r="T34">
            <v>0.1166822985</v>
          </cell>
          <cell r="U34">
            <v>0.11557685274999999</v>
          </cell>
          <cell r="V34">
            <v>0.1122661935</v>
          </cell>
          <cell r="W34">
            <v>0.1060402565</v>
          </cell>
          <cell r="X34">
            <v>0.10319964225</v>
          </cell>
          <cell r="Y34">
            <v>0.10100271975</v>
          </cell>
        </row>
        <row r="35">
          <cell r="B35">
            <v>0.40217117299999999</v>
          </cell>
          <cell r="C35">
            <v>0.3995255815</v>
          </cell>
          <cell r="D35">
            <v>0.40936112975000005</v>
          </cell>
          <cell r="E35">
            <v>0.40012598399999999</v>
          </cell>
          <cell r="F35">
            <v>0.41016021725000001</v>
          </cell>
          <cell r="G35">
            <v>0.40608981325000004</v>
          </cell>
          <cell r="H35">
            <v>0.40841457349999993</v>
          </cell>
          <cell r="I35">
            <v>0.355037094</v>
          </cell>
          <cell r="J35">
            <v>0.31024580400000001</v>
          </cell>
          <cell r="K35">
            <v>0.27645423849999995</v>
          </cell>
          <cell r="L35">
            <v>0.27848328775000003</v>
          </cell>
          <cell r="M35">
            <v>0.28212403850000001</v>
          </cell>
          <cell r="N35">
            <v>0.2691755985</v>
          </cell>
          <cell r="O35">
            <v>0.27123044599999996</v>
          </cell>
          <cell r="P35">
            <v>0.27696695699999996</v>
          </cell>
          <cell r="Q35">
            <v>0.26503497349999999</v>
          </cell>
          <cell r="R35">
            <v>0.28602236925000002</v>
          </cell>
          <cell r="S35">
            <v>0.28813012699999996</v>
          </cell>
          <cell r="T35">
            <v>0.28638481124999998</v>
          </cell>
          <cell r="U35">
            <v>0.275562111</v>
          </cell>
          <cell r="V35">
            <v>0.26852426899999998</v>
          </cell>
          <cell r="W35">
            <v>0.27458594500000005</v>
          </cell>
          <cell r="X35">
            <v>0.27241229249999999</v>
          </cell>
          <cell r="Y35">
            <v>0.27563000474999999</v>
          </cell>
        </row>
        <row r="36">
          <cell r="B36">
            <v>5.1449000000000002E-5</v>
          </cell>
          <cell r="C36">
            <v>8.4245000000000004E-5</v>
          </cell>
          <cell r="D36">
            <v>2.2535250000000001E-5</v>
          </cell>
          <cell r="E36">
            <v>0</v>
          </cell>
          <cell r="F36">
            <v>2.4920500000000003E-5</v>
          </cell>
          <cell r="G36">
            <v>2.3208049999999999E-4</v>
          </cell>
          <cell r="H36">
            <v>6.5415800000000006E-4</v>
          </cell>
          <cell r="I36">
            <v>2.0509827500000003E-3</v>
          </cell>
          <cell r="J36">
            <v>7.0896862499999994E-3</v>
          </cell>
          <cell r="K36">
            <v>8.3747675000000014E-3</v>
          </cell>
          <cell r="L36">
            <v>8.4270509999999979E-3</v>
          </cell>
          <cell r="M36">
            <v>7.6430360000000006E-3</v>
          </cell>
          <cell r="N36">
            <v>6.44059575E-3</v>
          </cell>
          <cell r="O36">
            <v>6.3189910000000004E-3</v>
          </cell>
          <cell r="P36">
            <v>7.9367324999999999E-3</v>
          </cell>
          <cell r="Q36">
            <v>7.8419642499999997E-3</v>
          </cell>
          <cell r="R36">
            <v>7.9880090000000008E-3</v>
          </cell>
          <cell r="S36">
            <v>4.4311227500000005E-3</v>
          </cell>
          <cell r="T36">
            <v>1.3594422500000001E-3</v>
          </cell>
          <cell r="U36">
            <v>1.4890482500000001E-3</v>
          </cell>
          <cell r="V36">
            <v>1.64591075E-3</v>
          </cell>
          <cell r="W36">
            <v>1.6425105000000002E-3</v>
          </cell>
          <cell r="X36">
            <v>1.1836850000000001E-3</v>
          </cell>
          <cell r="Y36">
            <v>1.5810432499999997E-3</v>
          </cell>
        </row>
        <row r="37">
          <cell r="B37">
            <v>4.3861653249999993E-2</v>
          </cell>
          <cell r="C37">
            <v>4.4192264249999995E-2</v>
          </cell>
          <cell r="D37">
            <v>4.2431981000000001E-2</v>
          </cell>
          <cell r="E37">
            <v>4.1913099249999995E-2</v>
          </cell>
          <cell r="F37">
            <v>4.3355845500000004E-2</v>
          </cell>
          <cell r="G37">
            <v>4.2053448E-2</v>
          </cell>
          <cell r="H37">
            <v>3.325390625E-2</v>
          </cell>
          <cell r="I37">
            <v>3.1487979999999999E-2</v>
          </cell>
          <cell r="J37">
            <v>3.1269578499999999E-2</v>
          </cell>
          <cell r="K37">
            <v>3.2964189750000004E-2</v>
          </cell>
          <cell r="L37">
            <v>3.130615875E-2</v>
          </cell>
          <cell r="M37">
            <v>3.0630651749999998E-2</v>
          </cell>
          <cell r="N37">
            <v>3.2838170500000007E-2</v>
          </cell>
          <cell r="O37">
            <v>3.1742398499999998E-2</v>
          </cell>
          <cell r="P37">
            <v>3.22430545E-2</v>
          </cell>
          <cell r="Q37">
            <v>3.0488182500000002E-2</v>
          </cell>
          <cell r="R37">
            <v>3.1466030499999999E-2</v>
          </cell>
          <cell r="S37">
            <v>2.5722749499999999E-2</v>
          </cell>
          <cell r="T37">
            <v>2.6772720749999999E-2</v>
          </cell>
          <cell r="U37">
            <v>2.5930891750000001E-2</v>
          </cell>
          <cell r="V37">
            <v>2.6277952499999997E-2</v>
          </cell>
          <cell r="W37">
            <v>2.5822447750000001E-2</v>
          </cell>
          <cell r="X37">
            <v>2.5324736E-2</v>
          </cell>
          <cell r="Y37">
            <v>2.5482183750000002E-2</v>
          </cell>
        </row>
        <row r="38">
          <cell r="B38">
            <v>4.7993795000000009E-3</v>
          </cell>
          <cell r="C38">
            <v>4.5804255000000006E-3</v>
          </cell>
          <cell r="D38">
            <v>4.7876517499999991E-3</v>
          </cell>
          <cell r="E38">
            <v>3.7644085000000001E-3</v>
          </cell>
          <cell r="F38">
            <v>3.49802925E-3</v>
          </cell>
          <cell r="G38">
            <v>3.6484424999999997E-3</v>
          </cell>
          <cell r="H38">
            <v>3.1387767499999998E-3</v>
          </cell>
          <cell r="I38">
            <v>3.0544324999999995E-4</v>
          </cell>
          <cell r="J38">
            <v>4.0783875000000003E-4</v>
          </cell>
          <cell r="K38">
            <v>1.9930425000000001E-4</v>
          </cell>
          <cell r="L38">
            <v>2.9578174999999994E-4</v>
          </cell>
          <cell r="M38">
            <v>8.5839824999999999E-4</v>
          </cell>
          <cell r="N38">
            <v>3.0742275000000003E-3</v>
          </cell>
          <cell r="O38">
            <v>3.4703142500000003E-3</v>
          </cell>
          <cell r="P38">
            <v>4.4821792500000001E-3</v>
          </cell>
          <cell r="Q38">
            <v>4.7723429999999992E-3</v>
          </cell>
          <cell r="R38">
            <v>4.3724102500000009E-3</v>
          </cell>
          <cell r="S38">
            <v>4.6461404999999997E-3</v>
          </cell>
          <cell r="T38">
            <v>4.5819954999999999E-3</v>
          </cell>
          <cell r="U38">
            <v>4.7375509999999996E-3</v>
          </cell>
          <cell r="V38">
            <v>4.6022769999999992E-3</v>
          </cell>
          <cell r="W38">
            <v>5.6588637499999997E-3</v>
          </cell>
          <cell r="X38">
            <v>5.6957132499999997E-3</v>
          </cell>
          <cell r="Y38">
            <v>5.467925749999999E-3</v>
          </cell>
        </row>
        <row r="39">
          <cell r="B39">
            <v>1.0093854750000001E-2</v>
          </cell>
          <cell r="C39">
            <v>1.0991648749999999E-2</v>
          </cell>
          <cell r="D39">
            <v>9.9286210000000003E-3</v>
          </cell>
          <cell r="E39">
            <v>1.0833276250000001E-2</v>
          </cell>
          <cell r="F39">
            <v>9.1079122500000009E-3</v>
          </cell>
          <cell r="G39">
            <v>1.0018448749999999E-2</v>
          </cell>
          <cell r="H39">
            <v>9.2294574999999997E-3</v>
          </cell>
          <cell r="I39">
            <v>2.4054274499999997E-2</v>
          </cell>
          <cell r="J39">
            <v>4.4991167000000006E-2</v>
          </cell>
          <cell r="K39">
            <v>5.6668178749999992E-2</v>
          </cell>
          <cell r="L39">
            <v>5.6991645000000007E-2</v>
          </cell>
          <cell r="M39">
            <v>5.3237013000000007E-2</v>
          </cell>
          <cell r="N39">
            <v>4.8627449249999996E-2</v>
          </cell>
          <cell r="O39">
            <v>4.4712456750000004E-2</v>
          </cell>
          <cell r="P39">
            <v>4.6198231499999999E-2</v>
          </cell>
          <cell r="Q39">
            <v>4.6541162499999997E-2</v>
          </cell>
          <cell r="R39">
            <v>4.4867117000000005E-2</v>
          </cell>
          <cell r="S39">
            <v>4.1446823250000001E-2</v>
          </cell>
          <cell r="T39">
            <v>2.6136050500000001E-2</v>
          </cell>
          <cell r="U39">
            <v>1.530534525E-2</v>
          </cell>
          <cell r="V39">
            <v>8.2477155000000007E-3</v>
          </cell>
          <cell r="W39">
            <v>1.2253027500000001E-2</v>
          </cell>
          <cell r="X39">
            <v>8.4698017500000004E-3</v>
          </cell>
          <cell r="Y39">
            <v>1.1477618249999998E-2</v>
          </cell>
        </row>
        <row r="40">
          <cell r="B40">
            <v>0.23223809799999998</v>
          </cell>
          <cell r="C40">
            <v>0.21056034849999999</v>
          </cell>
          <cell r="D40">
            <v>0.20823829299999999</v>
          </cell>
          <cell r="E40">
            <v>0.20587717050000001</v>
          </cell>
          <cell r="F40">
            <v>0.21165669249999999</v>
          </cell>
          <cell r="G40">
            <v>0.21172162624999999</v>
          </cell>
          <cell r="H40">
            <v>0.22861676774999998</v>
          </cell>
          <cell r="I40">
            <v>0.22752061824999997</v>
          </cell>
          <cell r="J40">
            <v>0.36771212025</v>
          </cell>
          <cell r="K40">
            <v>0.46740834050000002</v>
          </cell>
          <cell r="L40">
            <v>0.47531052400000001</v>
          </cell>
          <cell r="M40">
            <v>0.47806178275</v>
          </cell>
          <cell r="N40">
            <v>0.45152655775</v>
          </cell>
          <cell r="O40">
            <v>0.40320965599999997</v>
          </cell>
          <cell r="P40">
            <v>0.47049214175000004</v>
          </cell>
          <cell r="Q40">
            <v>0.47190226725000001</v>
          </cell>
          <cell r="R40">
            <v>0.46317055499999998</v>
          </cell>
          <cell r="S40">
            <v>0.40265666950000001</v>
          </cell>
          <cell r="T40">
            <v>0.30693273150000006</v>
          </cell>
          <cell r="U40">
            <v>0.21199397650000001</v>
          </cell>
          <cell r="V40">
            <v>0.21239485574999997</v>
          </cell>
          <cell r="W40">
            <v>0.22796890650000001</v>
          </cell>
          <cell r="X40">
            <v>0.23183882149999999</v>
          </cell>
          <cell r="Y40">
            <v>0.22360331725000002</v>
          </cell>
        </row>
        <row r="41">
          <cell r="B41">
            <v>3.0604470250000002E-2</v>
          </cell>
          <cell r="C41">
            <v>3.161250325E-2</v>
          </cell>
          <cell r="D41">
            <v>3.1024093250000002E-2</v>
          </cell>
          <cell r="E41">
            <v>3.0048024499999999E-2</v>
          </cell>
          <cell r="F41">
            <v>3.0885844250000002E-2</v>
          </cell>
          <cell r="G41">
            <v>3.0727127999999999E-2</v>
          </cell>
          <cell r="H41">
            <v>3.5683392499999994E-2</v>
          </cell>
          <cell r="I41">
            <v>3.8441063999999997E-2</v>
          </cell>
          <cell r="J41">
            <v>5.2735290500000004E-2</v>
          </cell>
          <cell r="K41">
            <v>5.6565048250000007E-2</v>
          </cell>
          <cell r="L41">
            <v>5.6167930749999997E-2</v>
          </cell>
          <cell r="M41">
            <v>6.07940675E-2</v>
          </cell>
          <cell r="N41">
            <v>5.7746597250000004E-2</v>
          </cell>
          <cell r="O41">
            <v>5.4040093500000004E-2</v>
          </cell>
          <cell r="P41">
            <v>5.4826356000000007E-2</v>
          </cell>
          <cell r="Q41">
            <v>5.5183339000000005E-2</v>
          </cell>
          <cell r="R41">
            <v>5.4483861750000001E-2</v>
          </cell>
          <cell r="S41">
            <v>5.6413739249999997E-2</v>
          </cell>
          <cell r="T41">
            <v>5.1893486999999995E-2</v>
          </cell>
          <cell r="U41">
            <v>4.9603381249999995E-2</v>
          </cell>
          <cell r="V41">
            <v>4.6856252750000001E-2</v>
          </cell>
          <cell r="W41">
            <v>3.8087456499999998E-2</v>
          </cell>
          <cell r="X41">
            <v>3.6021988999999997E-2</v>
          </cell>
          <cell r="Y41">
            <v>3.3988474749999997E-2</v>
          </cell>
        </row>
        <row r="42">
          <cell r="B42">
            <v>1.6831552250000003E-2</v>
          </cell>
          <cell r="C42">
            <v>7.4648332500000004E-3</v>
          </cell>
          <cell r="D42">
            <v>1.1291902750000001E-2</v>
          </cell>
          <cell r="E42">
            <v>8.8058390000000011E-3</v>
          </cell>
          <cell r="F42">
            <v>9.6592372500000009E-3</v>
          </cell>
          <cell r="G42">
            <v>7.9182324999999987E-3</v>
          </cell>
          <cell r="H42">
            <v>1.1458077499999999E-2</v>
          </cell>
          <cell r="I42">
            <v>1.1148209250000001E-2</v>
          </cell>
          <cell r="J42">
            <v>3.5082342749999995E-2</v>
          </cell>
          <cell r="K42">
            <v>5.4040886000000003E-2</v>
          </cell>
          <cell r="L42">
            <v>6.4583460999999995E-2</v>
          </cell>
          <cell r="M42">
            <v>6.7471072999999993E-2</v>
          </cell>
          <cell r="N42">
            <v>5.7805324749999998E-2</v>
          </cell>
          <cell r="O42">
            <v>5.3440418999999996E-2</v>
          </cell>
          <cell r="P42">
            <v>6.5017695250000007E-2</v>
          </cell>
          <cell r="Q42">
            <v>6.3565179749999992E-2</v>
          </cell>
          <cell r="R42">
            <v>5.8986886999999995E-2</v>
          </cell>
          <cell r="S42">
            <v>3.0828699000000001E-2</v>
          </cell>
          <cell r="T42">
            <v>1.0128007E-2</v>
          </cell>
          <cell r="U42">
            <v>7.6014924999999994E-3</v>
          </cell>
          <cell r="V42">
            <v>1.0630612750000001E-2</v>
          </cell>
          <cell r="W42">
            <v>9.6520715000000014E-3</v>
          </cell>
          <cell r="X42">
            <v>1.0204425500000001E-2</v>
          </cell>
          <cell r="Y42">
            <v>1.00148765E-2</v>
          </cell>
        </row>
        <row r="43">
          <cell r="B43">
            <v>8.0090909999999994E-3</v>
          </cell>
          <cell r="C43">
            <v>4.8181590000000007E-3</v>
          </cell>
          <cell r="D43">
            <v>7.7554694999999998E-3</v>
          </cell>
          <cell r="E43">
            <v>8.8706142499999988E-3</v>
          </cell>
          <cell r="F43">
            <v>8.0208170000000013E-3</v>
          </cell>
          <cell r="G43">
            <v>7.3051492500000011E-3</v>
          </cell>
          <cell r="H43">
            <v>9.7064580000000011E-3</v>
          </cell>
          <cell r="I43">
            <v>9.7621072499999989E-3</v>
          </cell>
          <cell r="J43">
            <v>3.2481785249999999E-2</v>
          </cell>
          <cell r="K43">
            <v>5.2477180750000005E-2</v>
          </cell>
          <cell r="L43">
            <v>5.3746433499999996E-2</v>
          </cell>
          <cell r="M43">
            <v>5.5091400999999998E-2</v>
          </cell>
          <cell r="N43">
            <v>4.516636475E-2</v>
          </cell>
          <cell r="O43">
            <v>4.5001856999999999E-2</v>
          </cell>
          <cell r="P43">
            <v>5.6722946000000003E-2</v>
          </cell>
          <cell r="Q43">
            <v>5.5064010750000003E-2</v>
          </cell>
          <cell r="R43">
            <v>4.2590030749999994E-2</v>
          </cell>
          <cell r="S43">
            <v>2.2815534499999998E-2</v>
          </cell>
          <cell r="T43">
            <v>1.0158576000000001E-2</v>
          </cell>
          <cell r="U43">
            <v>9.6106765E-3</v>
          </cell>
          <cell r="V43">
            <v>1.1355036499999999E-2</v>
          </cell>
          <cell r="W43">
            <v>6.0303692499999997E-3</v>
          </cell>
          <cell r="X43">
            <v>8.2990890000000008E-3</v>
          </cell>
          <cell r="Y43">
            <v>9.2079472500000009E-3</v>
          </cell>
        </row>
        <row r="44">
          <cell r="B44">
            <v>1.138244775E-2</v>
          </cell>
          <cell r="C44">
            <v>1.1111887500000002E-2</v>
          </cell>
          <cell r="D44">
            <v>1.1196759000000001E-2</v>
          </cell>
          <cell r="E44">
            <v>1.1402004000000002E-2</v>
          </cell>
          <cell r="F44">
            <v>9.9816957500000001E-3</v>
          </cell>
          <cell r="G44">
            <v>1.0182013000000002E-2</v>
          </cell>
          <cell r="H44">
            <v>9.7217814999999985E-3</v>
          </cell>
          <cell r="I44">
            <v>9.5101312499999997E-3</v>
          </cell>
          <cell r="J44">
            <v>1.18175655E-2</v>
          </cell>
          <cell r="K44">
            <v>1.4961758000000002E-2</v>
          </cell>
          <cell r="L44">
            <v>1.7251812250000002E-2</v>
          </cell>
          <cell r="M44">
            <v>1.7366643250000001E-2</v>
          </cell>
          <cell r="N44">
            <v>1.74142415E-2</v>
          </cell>
          <cell r="O44">
            <v>1.8128197750000002E-2</v>
          </cell>
          <cell r="P44">
            <v>1.980876925E-2</v>
          </cell>
          <cell r="Q44">
            <v>2.0395788249999998E-2</v>
          </cell>
          <cell r="R44">
            <v>2.0223762749999999E-2</v>
          </cell>
          <cell r="S44">
            <v>1.9339387999999999E-2</v>
          </cell>
          <cell r="T44">
            <v>1.8261249000000004E-2</v>
          </cell>
          <cell r="U44">
            <v>1.7080570999999999E-2</v>
          </cell>
          <cell r="V44">
            <v>1.6419374750000004E-2</v>
          </cell>
          <cell r="W44">
            <v>1.4898194E-2</v>
          </cell>
          <cell r="X44">
            <v>1.3539654999999999E-2</v>
          </cell>
          <cell r="Y44">
            <v>1.2354159500000001E-2</v>
          </cell>
        </row>
        <row r="45">
          <cell r="B45">
            <v>0.78472376999999993</v>
          </cell>
          <cell r="C45">
            <v>0.78762977625000008</v>
          </cell>
          <cell r="D45">
            <v>0.77651560975</v>
          </cell>
          <cell r="E45">
            <v>0.77481558225000002</v>
          </cell>
          <cell r="F45">
            <v>0.77390522750000001</v>
          </cell>
          <cell r="G45">
            <v>0.76400032025000009</v>
          </cell>
          <cell r="H45">
            <v>0.80233123775000015</v>
          </cell>
          <cell r="I45">
            <v>0.83465812700000008</v>
          </cell>
          <cell r="J45">
            <v>0.83069250475</v>
          </cell>
          <cell r="K45">
            <v>0.84076394674999999</v>
          </cell>
          <cell r="L45">
            <v>0.84521560674999996</v>
          </cell>
          <cell r="M45">
            <v>0.84766133124999998</v>
          </cell>
          <cell r="N45">
            <v>0.83690171800000013</v>
          </cell>
          <cell r="O45">
            <v>0.83315223699999996</v>
          </cell>
          <cell r="P45">
            <v>0.83462863175000002</v>
          </cell>
          <cell r="Q45">
            <v>0.81779080225</v>
          </cell>
          <cell r="R45">
            <v>0.77605856299999998</v>
          </cell>
          <cell r="S45">
            <v>0.76524983225000009</v>
          </cell>
          <cell r="T45">
            <v>0.77510281349999988</v>
          </cell>
          <cell r="U45">
            <v>0.77392486574999997</v>
          </cell>
          <cell r="V45">
            <v>0.72011216749999996</v>
          </cell>
          <cell r="W45">
            <v>0.70138227824999999</v>
          </cell>
          <cell r="X45">
            <v>0.6950341187500001</v>
          </cell>
          <cell r="Y45">
            <v>0.70853178425000007</v>
          </cell>
        </row>
        <row r="46">
          <cell r="B46">
            <v>1.7604712500000001E-3</v>
          </cell>
          <cell r="C46">
            <v>1.7002044999999998E-3</v>
          </cell>
          <cell r="D46">
            <v>1.4231529999999999E-3</v>
          </cell>
          <cell r="E46">
            <v>1.469772E-3</v>
          </cell>
          <cell r="F46">
            <v>1.7949962500000002E-3</v>
          </cell>
          <cell r="G46">
            <v>1.7777987500000002E-3</v>
          </cell>
          <cell r="H46">
            <v>1.4611275E-3</v>
          </cell>
          <cell r="I46">
            <v>6.4567607499999994E-3</v>
          </cell>
          <cell r="J46">
            <v>1.0421433249999999E-2</v>
          </cell>
          <cell r="K46">
            <v>1.1070162999999999E-2</v>
          </cell>
          <cell r="L46">
            <v>1.0821978250000001E-2</v>
          </cell>
          <cell r="M46">
            <v>1.06922175E-2</v>
          </cell>
          <cell r="N46">
            <v>9.3255797500000018E-3</v>
          </cell>
          <cell r="O46">
            <v>9.0056305000000003E-3</v>
          </cell>
          <cell r="P46">
            <v>1.0991719249999999E-2</v>
          </cell>
          <cell r="Q46">
            <v>1.15770005E-2</v>
          </cell>
          <cell r="R46">
            <v>1.1788607499999999E-2</v>
          </cell>
          <cell r="S46">
            <v>1.0298706750000001E-2</v>
          </cell>
          <cell r="T46">
            <v>6.6001485000000007E-3</v>
          </cell>
          <cell r="U46">
            <v>4.0960264999999997E-3</v>
          </cell>
          <cell r="V46">
            <v>1.4230604999999998E-3</v>
          </cell>
          <cell r="W46">
            <v>1.580892E-3</v>
          </cell>
          <cell r="X46">
            <v>1.9008277500000002E-3</v>
          </cell>
          <cell r="Y46">
            <v>2.0573282500000001E-3</v>
          </cell>
        </row>
        <row r="47">
          <cell r="B47">
            <v>8.7134074999999989E-4</v>
          </cell>
          <cell r="C47">
            <v>5.9167924999999999E-4</v>
          </cell>
          <cell r="D47">
            <v>5.6514325000000002E-4</v>
          </cell>
          <cell r="E47">
            <v>5.3855549999999998E-4</v>
          </cell>
          <cell r="F47">
            <v>5.5083624999999995E-4</v>
          </cell>
          <cell r="G47">
            <v>5.3666124999999999E-4</v>
          </cell>
          <cell r="H47">
            <v>5.4858900000000004E-4</v>
          </cell>
          <cell r="I47">
            <v>5.7936425000000005E-4</v>
          </cell>
          <cell r="J47">
            <v>7.1678024999999995E-4</v>
          </cell>
          <cell r="K47">
            <v>7.3453050000000001E-4</v>
          </cell>
          <cell r="L47">
            <v>8.7881925000000006E-4</v>
          </cell>
          <cell r="M47">
            <v>9.5588549999999991E-4</v>
          </cell>
          <cell r="N47">
            <v>1.1366380000000001E-3</v>
          </cell>
          <cell r="O47">
            <v>1.0632540000000002E-3</v>
          </cell>
          <cell r="P47">
            <v>9.8076224999999991E-4</v>
          </cell>
          <cell r="Q47">
            <v>9.2947525E-4</v>
          </cell>
          <cell r="R47">
            <v>9.8476650000000015E-4</v>
          </cell>
          <cell r="S47">
            <v>1.16474175E-3</v>
          </cell>
          <cell r="T47">
            <v>1.77368925E-3</v>
          </cell>
          <cell r="U47">
            <v>2.4024692500000003E-3</v>
          </cell>
          <cell r="V47">
            <v>2.5611185E-3</v>
          </cell>
          <cell r="W47">
            <v>2.4911025E-3</v>
          </cell>
          <cell r="X47">
            <v>2.0778354999999998E-3</v>
          </cell>
          <cell r="Y47">
            <v>1.3516807500000001E-3</v>
          </cell>
        </row>
        <row r="48">
          <cell r="B48">
            <v>0.23951517099999997</v>
          </cell>
          <cell r="C48">
            <v>0.24834000774999998</v>
          </cell>
          <cell r="D48">
            <v>0.22502817924999999</v>
          </cell>
          <cell r="E48">
            <v>0.20803398874999998</v>
          </cell>
          <cell r="F48">
            <v>0.2132452165</v>
          </cell>
          <cell r="G48">
            <v>0.21216897199999998</v>
          </cell>
          <cell r="H48">
            <v>0.22795881275000002</v>
          </cell>
          <cell r="I48">
            <v>0.29009105675000002</v>
          </cell>
          <cell r="J48">
            <v>0.29043738575</v>
          </cell>
          <cell r="K48">
            <v>0.30613114925000001</v>
          </cell>
          <cell r="L48">
            <v>0.31450312024999999</v>
          </cell>
          <cell r="M48">
            <v>0.32766324624999998</v>
          </cell>
          <cell r="N48">
            <v>0.31810640699999998</v>
          </cell>
          <cell r="O48">
            <v>0.31337007150000001</v>
          </cell>
          <cell r="P48">
            <v>0.34289254000000002</v>
          </cell>
          <cell r="Q48">
            <v>0.35045429975000003</v>
          </cell>
          <cell r="R48">
            <v>0.356893776</v>
          </cell>
          <cell r="S48">
            <v>0.35165595275</v>
          </cell>
          <cell r="T48">
            <v>0.33182568349999997</v>
          </cell>
          <cell r="U48">
            <v>0.33181876375000002</v>
          </cell>
          <cell r="V48">
            <v>0.30148480225000002</v>
          </cell>
          <cell r="W48">
            <v>0.28900492849999998</v>
          </cell>
          <cell r="X48">
            <v>0.245661461</v>
          </cell>
          <cell r="Y48">
            <v>0.24347477700000003</v>
          </cell>
        </row>
        <row r="49">
          <cell r="B49">
            <v>0.47769782249999998</v>
          </cell>
          <cell r="C49">
            <v>0.48140076425</v>
          </cell>
          <cell r="D49">
            <v>0.48016197225000001</v>
          </cell>
          <cell r="E49">
            <v>0.47711025225000003</v>
          </cell>
          <cell r="F49">
            <v>0.47980643449999999</v>
          </cell>
          <cell r="G49">
            <v>0.48375865925</v>
          </cell>
          <cell r="H49">
            <v>0.48501367974999998</v>
          </cell>
          <cell r="I49">
            <v>0.46512489325</v>
          </cell>
          <cell r="J49">
            <v>0.45463547524999998</v>
          </cell>
          <cell r="K49">
            <v>0.44804616550000004</v>
          </cell>
          <cell r="L49">
            <v>0.46579710375</v>
          </cell>
          <cell r="M49">
            <v>0.48295552824999999</v>
          </cell>
          <cell r="N49">
            <v>0.50130821999999997</v>
          </cell>
          <cell r="O49">
            <v>0.50884516150000003</v>
          </cell>
          <cell r="P49">
            <v>0.53513723749999997</v>
          </cell>
          <cell r="Q49">
            <v>0.55581405650000004</v>
          </cell>
          <cell r="R49">
            <v>0.55333267224999994</v>
          </cell>
          <cell r="S49">
            <v>0.51545552049999999</v>
          </cell>
          <cell r="T49">
            <v>0.50828843700000004</v>
          </cell>
          <cell r="U49">
            <v>0.46027484900000004</v>
          </cell>
          <cell r="V49">
            <v>0.43585426325000004</v>
          </cell>
          <cell r="W49">
            <v>0.46728763574999999</v>
          </cell>
          <cell r="X49">
            <v>0.47732581325000001</v>
          </cell>
          <cell r="Y49">
            <v>0.481347252</v>
          </cell>
        </row>
        <row r="50">
          <cell r="B50">
            <v>0.12789047625</v>
          </cell>
          <cell r="C50">
            <v>0.14892475150000001</v>
          </cell>
          <cell r="D50">
            <v>0.126325878</v>
          </cell>
          <cell r="E50">
            <v>0.11793861774999999</v>
          </cell>
          <cell r="F50">
            <v>0.14701644925000001</v>
          </cell>
          <cell r="G50">
            <v>0.13633376675</v>
          </cell>
          <cell r="H50">
            <v>0.13170759974999999</v>
          </cell>
          <cell r="I50">
            <v>0.25226898925000002</v>
          </cell>
          <cell r="J50">
            <v>0.35125250225000004</v>
          </cell>
          <cell r="K50">
            <v>0.40440919474999998</v>
          </cell>
          <cell r="L50">
            <v>0.40002629849999999</v>
          </cell>
          <cell r="M50">
            <v>0.39339795700000002</v>
          </cell>
          <cell r="N50">
            <v>0.40500122799999999</v>
          </cell>
          <cell r="O50">
            <v>0.38997653200000004</v>
          </cell>
          <cell r="P50">
            <v>0.39549805450000003</v>
          </cell>
          <cell r="Q50">
            <v>0.37911215975000001</v>
          </cell>
          <cell r="R50">
            <v>0.41572328199999992</v>
          </cell>
          <cell r="S50">
            <v>0.36708895899999999</v>
          </cell>
          <cell r="T50">
            <v>0.38649201975000003</v>
          </cell>
          <cell r="U50">
            <v>0.40631802374999998</v>
          </cell>
          <cell r="V50">
            <v>0.3868350525</v>
          </cell>
          <cell r="W50">
            <v>0.31045525325000001</v>
          </cell>
          <cell r="X50">
            <v>0.25889629349999999</v>
          </cell>
          <cell r="Y50">
            <v>0.21882046124999999</v>
          </cell>
        </row>
        <row r="51">
          <cell r="B51">
            <v>2.9278268499999996E-2</v>
          </cell>
          <cell r="C51">
            <v>2.9288214999999996E-2</v>
          </cell>
          <cell r="D51">
            <v>3.0355883E-2</v>
          </cell>
          <cell r="E51">
            <v>2.90965735E-2</v>
          </cell>
          <cell r="F51">
            <v>3.0089931E-2</v>
          </cell>
          <cell r="G51">
            <v>2.8500162250000002E-2</v>
          </cell>
          <cell r="H51">
            <v>3.7956889000000001E-2</v>
          </cell>
          <cell r="I51">
            <v>4.5277564999999999E-2</v>
          </cell>
          <cell r="J51">
            <v>5.2657356250000002E-2</v>
          </cell>
          <cell r="K51">
            <v>5.5604359749999999E-2</v>
          </cell>
          <cell r="L51">
            <v>6.1550124999999997E-2</v>
          </cell>
          <cell r="M51">
            <v>6.1232551500000003E-2</v>
          </cell>
          <cell r="N51">
            <v>6.189062125E-2</v>
          </cell>
          <cell r="O51">
            <v>6.1864886250000001E-2</v>
          </cell>
          <cell r="P51">
            <v>6.2089843749999998E-2</v>
          </cell>
          <cell r="Q51">
            <v>6.1452100000000003E-2</v>
          </cell>
          <cell r="R51">
            <v>6.077041825E-2</v>
          </cell>
          <cell r="S51">
            <v>6.0377934499999994E-2</v>
          </cell>
          <cell r="T51">
            <v>4.8872660000000005E-2</v>
          </cell>
          <cell r="U51">
            <v>4.7894232750000001E-2</v>
          </cell>
          <cell r="V51">
            <v>4.2863702750000003E-2</v>
          </cell>
          <cell r="W51">
            <v>3.7027021500000007E-2</v>
          </cell>
          <cell r="X51">
            <v>3.3303185749999999E-2</v>
          </cell>
          <cell r="Y51">
            <v>2.9670290500000002E-2</v>
          </cell>
        </row>
        <row r="52">
          <cell r="B52">
            <v>0.12436256225</v>
          </cell>
          <cell r="C52">
            <v>0.1245561085</v>
          </cell>
          <cell r="D52">
            <v>0.12127151674999999</v>
          </cell>
          <cell r="E52">
            <v>0.12410329425000001</v>
          </cell>
          <cell r="F52">
            <v>0.1279714545</v>
          </cell>
          <cell r="G52">
            <v>0.122318064</v>
          </cell>
          <cell r="H52">
            <v>0.125397276</v>
          </cell>
          <cell r="I52">
            <v>0.1250337125</v>
          </cell>
          <cell r="J52">
            <v>0.16177466200000001</v>
          </cell>
          <cell r="K52">
            <v>0.19871518325000001</v>
          </cell>
          <cell r="L52">
            <v>0.197278759</v>
          </cell>
          <cell r="M52">
            <v>0.19898740400000001</v>
          </cell>
          <cell r="N52">
            <v>0.19343218224999997</v>
          </cell>
          <cell r="O52">
            <v>0.19723447775</v>
          </cell>
          <cell r="P52">
            <v>0.20852267075</v>
          </cell>
          <cell r="Q52">
            <v>0.21368989175000003</v>
          </cell>
          <cell r="R52">
            <v>0.20398313525</v>
          </cell>
          <cell r="S52">
            <v>0.17063199599999998</v>
          </cell>
          <cell r="T52">
            <v>0.15827432249999998</v>
          </cell>
          <cell r="U52">
            <v>0.14465800849999999</v>
          </cell>
          <cell r="V52">
            <v>0.1451893615</v>
          </cell>
          <cell r="W52">
            <v>0.14729484199999998</v>
          </cell>
          <cell r="X52">
            <v>0.13378005200000001</v>
          </cell>
          <cell r="Y52">
            <v>0.12538613474999999</v>
          </cell>
        </row>
        <row r="53">
          <cell r="B53">
            <v>6.1132938499999998E-2</v>
          </cell>
          <cell r="C53">
            <v>6.2281803999999996E-2</v>
          </cell>
          <cell r="D53">
            <v>6.2309906999999998E-2</v>
          </cell>
          <cell r="E53">
            <v>6.1898023750000003E-2</v>
          </cell>
          <cell r="F53">
            <v>5.3434894499999996E-2</v>
          </cell>
          <cell r="G53">
            <v>4.8049443249999997E-2</v>
          </cell>
          <cell r="H53">
            <v>4.6289077749999998E-2</v>
          </cell>
          <cell r="I53">
            <v>4.4825345999999995E-2</v>
          </cell>
          <cell r="J53">
            <v>4.5965180250000001E-2</v>
          </cell>
          <cell r="K53">
            <v>4.7305901249999997E-2</v>
          </cell>
          <cell r="L53">
            <v>4.6696264500000001E-2</v>
          </cell>
          <cell r="M53">
            <v>4.6211020750000005E-2</v>
          </cell>
          <cell r="N53">
            <v>4.5279955000000004E-2</v>
          </cell>
          <cell r="O53">
            <v>4.46625545E-2</v>
          </cell>
          <cell r="P53">
            <v>4.7464900999999997E-2</v>
          </cell>
          <cell r="Q53">
            <v>4.7338579249999999E-2</v>
          </cell>
          <cell r="R53">
            <v>4.9184723750000006E-2</v>
          </cell>
          <cell r="S53">
            <v>6.6507594999999989E-2</v>
          </cell>
          <cell r="T53">
            <v>8.4486802749999992E-2</v>
          </cell>
          <cell r="U53">
            <v>8.8895607250000008E-2</v>
          </cell>
          <cell r="V53">
            <v>9.4829465749999994E-2</v>
          </cell>
          <cell r="W53">
            <v>9.4630323250000009E-2</v>
          </cell>
          <cell r="X53">
            <v>8.9232013999999998E-2</v>
          </cell>
          <cell r="Y53">
            <v>7.8855176999999999E-2</v>
          </cell>
        </row>
        <row r="54">
          <cell r="B54">
            <v>5.7981565000000002E-3</v>
          </cell>
          <cell r="C54">
            <v>7.5001254999999996E-3</v>
          </cell>
          <cell r="D54">
            <v>6.3643180000000008E-3</v>
          </cell>
          <cell r="E54">
            <v>6.5554589999999996E-3</v>
          </cell>
          <cell r="F54">
            <v>6.1209655000000005E-3</v>
          </cell>
          <cell r="G54">
            <v>6.6216415000000008E-3</v>
          </cell>
          <cell r="H54">
            <v>7.7442850000000001E-3</v>
          </cell>
          <cell r="I54">
            <v>1.3069276249999999E-2</v>
          </cell>
          <cell r="J54">
            <v>1.8434999000000001E-2</v>
          </cell>
          <cell r="K54">
            <v>2.5644208750000001E-2</v>
          </cell>
          <cell r="L54">
            <v>3.0527903250000002E-2</v>
          </cell>
          <cell r="M54">
            <v>3.5462519749999998E-2</v>
          </cell>
          <cell r="N54">
            <v>3.0879660749999999E-2</v>
          </cell>
          <cell r="O54">
            <v>3.0245663249999999E-2</v>
          </cell>
          <cell r="P54">
            <v>3.1007292750000002E-2</v>
          </cell>
          <cell r="Q54">
            <v>3.0021266249999998E-2</v>
          </cell>
          <cell r="R54">
            <v>2.799155725E-2</v>
          </cell>
          <cell r="S54">
            <v>2.5333942749999998E-2</v>
          </cell>
          <cell r="T54">
            <v>2.0342407749999999E-2</v>
          </cell>
          <cell r="U54">
            <v>1.4343519499999999E-2</v>
          </cell>
          <cell r="V54">
            <v>1.0495601E-2</v>
          </cell>
          <cell r="W54">
            <v>1.0939223999999999E-2</v>
          </cell>
          <cell r="X54">
            <v>1.12940425E-2</v>
          </cell>
          <cell r="Y54">
            <v>1.1089958500000002E-2</v>
          </cell>
        </row>
        <row r="55">
          <cell r="B55">
            <v>1.1094696000000001E-2</v>
          </cell>
          <cell r="C55">
            <v>7.8521807499999999E-3</v>
          </cell>
          <cell r="D55">
            <v>8.4295610000000003E-3</v>
          </cell>
          <cell r="E55">
            <v>1.143869625E-2</v>
          </cell>
          <cell r="F55">
            <v>1.0333934250000001E-2</v>
          </cell>
          <cell r="G55">
            <v>7.7040034999999998E-3</v>
          </cell>
          <cell r="H55">
            <v>2.4689318999999998E-2</v>
          </cell>
          <cell r="I55">
            <v>4.0458593500000001E-2</v>
          </cell>
          <cell r="J55">
            <v>4.0030983250000006E-2</v>
          </cell>
          <cell r="K55">
            <v>5.36224795E-2</v>
          </cell>
          <cell r="L55">
            <v>6.4736007499999998E-2</v>
          </cell>
          <cell r="M55">
            <v>6.5541736749999996E-2</v>
          </cell>
          <cell r="N55">
            <v>5.4305910999999998E-2</v>
          </cell>
          <cell r="O55">
            <v>4.1492892249999996E-2</v>
          </cell>
          <cell r="P55">
            <v>5.0225745000000002E-2</v>
          </cell>
          <cell r="Q55">
            <v>4.6761531749999995E-2</v>
          </cell>
          <cell r="R55">
            <v>5.1540594999999995E-2</v>
          </cell>
          <cell r="S55">
            <v>4.8034579000000001E-2</v>
          </cell>
          <cell r="T55">
            <v>4.3632044750000001E-2</v>
          </cell>
          <cell r="U55">
            <v>4.1801819500000004E-2</v>
          </cell>
          <cell r="V55">
            <v>3.3452056999999993E-2</v>
          </cell>
          <cell r="W55">
            <v>3.1215604750000001E-2</v>
          </cell>
          <cell r="X55">
            <v>1.7577442999999998E-2</v>
          </cell>
          <cell r="Y55">
            <v>1.0228168249999999E-2</v>
          </cell>
        </row>
        <row r="56">
          <cell r="B56">
            <v>9.665281999999999E-3</v>
          </cell>
          <cell r="C56">
            <v>7.6192774999999996E-3</v>
          </cell>
          <cell r="D56">
            <v>6.6110387499999992E-3</v>
          </cell>
          <cell r="E56">
            <v>5.2098480000000004E-3</v>
          </cell>
          <cell r="F56">
            <v>6.0006575000000001E-3</v>
          </cell>
          <cell r="G56">
            <v>6.2020355000000004E-3</v>
          </cell>
          <cell r="H56">
            <v>6.1229672500000007E-3</v>
          </cell>
          <cell r="I56">
            <v>6.0347704999999998E-3</v>
          </cell>
          <cell r="J56">
            <v>7.8776080000000012E-3</v>
          </cell>
          <cell r="K56">
            <v>9.396943750000001E-3</v>
          </cell>
          <cell r="L56">
            <v>9.8964900000000008E-3</v>
          </cell>
          <cell r="M56">
            <v>1.095343675E-2</v>
          </cell>
          <cell r="N56">
            <v>1.0417834250000001E-2</v>
          </cell>
          <cell r="O56">
            <v>8.9835144999999995E-3</v>
          </cell>
          <cell r="P56">
            <v>8.075236999999999E-3</v>
          </cell>
          <cell r="Q56">
            <v>7.6363227500000005E-3</v>
          </cell>
          <cell r="R56">
            <v>7.4336509999999995E-3</v>
          </cell>
          <cell r="S56">
            <v>6.0598382500000004E-3</v>
          </cell>
          <cell r="T56">
            <v>6.2034037499999993E-3</v>
          </cell>
          <cell r="U56">
            <v>6.1416405E-3</v>
          </cell>
          <cell r="V56">
            <v>9.239766E-3</v>
          </cell>
          <cell r="W56">
            <v>9.2503547500000002E-3</v>
          </cell>
          <cell r="X56">
            <v>8.9350857499999985E-3</v>
          </cell>
          <cell r="Y56">
            <v>9.7279415000000001E-3</v>
          </cell>
        </row>
        <row r="57">
          <cell r="B57">
            <v>0.11801466175</v>
          </cell>
          <cell r="C57">
            <v>9.5447778750000004E-2</v>
          </cell>
          <cell r="D57">
            <v>9.9036066249999999E-2</v>
          </cell>
          <cell r="E57">
            <v>9.8288102999999988E-2</v>
          </cell>
          <cell r="F57">
            <v>0.10173744949999999</v>
          </cell>
          <cell r="G57">
            <v>0.12576861374999998</v>
          </cell>
          <cell r="H57">
            <v>0.12717463500000001</v>
          </cell>
          <cell r="I57">
            <v>0.15700485625000002</v>
          </cell>
          <cell r="J57">
            <v>0.18572591024999999</v>
          </cell>
          <cell r="K57">
            <v>0.20151342775</v>
          </cell>
          <cell r="L57">
            <v>0.2069229125</v>
          </cell>
          <cell r="M57">
            <v>0.21136250675000001</v>
          </cell>
          <cell r="N57">
            <v>0.183321232</v>
          </cell>
          <cell r="O57">
            <v>0.18235127625</v>
          </cell>
          <cell r="P57">
            <v>0.17566188800000004</v>
          </cell>
          <cell r="Q57">
            <v>0.17840802775</v>
          </cell>
          <cell r="R57">
            <v>0.18036917875</v>
          </cell>
          <cell r="S57">
            <v>0.17207034699999998</v>
          </cell>
          <cell r="T57">
            <v>0.1751263045</v>
          </cell>
          <cell r="U57">
            <v>0.15446861649999999</v>
          </cell>
          <cell r="V57">
            <v>0.12497888400000001</v>
          </cell>
          <cell r="W57">
            <v>0.13198770125000001</v>
          </cell>
          <cell r="X57">
            <v>0.12361441825</v>
          </cell>
          <cell r="Y57">
            <v>0.12293927749999999</v>
          </cell>
        </row>
        <row r="58">
          <cell r="B58">
            <v>8.2132037500000001E-3</v>
          </cell>
          <cell r="C58">
            <v>5.7243545000000007E-3</v>
          </cell>
          <cell r="D58">
            <v>9.2245812500000007E-3</v>
          </cell>
          <cell r="E58">
            <v>8.4790522500000007E-3</v>
          </cell>
          <cell r="F58">
            <v>7.8999052500000003E-3</v>
          </cell>
          <cell r="G58">
            <v>9.9864352500000017E-3</v>
          </cell>
          <cell r="H58">
            <v>7.0714377500000003E-3</v>
          </cell>
          <cell r="I58">
            <v>1.0220532750000001E-2</v>
          </cell>
          <cell r="J58">
            <v>4.6660797999999996E-2</v>
          </cell>
          <cell r="K58">
            <v>6.0845990000000003E-2</v>
          </cell>
          <cell r="L58">
            <v>6.1694879500000001E-2</v>
          </cell>
          <cell r="M58">
            <v>7.3677217500000003E-2</v>
          </cell>
          <cell r="N58">
            <v>5.4695506999999997E-2</v>
          </cell>
          <cell r="O58">
            <v>5.181233675E-2</v>
          </cell>
          <cell r="P58">
            <v>4.8327419249999996E-2</v>
          </cell>
          <cell r="Q58">
            <v>5.0160368999999996E-2</v>
          </cell>
          <cell r="R58">
            <v>5.2165178249999999E-2</v>
          </cell>
          <cell r="S58">
            <v>2.6845124249999998E-2</v>
          </cell>
          <cell r="T58">
            <v>8.1145504999999996E-3</v>
          </cell>
          <cell r="U58">
            <v>6.9890065000000005E-3</v>
          </cell>
          <cell r="V58">
            <v>7.9576987499999988E-3</v>
          </cell>
          <cell r="W58">
            <v>9.9122164999999995E-3</v>
          </cell>
          <cell r="X58">
            <v>9.0532310000000001E-3</v>
          </cell>
          <cell r="Y58">
            <v>1.2230932500000001E-2</v>
          </cell>
        </row>
        <row r="59">
          <cell r="B59">
            <v>7.3281100000000005E-3</v>
          </cell>
          <cell r="C59">
            <v>7.3814982500000001E-3</v>
          </cell>
          <cell r="D59">
            <v>8.0238642500000002E-3</v>
          </cell>
          <cell r="E59">
            <v>8.3830007500000012E-3</v>
          </cell>
          <cell r="F59">
            <v>8.2357102500000001E-3</v>
          </cell>
          <cell r="G59">
            <v>8.0263872499999993E-3</v>
          </cell>
          <cell r="H59">
            <v>7.6860765000000006E-3</v>
          </cell>
          <cell r="I59">
            <v>1.430902825E-2</v>
          </cell>
          <cell r="J59">
            <v>2.0298311000000003E-2</v>
          </cell>
          <cell r="K59">
            <v>2.7375134750000002E-2</v>
          </cell>
          <cell r="L59">
            <v>3.3182994500000007E-2</v>
          </cell>
          <cell r="M59">
            <v>4.1483819749999998E-2</v>
          </cell>
          <cell r="N59">
            <v>4.0428336250000002E-2</v>
          </cell>
          <cell r="O59">
            <v>4.552990925E-2</v>
          </cell>
          <cell r="P59">
            <v>4.5715479000000003E-2</v>
          </cell>
          <cell r="Q59">
            <v>4.6260193749999998E-2</v>
          </cell>
          <cell r="R59">
            <v>4.7041205499999995E-2</v>
          </cell>
          <cell r="S59">
            <v>4.4998894499999997E-2</v>
          </cell>
          <cell r="T59">
            <v>3.8396767499999998E-2</v>
          </cell>
          <cell r="U59">
            <v>3.5424294999999995E-2</v>
          </cell>
          <cell r="V59">
            <v>3.1744676249999999E-2</v>
          </cell>
          <cell r="W59">
            <v>3.2401252249999998E-2</v>
          </cell>
          <cell r="X59">
            <v>2.95504605E-2</v>
          </cell>
          <cell r="Y59">
            <v>2.6999653500000002E-2</v>
          </cell>
        </row>
        <row r="60">
          <cell r="B60">
            <v>2.6158344250000003E-2</v>
          </cell>
          <cell r="C60">
            <v>2.4841697750000002E-2</v>
          </cell>
          <cell r="D60">
            <v>2.5886484250000001E-2</v>
          </cell>
          <cell r="E60">
            <v>3.4287441500000002E-2</v>
          </cell>
          <cell r="F60">
            <v>2.9165079E-2</v>
          </cell>
          <cell r="G60">
            <v>4.5331262500000004E-2</v>
          </cell>
          <cell r="H60">
            <v>0.10235420425</v>
          </cell>
          <cell r="I60">
            <v>0.168793358</v>
          </cell>
          <cell r="J60">
            <v>0.204783085</v>
          </cell>
          <cell r="K60">
            <v>0.23326661700000001</v>
          </cell>
          <cell r="L60">
            <v>0.27029433425000005</v>
          </cell>
          <cell r="M60">
            <v>0.27717243199999997</v>
          </cell>
          <cell r="N60">
            <v>0.22798634725</v>
          </cell>
          <cell r="O60">
            <v>0.22149032225000001</v>
          </cell>
          <cell r="P60">
            <v>0.23907685875000001</v>
          </cell>
          <cell r="Q60">
            <v>0.23545353299999999</v>
          </cell>
          <cell r="R60">
            <v>0.22837865799999998</v>
          </cell>
          <cell r="S60">
            <v>0.23699785625</v>
          </cell>
          <cell r="T60">
            <v>0.18566819749999999</v>
          </cell>
          <cell r="U60">
            <v>0.18182054125</v>
          </cell>
          <cell r="V60">
            <v>0.18971213149999999</v>
          </cell>
          <cell r="W60">
            <v>0.12958251949999999</v>
          </cell>
          <cell r="X60">
            <v>7.8722932999999995E-2</v>
          </cell>
          <cell r="Y60">
            <v>5.7532184750000007E-2</v>
          </cell>
        </row>
        <row r="61">
          <cell r="B61">
            <v>0.13964757549999998</v>
          </cell>
          <cell r="C61">
            <v>0.139847584</v>
          </cell>
          <cell r="D61">
            <v>0.14055727774999999</v>
          </cell>
          <cell r="E61">
            <v>0.13929995325</v>
          </cell>
          <cell r="F61">
            <v>0.14079059975000002</v>
          </cell>
          <cell r="G61">
            <v>0.14222908775000001</v>
          </cell>
          <cell r="H61">
            <v>0.15756927124999998</v>
          </cell>
          <cell r="I61">
            <v>0.16780567175</v>
          </cell>
          <cell r="J61">
            <v>0.16313554</v>
          </cell>
          <cell r="K61">
            <v>0.15091101074999999</v>
          </cell>
          <cell r="L61">
            <v>0.146933178</v>
          </cell>
          <cell r="M61">
            <v>0.14709225825000002</v>
          </cell>
          <cell r="N61">
            <v>0.14362266900000001</v>
          </cell>
          <cell r="O61">
            <v>0.15150981175</v>
          </cell>
          <cell r="P61">
            <v>0.15804854975000002</v>
          </cell>
          <cell r="Q61">
            <v>0.15828782250000001</v>
          </cell>
          <cell r="R61">
            <v>0.15943571450000002</v>
          </cell>
          <cell r="S61">
            <v>0.15755358125000002</v>
          </cell>
          <cell r="T61">
            <v>0.1449182815</v>
          </cell>
          <cell r="U61">
            <v>0.13960479349999999</v>
          </cell>
          <cell r="V61">
            <v>0.13974963375000002</v>
          </cell>
          <cell r="W61">
            <v>0.13977104550000002</v>
          </cell>
          <cell r="X61">
            <v>0.1398148535</v>
          </cell>
          <cell r="Y61">
            <v>0.13693210975</v>
          </cell>
        </row>
        <row r="62">
          <cell r="B62">
            <v>2.2759742499999999E-3</v>
          </cell>
          <cell r="C62">
            <v>2.1908342499999999E-3</v>
          </cell>
          <cell r="D62">
            <v>1.7040569999999999E-3</v>
          </cell>
          <cell r="E62">
            <v>1.7170772500000001E-3</v>
          </cell>
          <cell r="F62">
            <v>1.1784827499999998E-3</v>
          </cell>
          <cell r="G62">
            <v>1.0448267499999998E-3</v>
          </cell>
          <cell r="H62">
            <v>9.1728074999999996E-4</v>
          </cell>
          <cell r="I62">
            <v>8.3719199999999995E-4</v>
          </cell>
          <cell r="J62">
            <v>1.97375375E-3</v>
          </cell>
          <cell r="K62">
            <v>2.3696805000000005E-3</v>
          </cell>
          <cell r="L62">
            <v>2.9979747500000005E-3</v>
          </cell>
          <cell r="M62">
            <v>2.8507382500000001E-3</v>
          </cell>
          <cell r="N62">
            <v>2.8318035000000005E-3</v>
          </cell>
          <cell r="O62">
            <v>2.9308415000000002E-3</v>
          </cell>
          <cell r="P62">
            <v>2.7056225000000001E-3</v>
          </cell>
          <cell r="Q62">
            <v>2.4196679999999998E-3</v>
          </cell>
          <cell r="R62">
            <v>2.2752677500000001E-3</v>
          </cell>
          <cell r="S62">
            <v>2.34633775E-3</v>
          </cell>
          <cell r="T62">
            <v>3.1496394999999998E-3</v>
          </cell>
          <cell r="U62">
            <v>3.5998517499999999E-3</v>
          </cell>
          <cell r="V62">
            <v>3.5000087500000002E-3</v>
          </cell>
          <cell r="W62">
            <v>3.5403280000000001E-3</v>
          </cell>
          <cell r="X62">
            <v>3.5641797500000003E-3</v>
          </cell>
          <cell r="Y62">
            <v>2.2492879999999999E-3</v>
          </cell>
        </row>
        <row r="63">
          <cell r="B63">
            <v>6.8229847500000003E-3</v>
          </cell>
          <cell r="C63">
            <v>6.7163727500000004E-3</v>
          </cell>
          <cell r="D63">
            <v>6.8739617499999992E-3</v>
          </cell>
          <cell r="E63">
            <v>6.8600282499999997E-3</v>
          </cell>
          <cell r="F63">
            <v>6.9575384999999998E-3</v>
          </cell>
          <cell r="G63">
            <v>7.1134452500000002E-3</v>
          </cell>
          <cell r="H63">
            <v>7.7306559999999998E-3</v>
          </cell>
          <cell r="I63">
            <v>1.0577557750000001E-2</v>
          </cell>
          <cell r="J63">
            <v>1.3756733500000002E-2</v>
          </cell>
          <cell r="K63">
            <v>1.3833946749999999E-2</v>
          </cell>
          <cell r="L63">
            <v>1.377646775E-2</v>
          </cell>
          <cell r="M63">
            <v>1.3640628E-2</v>
          </cell>
          <cell r="N63">
            <v>1.0958398000000001E-2</v>
          </cell>
          <cell r="O63">
            <v>1.1714723000000002E-2</v>
          </cell>
          <cell r="P63">
            <v>1.3857281250000002E-2</v>
          </cell>
          <cell r="Q63">
            <v>1.3666146000000001E-2</v>
          </cell>
          <cell r="R63">
            <v>1.3663706000000001E-2</v>
          </cell>
          <cell r="S63">
            <v>9.8358937499999997E-3</v>
          </cell>
          <cell r="T63">
            <v>8.1617839999999983E-3</v>
          </cell>
          <cell r="U63">
            <v>8.4476932500000008E-3</v>
          </cell>
          <cell r="V63">
            <v>8.5421192500000007E-3</v>
          </cell>
          <cell r="W63">
            <v>8.0083142500000024E-3</v>
          </cell>
          <cell r="X63">
            <v>8.1109797499999987E-3</v>
          </cell>
          <cell r="Y63">
            <v>8.2881415000000003E-3</v>
          </cell>
        </row>
        <row r="64">
          <cell r="B64">
            <v>6.0092593E-2</v>
          </cell>
          <cell r="C64">
            <v>5.2184097499999998E-2</v>
          </cell>
          <cell r="D64">
            <v>4.6852678249999995E-2</v>
          </cell>
          <cell r="E64">
            <v>4.8403305250000001E-2</v>
          </cell>
          <cell r="F64">
            <v>4.4902846249999996E-2</v>
          </cell>
          <cell r="G64">
            <v>4.21737945E-2</v>
          </cell>
          <cell r="H64">
            <v>4.3533577999999996E-2</v>
          </cell>
          <cell r="I64">
            <v>4.2537176250000003E-2</v>
          </cell>
          <cell r="J64">
            <v>6.1529647999999992E-2</v>
          </cell>
          <cell r="K64">
            <v>0.10262992299999998</v>
          </cell>
          <cell r="L64">
            <v>0.12285929299999998</v>
          </cell>
          <cell r="M64">
            <v>0.14696234900000002</v>
          </cell>
          <cell r="N64">
            <v>0.1500572205</v>
          </cell>
          <cell r="O64">
            <v>0.14396453100000001</v>
          </cell>
          <cell r="P64">
            <v>0.1509929045</v>
          </cell>
          <cell r="Q64">
            <v>0.14716991424999998</v>
          </cell>
          <cell r="R64">
            <v>0.14864408875000001</v>
          </cell>
          <cell r="S64">
            <v>0.14591727424999998</v>
          </cell>
          <cell r="T64">
            <v>0.13208000749999999</v>
          </cell>
          <cell r="U64">
            <v>0.10446163175000001</v>
          </cell>
          <cell r="V64">
            <v>0.10579486275000001</v>
          </cell>
          <cell r="W64">
            <v>9.8410324000000007E-2</v>
          </cell>
          <cell r="X64">
            <v>8.8072709999999998E-2</v>
          </cell>
          <cell r="Y64">
            <v>8.8254514749999999E-2</v>
          </cell>
        </row>
        <row r="65">
          <cell r="B65">
            <v>7.4710359999999986E-3</v>
          </cell>
          <cell r="C65">
            <v>3.0982067499999997E-3</v>
          </cell>
          <cell r="D65">
            <v>3.2781159999999998E-3</v>
          </cell>
          <cell r="E65">
            <v>3.6258274999999996E-3</v>
          </cell>
          <cell r="F65">
            <v>2.8293282500000002E-3</v>
          </cell>
          <cell r="G65">
            <v>3.5886627500000003E-3</v>
          </cell>
          <cell r="H65">
            <v>4.3412394999999999E-3</v>
          </cell>
          <cell r="I65">
            <v>8.0437855000000009E-3</v>
          </cell>
          <cell r="J65">
            <v>2.2671913499999998E-2</v>
          </cell>
          <cell r="K65">
            <v>3.2890329500000003E-2</v>
          </cell>
          <cell r="L65">
            <v>4.0656975999999997E-2</v>
          </cell>
          <cell r="M65">
            <v>3.8976200249999995E-2</v>
          </cell>
          <cell r="N65">
            <v>3.3532238999999998E-2</v>
          </cell>
          <cell r="O65">
            <v>3.1518832999999996E-2</v>
          </cell>
          <cell r="P65">
            <v>3.3075512000000001E-2</v>
          </cell>
          <cell r="Q65">
            <v>3.2788557249999996E-2</v>
          </cell>
          <cell r="R65">
            <v>3.3263190249999998E-2</v>
          </cell>
          <cell r="S65">
            <v>3.4082213499999993E-2</v>
          </cell>
          <cell r="T65">
            <v>3.2756855250000001E-2</v>
          </cell>
          <cell r="U65">
            <v>3.0950186249999997E-2</v>
          </cell>
          <cell r="V65">
            <v>2.4754644999999999E-2</v>
          </cell>
          <cell r="W65">
            <v>1.9056344500000003E-2</v>
          </cell>
          <cell r="X65">
            <v>1.0829905249999999E-2</v>
          </cell>
          <cell r="Y65">
            <v>1.275648125E-2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1.5271787E-2</v>
          </cell>
          <cell r="M66">
            <v>1.75997055E-2</v>
          </cell>
          <cell r="N66">
            <v>1.5787156E-2</v>
          </cell>
          <cell r="O66">
            <v>1.1208357E-2</v>
          </cell>
          <cell r="P66">
            <v>1.0777110999999999E-2</v>
          </cell>
          <cell r="Q66">
            <v>1.0164240749999999E-2</v>
          </cell>
          <cell r="R66">
            <v>8.2921890000000002E-3</v>
          </cell>
          <cell r="S66">
            <v>8.0675532499999997E-3</v>
          </cell>
          <cell r="T66">
            <v>1.0887032749999999E-2</v>
          </cell>
          <cell r="U66">
            <v>1.0954716250000001E-2</v>
          </cell>
          <cell r="V66">
            <v>1.3062805750000002E-2</v>
          </cell>
          <cell r="W66">
            <v>1.4576767499999999E-2</v>
          </cell>
          <cell r="X66">
            <v>1.4447772750000001E-2</v>
          </cell>
          <cell r="Y66">
            <v>1.4615482000000001E-2</v>
          </cell>
        </row>
        <row r="67">
          <cell r="B67">
            <v>1.6863244999999999E-2</v>
          </cell>
          <cell r="C67">
            <v>1.6349944000000002E-2</v>
          </cell>
          <cell r="D67">
            <v>1.7531406249999999E-2</v>
          </cell>
          <cell r="E67">
            <v>2.2147310500000003E-2</v>
          </cell>
          <cell r="F67">
            <v>1.6820232250000001E-2</v>
          </cell>
          <cell r="G67">
            <v>1.5553003000000001E-2</v>
          </cell>
          <cell r="H67">
            <v>3.2967136750000001E-2</v>
          </cell>
          <cell r="I67">
            <v>6.4407672250000006E-2</v>
          </cell>
          <cell r="J67">
            <v>9.1862497250000008E-2</v>
          </cell>
          <cell r="K67">
            <v>0.10889704875000002</v>
          </cell>
          <cell r="L67">
            <v>9.9906427250000013E-2</v>
          </cell>
          <cell r="M67">
            <v>9.5946733499999992E-2</v>
          </cell>
          <cell r="N67">
            <v>8.7607559249999994E-2</v>
          </cell>
          <cell r="O67">
            <v>8.0082178000000004E-2</v>
          </cell>
          <cell r="P67">
            <v>7.5773672E-2</v>
          </cell>
          <cell r="Q67">
            <v>7.729889475E-2</v>
          </cell>
          <cell r="R67">
            <v>7.6934152750000012E-2</v>
          </cell>
          <cell r="S67">
            <v>7.5410140749999993E-2</v>
          </cell>
          <cell r="T67">
            <v>7.4526052250000002E-2</v>
          </cell>
          <cell r="U67">
            <v>7.7193000750000004E-2</v>
          </cell>
          <cell r="V67">
            <v>6.3732870250000004E-2</v>
          </cell>
          <cell r="W67">
            <v>4.7937680249999996E-2</v>
          </cell>
          <cell r="X67">
            <v>4.0023944749999998E-2</v>
          </cell>
          <cell r="Y67">
            <v>4.1882034499999998E-2</v>
          </cell>
        </row>
        <row r="68">
          <cell r="B68">
            <v>2.5797170750000001E-2</v>
          </cell>
          <cell r="C68">
            <v>1.9885346750000001E-2</v>
          </cell>
          <cell r="D68">
            <v>1.9257848750000001E-2</v>
          </cell>
          <cell r="E68">
            <v>1.9618397999999999E-2</v>
          </cell>
          <cell r="F68">
            <v>1.9209436500000003E-2</v>
          </cell>
          <cell r="G68">
            <v>1.9972561749999999E-2</v>
          </cell>
          <cell r="H68">
            <v>1.9114795E-2</v>
          </cell>
          <cell r="I68">
            <v>1.8732874E-2</v>
          </cell>
          <cell r="J68">
            <v>2.4257729999999998E-2</v>
          </cell>
          <cell r="K68">
            <v>2.8314584749999996E-2</v>
          </cell>
          <cell r="L68">
            <v>3.3109072500000003E-2</v>
          </cell>
          <cell r="M68">
            <v>3.3152206749999996E-2</v>
          </cell>
          <cell r="N68">
            <v>3.1032428250000001E-2</v>
          </cell>
          <cell r="O68">
            <v>2.5594466E-2</v>
          </cell>
          <cell r="P68">
            <v>2.41924905E-2</v>
          </cell>
          <cell r="Q68">
            <v>2.3921532750000002E-2</v>
          </cell>
          <cell r="R68">
            <v>2.4000438500000002E-2</v>
          </cell>
          <cell r="S68">
            <v>2.2965899250000001E-2</v>
          </cell>
          <cell r="T68">
            <v>2.3360493249999996E-2</v>
          </cell>
          <cell r="U68">
            <v>2.4276575250000001E-2</v>
          </cell>
          <cell r="V68">
            <v>2.4041846249999999E-2</v>
          </cell>
          <cell r="W68">
            <v>2.3438585000000001E-2</v>
          </cell>
          <cell r="X68">
            <v>2.5186664250000001E-2</v>
          </cell>
          <cell r="Y68">
            <v>2.4352126499999998E-2</v>
          </cell>
        </row>
        <row r="69">
          <cell r="B69">
            <v>1.658948675E-2</v>
          </cell>
          <cell r="C69">
            <v>1.3804574999999999E-2</v>
          </cell>
          <cell r="D69">
            <v>1.7067455750000002E-2</v>
          </cell>
          <cell r="E69">
            <v>1.574011275E-2</v>
          </cell>
          <cell r="F69">
            <v>1.5639504500000002E-2</v>
          </cell>
          <cell r="G69">
            <v>1.5969303000000001E-2</v>
          </cell>
          <cell r="H69">
            <v>1.3211344999999998E-2</v>
          </cell>
          <cell r="I69">
            <v>1.4003597749999999E-2</v>
          </cell>
          <cell r="J69">
            <v>1.3356224749999999E-2</v>
          </cell>
          <cell r="K69">
            <v>2.5835046249999997E-2</v>
          </cell>
          <cell r="L69">
            <v>2.6166255500000003E-2</v>
          </cell>
          <cell r="M69">
            <v>2.7067892999999999E-2</v>
          </cell>
          <cell r="N69">
            <v>3.0939673499999997E-2</v>
          </cell>
          <cell r="O69">
            <v>3.712889875E-2</v>
          </cell>
          <cell r="P69">
            <v>3.9506755749999997E-2</v>
          </cell>
          <cell r="Q69">
            <v>3.5741200000000001E-2</v>
          </cell>
          <cell r="R69">
            <v>2.7345663749999999E-2</v>
          </cell>
          <cell r="S69">
            <v>2.664273625E-2</v>
          </cell>
          <cell r="T69">
            <v>2.5574359250000001E-2</v>
          </cell>
          <cell r="U69">
            <v>2.2555791250000002E-2</v>
          </cell>
          <cell r="V69">
            <v>1.65442755E-2</v>
          </cell>
          <cell r="W69">
            <v>1.7654809E-2</v>
          </cell>
          <cell r="X69">
            <v>1.4800473749999999E-2</v>
          </cell>
          <cell r="Y69">
            <v>1.311512425E-2</v>
          </cell>
        </row>
        <row r="70">
          <cell r="B70">
            <v>1.8200656500000002E-2</v>
          </cell>
          <cell r="C70">
            <v>3.1656522500000004E-3</v>
          </cell>
          <cell r="D70">
            <v>8.7590055E-3</v>
          </cell>
          <cell r="E70">
            <v>9.0027112500000016E-3</v>
          </cell>
          <cell r="F70">
            <v>7.0742100000000009E-3</v>
          </cell>
          <cell r="G70">
            <v>4.3698490000000003E-3</v>
          </cell>
          <cell r="H70">
            <v>1.1109557250000002E-2</v>
          </cell>
          <cell r="I70">
            <v>1.5606427750000002E-2</v>
          </cell>
          <cell r="J70">
            <v>3.519707775E-2</v>
          </cell>
          <cell r="K70">
            <v>6.9821543749999992E-2</v>
          </cell>
          <cell r="L70">
            <v>7.4123674249999993E-2</v>
          </cell>
          <cell r="M70">
            <v>7.5665965749999994E-2</v>
          </cell>
          <cell r="N70">
            <v>7.127667800000001E-2</v>
          </cell>
          <cell r="O70">
            <v>7.5064529250000012E-2</v>
          </cell>
          <cell r="P70">
            <v>8.0322294249999995E-2</v>
          </cell>
          <cell r="Q70">
            <v>7.6904239499999985E-2</v>
          </cell>
          <cell r="R70">
            <v>6.9154407750000008E-2</v>
          </cell>
          <cell r="S70">
            <v>5.8081608E-2</v>
          </cell>
          <cell r="T70">
            <v>5.7735457499999997E-2</v>
          </cell>
          <cell r="U70">
            <v>5.949275775E-2</v>
          </cell>
          <cell r="V70">
            <v>5.7428671750000007E-2</v>
          </cell>
          <cell r="W70">
            <v>3.7794498499999996E-2</v>
          </cell>
          <cell r="X70">
            <v>2.8445361500000002E-2</v>
          </cell>
          <cell r="Y70">
            <v>2.4050581000000001E-2</v>
          </cell>
        </row>
        <row r="71">
          <cell r="B71">
            <v>3.5232982500000003E-2</v>
          </cell>
          <cell r="C71">
            <v>3.203813975E-2</v>
          </cell>
          <cell r="D71">
            <v>3.1225528249999995E-2</v>
          </cell>
          <cell r="E71">
            <v>3.1799327999999995E-2</v>
          </cell>
          <cell r="F71">
            <v>3.1522919250000003E-2</v>
          </cell>
          <cell r="G71">
            <v>3.1896873499999999E-2</v>
          </cell>
          <cell r="H71">
            <v>3.9694813000000002E-2</v>
          </cell>
          <cell r="I71">
            <v>4.5985649250000003E-2</v>
          </cell>
          <cell r="J71">
            <v>5.0288836249999996E-2</v>
          </cell>
          <cell r="K71">
            <v>5.5822502750000003E-2</v>
          </cell>
          <cell r="L71">
            <v>5.6006297000000003E-2</v>
          </cell>
          <cell r="M71">
            <v>5.3795399000000001E-2</v>
          </cell>
          <cell r="N71">
            <v>5.1395140749999998E-2</v>
          </cell>
          <cell r="O71">
            <v>4.9746204999999995E-2</v>
          </cell>
          <cell r="P71">
            <v>5.1610785249999992E-2</v>
          </cell>
          <cell r="Q71">
            <v>5.2230451500000004E-2</v>
          </cell>
          <cell r="R71">
            <v>4.6092881249999995E-2</v>
          </cell>
          <cell r="S71">
            <v>4.6672635249999997E-2</v>
          </cell>
          <cell r="T71">
            <v>4.6369976E-2</v>
          </cell>
          <cell r="U71">
            <v>4.5749217000000002E-2</v>
          </cell>
          <cell r="V71">
            <v>4.3704220000000002E-2</v>
          </cell>
          <cell r="W71">
            <v>4.3336344750000005E-2</v>
          </cell>
          <cell r="X71">
            <v>3.7287250750000001E-2</v>
          </cell>
          <cell r="Y71">
            <v>3.6874181749999999E-2</v>
          </cell>
        </row>
        <row r="72">
          <cell r="B72">
            <v>1.2185257499999999E-3</v>
          </cell>
          <cell r="C72">
            <v>3.1011007499999999E-3</v>
          </cell>
          <cell r="D72">
            <v>1.5204925E-3</v>
          </cell>
          <cell r="E72">
            <v>1.9255594999999998E-3</v>
          </cell>
          <cell r="F72">
            <v>2.9409324999999997E-4</v>
          </cell>
          <cell r="G72">
            <v>1.5403829999999998E-3</v>
          </cell>
          <cell r="H72">
            <v>2.2910915E-3</v>
          </cell>
          <cell r="I72">
            <v>3.9357310000000005E-3</v>
          </cell>
          <cell r="J72">
            <v>2.9970061249999999E-2</v>
          </cell>
          <cell r="K72">
            <v>3.75104245E-2</v>
          </cell>
          <cell r="L72">
            <v>4.1173044250000006E-2</v>
          </cell>
          <cell r="M72">
            <v>3.7704862749999998E-2</v>
          </cell>
          <cell r="N72">
            <v>2.0984715750000001E-2</v>
          </cell>
          <cell r="O72">
            <v>2.0216340749999999E-2</v>
          </cell>
          <cell r="P72">
            <v>3.5894529500000001E-2</v>
          </cell>
          <cell r="Q72">
            <v>4.0453326249999998E-2</v>
          </cell>
          <cell r="R72">
            <v>4.2041930999999998E-2</v>
          </cell>
          <cell r="S72">
            <v>2.9850500000000006E-2</v>
          </cell>
          <cell r="T72">
            <v>5.504592E-3</v>
          </cell>
          <cell r="U72">
            <v>3.020829E-3</v>
          </cell>
          <cell r="V72">
            <v>2.466986E-3</v>
          </cell>
          <cell r="W72">
            <v>2.30959875E-3</v>
          </cell>
          <cell r="X72">
            <v>1.9300987499999999E-3</v>
          </cell>
          <cell r="Y72">
            <v>1.7407812499999999E-3</v>
          </cell>
        </row>
        <row r="73">
          <cell r="B73">
            <v>3.5781412999999998E-2</v>
          </cell>
          <cell r="C73">
            <v>3.8724278500000001E-2</v>
          </cell>
          <cell r="D73">
            <v>3.7776622750000002E-2</v>
          </cell>
          <cell r="E73">
            <v>3.9124300000000008E-2</v>
          </cell>
          <cell r="F73">
            <v>3.8557884000000001E-2</v>
          </cell>
          <cell r="G73">
            <v>3.8271861249999997E-2</v>
          </cell>
          <cell r="H73">
            <v>3.8520833750000004E-2</v>
          </cell>
          <cell r="I73">
            <v>3.7657215000000001E-2</v>
          </cell>
          <cell r="J73">
            <v>4.6370782750000006E-2</v>
          </cell>
          <cell r="K73">
            <v>6.0659389249999994E-2</v>
          </cell>
          <cell r="L73">
            <v>7.0233533999999986E-2</v>
          </cell>
          <cell r="M73">
            <v>7.6492013999999997E-2</v>
          </cell>
          <cell r="N73">
            <v>7.4775295249999998E-2</v>
          </cell>
          <cell r="O73">
            <v>7.4492052249999996E-2</v>
          </cell>
          <cell r="P73">
            <v>7.8487880749999989E-2</v>
          </cell>
          <cell r="Q73">
            <v>7.8427299500000006E-2</v>
          </cell>
          <cell r="R73">
            <v>7.5184526250000008E-2</v>
          </cell>
          <cell r="S73">
            <v>6.8060701250000008E-2</v>
          </cell>
          <cell r="T73">
            <v>6.2630507500000002E-2</v>
          </cell>
          <cell r="U73">
            <v>5.4182043749999999E-2</v>
          </cell>
          <cell r="V73">
            <v>4.6661419250000002E-2</v>
          </cell>
          <cell r="W73">
            <v>4.7112886249999993E-2</v>
          </cell>
          <cell r="X73">
            <v>4.6383435250000001E-2</v>
          </cell>
          <cell r="Y73">
            <v>5.1000635250000002E-2</v>
          </cell>
        </row>
        <row r="74">
          <cell r="B74">
            <v>2.0741687749999998E-2</v>
          </cell>
          <cell r="C74">
            <v>1.7081712750000002E-2</v>
          </cell>
          <cell r="D74">
            <v>1.8971907499999999E-2</v>
          </cell>
          <cell r="E74">
            <v>1.7428345000000001E-2</v>
          </cell>
          <cell r="F74">
            <v>2.4504512749999995E-2</v>
          </cell>
          <cell r="G74">
            <v>1.7923961750000002E-2</v>
          </cell>
          <cell r="H74">
            <v>1.3998613500000001E-2</v>
          </cell>
          <cell r="I74">
            <v>6.5701458000000004E-2</v>
          </cell>
          <cell r="J74">
            <v>9.611910450000001E-2</v>
          </cell>
          <cell r="K74">
            <v>0.10016454699999999</v>
          </cell>
          <cell r="L74">
            <v>0.11232284149999999</v>
          </cell>
          <cell r="M74">
            <v>0.1302436485</v>
          </cell>
          <cell r="N74">
            <v>0.1284290065</v>
          </cell>
          <cell r="O74">
            <v>0.13341563050000002</v>
          </cell>
          <cell r="P74">
            <v>0.12741365049999998</v>
          </cell>
          <cell r="Q74">
            <v>0.13219690325</v>
          </cell>
          <cell r="R74">
            <v>0.12946742450000001</v>
          </cell>
          <cell r="S74">
            <v>0.13724066900000001</v>
          </cell>
          <cell r="T74">
            <v>0.13020915224999999</v>
          </cell>
          <cell r="U74">
            <v>0.10635967075000001</v>
          </cell>
          <cell r="V74">
            <v>7.6991049000000006E-2</v>
          </cell>
          <cell r="W74">
            <v>7.3128341750000006E-2</v>
          </cell>
          <cell r="X74">
            <v>4.748755625E-2</v>
          </cell>
          <cell r="Y74">
            <v>4.6124030250000003E-2</v>
          </cell>
        </row>
        <row r="75">
          <cell r="B75">
            <v>0.14319660175000001</v>
          </cell>
          <cell r="C75">
            <v>0.130859476</v>
          </cell>
          <cell r="D75">
            <v>0.13809795175</v>
          </cell>
          <cell r="E75">
            <v>0.13386209900000001</v>
          </cell>
          <cell r="F75">
            <v>0.14220896525000001</v>
          </cell>
          <cell r="G75">
            <v>0.15921176549999999</v>
          </cell>
          <cell r="H75">
            <v>0.20635799800000001</v>
          </cell>
          <cell r="I75">
            <v>0.23010533899999999</v>
          </cell>
          <cell r="J75">
            <v>0.24064276125</v>
          </cell>
          <cell r="K75">
            <v>0.25944446575000002</v>
          </cell>
          <cell r="L75">
            <v>0.25979492950000005</v>
          </cell>
          <cell r="M75">
            <v>0.25335772675000001</v>
          </cell>
          <cell r="N75">
            <v>0.26293965150000004</v>
          </cell>
          <cell r="O75">
            <v>0.26336798099999997</v>
          </cell>
          <cell r="P75">
            <v>0.25970413574999995</v>
          </cell>
          <cell r="Q75">
            <v>0.26504724875000002</v>
          </cell>
          <cell r="R75">
            <v>0.25244746425000003</v>
          </cell>
          <cell r="S75">
            <v>0.22868211749999998</v>
          </cell>
          <cell r="T75">
            <v>0.22465190874999999</v>
          </cell>
          <cell r="U75">
            <v>0.22711928924999997</v>
          </cell>
          <cell r="V75">
            <v>0.23532882675</v>
          </cell>
          <cell r="W75">
            <v>0.21816416550000001</v>
          </cell>
          <cell r="X75">
            <v>0.18520969749999999</v>
          </cell>
          <cell r="Y75">
            <v>0.13592134875</v>
          </cell>
        </row>
        <row r="76">
          <cell r="B76">
            <v>2.5113318249999999E-2</v>
          </cell>
          <cell r="C76">
            <v>2.225958825E-2</v>
          </cell>
          <cell r="D76">
            <v>1.8505087750000003E-2</v>
          </cell>
          <cell r="E76">
            <v>1.5773300999999997E-2</v>
          </cell>
          <cell r="F76">
            <v>0</v>
          </cell>
          <cell r="G76">
            <v>8.7477300000000002E-4</v>
          </cell>
          <cell r="H76">
            <v>4.1264915000000001E-3</v>
          </cell>
          <cell r="I76">
            <v>2.33105615E-2</v>
          </cell>
          <cell r="J76">
            <v>0.10158311950000001</v>
          </cell>
          <cell r="K76">
            <v>0.12734198400000002</v>
          </cell>
          <cell r="L76">
            <v>0.12934823249999999</v>
          </cell>
          <cell r="M76">
            <v>0.12436851525000002</v>
          </cell>
          <cell r="N76">
            <v>9.9927625500000006E-2</v>
          </cell>
          <cell r="O76">
            <v>7.0934769500000008E-2</v>
          </cell>
          <cell r="P76">
            <v>9.9949237750000003E-2</v>
          </cell>
          <cell r="Q76">
            <v>0.10784183874999999</v>
          </cell>
          <cell r="R76">
            <v>0.10235869424999999</v>
          </cell>
          <cell r="S76">
            <v>7.2232111250000008E-2</v>
          </cell>
          <cell r="T76">
            <v>7.4185261749999995E-2</v>
          </cell>
          <cell r="U76">
            <v>2.8057976250000002E-2</v>
          </cell>
          <cell r="V76">
            <v>2.076048275E-2</v>
          </cell>
          <cell r="W76">
            <v>2.0448154500000003E-2</v>
          </cell>
          <cell r="X76">
            <v>2.0251235749999999E-2</v>
          </cell>
          <cell r="Y76">
            <v>1.2008778749999999E-2</v>
          </cell>
        </row>
        <row r="77">
          <cell r="B77">
            <v>0.19863220974999998</v>
          </cell>
          <cell r="C77">
            <v>0.18778918475</v>
          </cell>
          <cell r="D77">
            <v>0.12674996925000001</v>
          </cell>
          <cell r="E77">
            <v>0.11905414599999999</v>
          </cell>
          <cell r="F77">
            <v>0.12793973924999999</v>
          </cell>
          <cell r="G77">
            <v>0.1230422515</v>
          </cell>
          <cell r="H77">
            <v>0.26617284775</v>
          </cell>
          <cell r="I77">
            <v>0.36908804325</v>
          </cell>
          <cell r="J77">
            <v>0.37905016324999996</v>
          </cell>
          <cell r="K77">
            <v>0.38610270699999999</v>
          </cell>
          <cell r="L77">
            <v>0.40632958224999999</v>
          </cell>
          <cell r="M77">
            <v>0.45797200000000005</v>
          </cell>
          <cell r="N77">
            <v>0.45328242499999999</v>
          </cell>
          <cell r="O77">
            <v>0.46156584950000001</v>
          </cell>
          <cell r="P77">
            <v>0.43306421674999995</v>
          </cell>
          <cell r="Q77">
            <v>0.46227568049999995</v>
          </cell>
          <cell r="R77">
            <v>0.45799362174999997</v>
          </cell>
          <cell r="S77">
            <v>0.44961042800000001</v>
          </cell>
          <cell r="T77">
            <v>0.45044559475000001</v>
          </cell>
          <cell r="U77">
            <v>0.44227851099999999</v>
          </cell>
          <cell r="V77">
            <v>0.39785511774999999</v>
          </cell>
          <cell r="W77">
            <v>0.39769340525000002</v>
          </cell>
          <cell r="X77">
            <v>0.33381081400000001</v>
          </cell>
          <cell r="Y77">
            <v>0.26476087199999998</v>
          </cell>
        </row>
        <row r="78">
          <cell r="B78">
            <v>2.7597067750000003E-2</v>
          </cell>
          <cell r="C78">
            <v>2.6944391500000001E-2</v>
          </cell>
          <cell r="D78">
            <v>2.6623631500000002E-2</v>
          </cell>
          <cell r="E78">
            <v>2.3465457000000002E-2</v>
          </cell>
          <cell r="F78">
            <v>2.66867545E-2</v>
          </cell>
          <cell r="G78">
            <v>2.5091970499999998E-2</v>
          </cell>
          <cell r="H78">
            <v>2.541192875E-2</v>
          </cell>
          <cell r="I78">
            <v>2.5543646749999999E-2</v>
          </cell>
          <cell r="J78">
            <v>4.5008412250000004E-2</v>
          </cell>
          <cell r="K78">
            <v>5.1929437750000002E-2</v>
          </cell>
          <cell r="L78">
            <v>5.6642894999999999E-2</v>
          </cell>
          <cell r="M78">
            <v>6.2063517500000005E-2</v>
          </cell>
          <cell r="N78">
            <v>6.1138173750000011E-2</v>
          </cell>
          <cell r="O78">
            <v>6.0281166999999997E-2</v>
          </cell>
          <cell r="P78">
            <v>6.8575763749999991E-2</v>
          </cell>
          <cell r="Q78">
            <v>6.6094334749999997E-2</v>
          </cell>
          <cell r="R78">
            <v>5.5374276E-2</v>
          </cell>
          <cell r="S78">
            <v>3.8169005499999999E-2</v>
          </cell>
          <cell r="T78">
            <v>3.6004904749999997E-2</v>
          </cell>
          <cell r="U78">
            <v>3.6469613999999997E-2</v>
          </cell>
          <cell r="V78">
            <v>2.7500199250000003E-2</v>
          </cell>
          <cell r="W78">
            <v>2.5708241750000003E-2</v>
          </cell>
          <cell r="X78">
            <v>2.7698933000000002E-2</v>
          </cell>
          <cell r="Y78">
            <v>2.6084510750000001E-2</v>
          </cell>
        </row>
        <row r="79">
          <cell r="B79">
            <v>0.39515663899999998</v>
          </cell>
          <cell r="C79">
            <v>0.3779179305</v>
          </cell>
          <cell r="D79">
            <v>0.37573404675000005</v>
          </cell>
          <cell r="E79">
            <v>0.35556999975000003</v>
          </cell>
          <cell r="F79">
            <v>0.30258370200000001</v>
          </cell>
          <cell r="G79">
            <v>0.30689298250000002</v>
          </cell>
          <cell r="H79">
            <v>0.30197751625000002</v>
          </cell>
          <cell r="I79">
            <v>0.27760619350000004</v>
          </cell>
          <cell r="J79">
            <v>0.26694610599999996</v>
          </cell>
          <cell r="K79">
            <v>0.27363027200000001</v>
          </cell>
          <cell r="L79">
            <v>0.29740536500000003</v>
          </cell>
          <cell r="M79">
            <v>0.33369495399999999</v>
          </cell>
          <cell r="N79">
            <v>0.34420162199999998</v>
          </cell>
          <cell r="O79">
            <v>0.34416058349999995</v>
          </cell>
          <cell r="P79">
            <v>0.33655268100000002</v>
          </cell>
          <cell r="Q79">
            <v>0.33871025850000003</v>
          </cell>
          <cell r="R79">
            <v>0.31057779725000001</v>
          </cell>
          <cell r="S79">
            <v>0.29880147550000002</v>
          </cell>
          <cell r="T79">
            <v>0.31155767824999997</v>
          </cell>
          <cell r="U79">
            <v>0.29897877475000001</v>
          </cell>
          <cell r="V79">
            <v>0.30377462</v>
          </cell>
          <cell r="W79">
            <v>0.30206951124999998</v>
          </cell>
          <cell r="X79">
            <v>0.30461791225000001</v>
          </cell>
          <cell r="Y79">
            <v>0.30420458224999997</v>
          </cell>
        </row>
        <row r="80">
          <cell r="B80">
            <v>2.7085192499999998E-3</v>
          </cell>
          <cell r="C80">
            <v>2.1674387499999994E-3</v>
          </cell>
          <cell r="D80">
            <v>2.1000404999999998E-3</v>
          </cell>
          <cell r="E80">
            <v>2.0165944999999998E-3</v>
          </cell>
          <cell r="F80">
            <v>1.8277622500000002E-3</v>
          </cell>
          <cell r="G80">
            <v>1.9606002500000001E-3</v>
          </cell>
          <cell r="H80">
            <v>1.9090785000000002E-3</v>
          </cell>
          <cell r="I80">
            <v>1.9413987499999998E-3</v>
          </cell>
          <cell r="J80">
            <v>1.8730372499999998E-3</v>
          </cell>
          <cell r="K80">
            <v>1.9237662499999998E-3</v>
          </cell>
          <cell r="L80">
            <v>2.12205225E-3</v>
          </cell>
          <cell r="M80">
            <v>2.1396889999999997E-3</v>
          </cell>
          <cell r="N80">
            <v>2.4170522500000001E-3</v>
          </cell>
          <cell r="O80">
            <v>2.3148087500000003E-3</v>
          </cell>
          <cell r="P80">
            <v>2.10428425E-3</v>
          </cell>
          <cell r="Q80">
            <v>2.1178784999999999E-3</v>
          </cell>
          <cell r="R80">
            <v>2.1039502500000001E-3</v>
          </cell>
          <cell r="S80">
            <v>2.2801952500000004E-3</v>
          </cell>
          <cell r="T80">
            <v>3.0609880000000002E-3</v>
          </cell>
          <cell r="U80">
            <v>3.8806380000000001E-3</v>
          </cell>
          <cell r="V80">
            <v>4.0600597500000009E-3</v>
          </cell>
          <cell r="W80">
            <v>3.765114E-3</v>
          </cell>
          <cell r="X80">
            <v>3.2767919999999997E-3</v>
          </cell>
          <cell r="Y80">
            <v>2.9138067500000002E-3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2.3316740000000002E-3</v>
          </cell>
          <cell r="C82">
            <v>1.8934620000000003E-3</v>
          </cell>
          <cell r="D82">
            <v>1.52941025E-3</v>
          </cell>
          <cell r="E82">
            <v>1.31512725E-3</v>
          </cell>
          <cell r="F82">
            <v>1.4075914999999999E-3</v>
          </cell>
          <cell r="G82">
            <v>1.3781479999999998E-3</v>
          </cell>
          <cell r="H82">
            <v>1.33873325E-3</v>
          </cell>
          <cell r="I82">
            <v>1.3205040000000001E-3</v>
          </cell>
          <cell r="J82">
            <v>1.6395227500000001E-3</v>
          </cell>
          <cell r="K82">
            <v>1.735468E-3</v>
          </cell>
          <cell r="L82">
            <v>1.7517594999999998E-3</v>
          </cell>
          <cell r="M82">
            <v>1.8283784999999998E-3</v>
          </cell>
          <cell r="N82">
            <v>2.076704E-3</v>
          </cell>
          <cell r="O82">
            <v>1.8372239999999999E-3</v>
          </cell>
          <cell r="P82">
            <v>1.62070225E-3</v>
          </cell>
          <cell r="Q82">
            <v>1.3707044999999999E-3</v>
          </cell>
          <cell r="R82">
            <v>1.32335625E-3</v>
          </cell>
          <cell r="S82">
            <v>1.9787777500000002E-3</v>
          </cell>
          <cell r="T82">
            <v>2.8372114999999994E-3</v>
          </cell>
          <cell r="U82">
            <v>3.8525054999999993E-3</v>
          </cell>
          <cell r="V82">
            <v>4.4859650000000006E-3</v>
          </cell>
          <cell r="W82">
            <v>4.4628147500000003E-3</v>
          </cell>
          <cell r="X82">
            <v>3.9941485000000001E-3</v>
          </cell>
          <cell r="Y82">
            <v>2.8718389999999997E-3</v>
          </cell>
        </row>
        <row r="83">
          <cell r="B83">
            <v>1.7228872999999999E-2</v>
          </cell>
          <cell r="C83">
            <v>1.6405061249999998E-2</v>
          </cell>
          <cell r="D83">
            <v>1.4602091250000001E-2</v>
          </cell>
          <cell r="E83">
            <v>1.3884800250000001E-2</v>
          </cell>
          <cell r="F83">
            <v>1.4119956750000001E-2</v>
          </cell>
          <cell r="G83">
            <v>1.395109875E-2</v>
          </cell>
          <cell r="H83">
            <v>1.3601122E-2</v>
          </cell>
          <cell r="I83">
            <v>1.3916406999999999E-2</v>
          </cell>
          <cell r="J83">
            <v>1.4871416E-2</v>
          </cell>
          <cell r="K83">
            <v>1.5589862999999997E-2</v>
          </cell>
          <cell r="L83">
            <v>1.5821738499999998E-2</v>
          </cell>
          <cell r="M83">
            <v>1.63846705E-2</v>
          </cell>
          <cell r="N83">
            <v>1.7340714249999997E-2</v>
          </cell>
          <cell r="O83">
            <v>1.6925550500000001E-2</v>
          </cell>
          <cell r="P83">
            <v>1.7132864500000001E-2</v>
          </cell>
          <cell r="Q83">
            <v>1.593479725E-2</v>
          </cell>
          <cell r="R83">
            <v>1.6300341999999999E-2</v>
          </cell>
          <cell r="S83">
            <v>1.9014541000000003E-2</v>
          </cell>
          <cell r="T83">
            <v>2.5808551000000002E-2</v>
          </cell>
          <cell r="U83">
            <v>3.2570996499999998E-2</v>
          </cell>
          <cell r="V83">
            <v>3.43850515E-2</v>
          </cell>
          <cell r="W83">
            <v>3.4081641249999996E-2</v>
          </cell>
          <cell r="X83">
            <v>3.0089723749999998E-2</v>
          </cell>
          <cell r="Y83">
            <v>2.5460810000000004E-2</v>
          </cell>
        </row>
        <row r="84">
          <cell r="B84">
            <v>1.5821580750000001E-2</v>
          </cell>
          <cell r="C84">
            <v>1.4576583000000001E-2</v>
          </cell>
          <cell r="D84">
            <v>1.4000973E-2</v>
          </cell>
          <cell r="E84">
            <v>1.1847485000000001E-2</v>
          </cell>
          <cell r="F84">
            <v>1.1673862249999998E-2</v>
          </cell>
          <cell r="G84">
            <v>1.1326985000000001E-2</v>
          </cell>
          <cell r="H84">
            <v>9.9158980000000011E-3</v>
          </cell>
          <cell r="I84">
            <v>8.2480117499999991E-3</v>
          </cell>
          <cell r="J84">
            <v>1.1602665749999999E-2</v>
          </cell>
          <cell r="K84">
            <v>1.173279325E-2</v>
          </cell>
          <cell r="L84">
            <v>1.2189919249999999E-2</v>
          </cell>
          <cell r="M84">
            <v>1.311005E-2</v>
          </cell>
          <cell r="N84">
            <v>1.3700640750000001E-2</v>
          </cell>
          <cell r="O84">
            <v>1.3449318E-2</v>
          </cell>
          <cell r="P84">
            <v>1.1864918500000002E-2</v>
          </cell>
          <cell r="Q84">
            <v>1.1996737E-2</v>
          </cell>
          <cell r="R84">
            <v>1.1722756500000001E-2</v>
          </cell>
          <cell r="S84">
            <v>1.2085291999999999E-2</v>
          </cell>
          <cell r="T84">
            <v>1.37641425E-2</v>
          </cell>
          <cell r="U84">
            <v>1.5439629749999999E-2</v>
          </cell>
          <cell r="V84">
            <v>1.7829004249999995E-2</v>
          </cell>
          <cell r="W84">
            <v>2.0807120500000002E-2</v>
          </cell>
          <cell r="X84">
            <v>2.1487207250000001E-2</v>
          </cell>
          <cell r="Y84">
            <v>1.99359785E-2</v>
          </cell>
        </row>
        <row r="85">
          <cell r="B85">
            <v>9.6171577500000008E-3</v>
          </cell>
          <cell r="C85">
            <v>6.8675024999999999E-3</v>
          </cell>
          <cell r="D85">
            <v>5.0985672499999999E-3</v>
          </cell>
          <cell r="E85">
            <v>5.7433290000000001E-3</v>
          </cell>
          <cell r="F85">
            <v>5.1325195000000001E-3</v>
          </cell>
          <cell r="G85">
            <v>5.7610872499999997E-3</v>
          </cell>
          <cell r="H85">
            <v>5.5514357500000009E-3</v>
          </cell>
          <cell r="I85">
            <v>5.9716640000000007E-3</v>
          </cell>
          <cell r="J85">
            <v>8.9365374999999993E-3</v>
          </cell>
          <cell r="K85">
            <v>9.3940602499999991E-3</v>
          </cell>
          <cell r="L85">
            <v>1.0712349249999999E-2</v>
          </cell>
          <cell r="M85">
            <v>1.1780824249999999E-2</v>
          </cell>
          <cell r="N85">
            <v>1.237104275E-2</v>
          </cell>
          <cell r="O85">
            <v>1.2498618499999999E-2</v>
          </cell>
          <cell r="P85">
            <v>1.0876989499999998E-2</v>
          </cell>
          <cell r="Q85">
            <v>9.0996447500000001E-3</v>
          </cell>
          <cell r="R85">
            <v>9.5568565000000005E-3</v>
          </cell>
          <cell r="S85">
            <v>1.4916341249999998E-2</v>
          </cell>
          <cell r="T85">
            <v>2.3059564500000001E-2</v>
          </cell>
          <cell r="U85">
            <v>2.8980522999999998E-2</v>
          </cell>
          <cell r="V85">
            <v>2.8072510000000002E-2</v>
          </cell>
          <cell r="W85">
            <v>2.5884731500000001E-2</v>
          </cell>
          <cell r="X85">
            <v>2.1065819E-2</v>
          </cell>
          <cell r="Y85">
            <v>1.5925334750000002E-2</v>
          </cell>
        </row>
        <row r="86">
          <cell r="B86">
            <v>3.2134988749999996E-2</v>
          </cell>
          <cell r="C86">
            <v>2.7065610999999996E-2</v>
          </cell>
          <cell r="D86">
            <v>2.7031685750000003E-2</v>
          </cell>
          <cell r="E86">
            <v>2.8652620749999996E-2</v>
          </cell>
          <cell r="F86">
            <v>2.6737361499999997E-2</v>
          </cell>
          <cell r="G86">
            <v>2.7936423750000001E-2</v>
          </cell>
          <cell r="H86">
            <v>3.1133328249999998E-2</v>
          </cell>
          <cell r="I86">
            <v>3.5270971999999998E-2</v>
          </cell>
          <cell r="J86">
            <v>4.7984133749999998E-2</v>
          </cell>
          <cell r="K86">
            <v>5.5883247250000004E-2</v>
          </cell>
          <cell r="L86">
            <v>6.2067232999999999E-2</v>
          </cell>
          <cell r="M86">
            <v>6.6941875499999998E-2</v>
          </cell>
          <cell r="N86">
            <v>6.3282295500000002E-2</v>
          </cell>
          <cell r="O86">
            <v>5.9581926250000007E-2</v>
          </cell>
          <cell r="P86">
            <v>6.7535825999999993E-2</v>
          </cell>
          <cell r="Q86">
            <v>7.1425321749999993E-2</v>
          </cell>
          <cell r="R86">
            <v>6.814363675E-2</v>
          </cell>
          <cell r="S86">
            <v>6.3363998500000004E-2</v>
          </cell>
          <cell r="T86">
            <v>6.2445274500000002E-2</v>
          </cell>
          <cell r="U86">
            <v>6.1424049249999994E-2</v>
          </cell>
          <cell r="V86">
            <v>5.905493249999999E-2</v>
          </cell>
          <cell r="W86">
            <v>5.3872904499999999E-2</v>
          </cell>
          <cell r="X86">
            <v>5.3496176750000006E-2</v>
          </cell>
          <cell r="Y86">
            <v>4.8725369749999997E-2</v>
          </cell>
        </row>
        <row r="87">
          <cell r="B87">
            <v>1.8019249750000001E-2</v>
          </cell>
          <cell r="C87">
            <v>1.3928735749999999E-2</v>
          </cell>
          <cell r="D87">
            <v>1.3504391750000002E-2</v>
          </cell>
          <cell r="E87">
            <v>1.34740055E-2</v>
          </cell>
          <cell r="F87">
            <v>1.3822807499999999E-2</v>
          </cell>
          <cell r="G87">
            <v>1.3629203249999999E-2</v>
          </cell>
          <cell r="H87">
            <v>1.3987619500000001E-2</v>
          </cell>
          <cell r="I87">
            <v>1.7454054E-2</v>
          </cell>
          <cell r="J87">
            <v>2.80803965E-2</v>
          </cell>
          <cell r="K87">
            <v>3.4794863499999995E-2</v>
          </cell>
          <cell r="L87">
            <v>3.8480432500000002E-2</v>
          </cell>
          <cell r="M87">
            <v>4.3301708499999994E-2</v>
          </cell>
          <cell r="N87">
            <v>4.1357423499999997E-2</v>
          </cell>
          <cell r="O87">
            <v>3.9995803750000003E-2</v>
          </cell>
          <cell r="P87">
            <v>4.1990392750000001E-2</v>
          </cell>
          <cell r="Q87">
            <v>4.3439513250000006E-2</v>
          </cell>
          <cell r="R87">
            <v>4.3548629750000005E-2</v>
          </cell>
          <cell r="S87">
            <v>4.3584256000000002E-2</v>
          </cell>
          <cell r="T87">
            <v>4.4443500749999997E-2</v>
          </cell>
          <cell r="U87">
            <v>3.8169555500000001E-2</v>
          </cell>
          <cell r="V87">
            <v>3.2329174500000002E-2</v>
          </cell>
          <cell r="W87">
            <v>3.2067394499999999E-2</v>
          </cell>
          <cell r="X87">
            <v>2.7699835749999999E-2</v>
          </cell>
          <cell r="Y87">
            <v>2.2670228000000001E-2</v>
          </cell>
        </row>
        <row r="88">
          <cell r="B88">
            <v>2.0204663749999997E-2</v>
          </cell>
          <cell r="C88">
            <v>1.8032419500000001E-2</v>
          </cell>
          <cell r="D88">
            <v>1.6570036000000003E-2</v>
          </cell>
          <cell r="E88">
            <v>1.6042479749999998E-2</v>
          </cell>
          <cell r="F88">
            <v>1.6462616499999999E-2</v>
          </cell>
          <cell r="G88">
            <v>1.5766480499999999E-2</v>
          </cell>
          <cell r="H88">
            <v>1.664330575E-2</v>
          </cell>
          <cell r="I88">
            <v>1.6451637250000001E-2</v>
          </cell>
          <cell r="J88">
            <v>1.7895098999999998E-2</v>
          </cell>
          <cell r="K88">
            <v>2.020457975E-2</v>
          </cell>
          <cell r="L88">
            <v>2.0298413750000001E-2</v>
          </cell>
          <cell r="M88">
            <v>1.9997546249999998E-2</v>
          </cell>
          <cell r="N88">
            <v>1.9716801499999999E-2</v>
          </cell>
          <cell r="O88">
            <v>1.8144080250000003E-2</v>
          </cell>
          <cell r="P88">
            <v>1.794288875E-2</v>
          </cell>
          <cell r="Q88">
            <v>1.7984019999999996E-2</v>
          </cell>
          <cell r="R88">
            <v>1.8634530749999999E-2</v>
          </cell>
          <cell r="S88">
            <v>2.026926775E-2</v>
          </cell>
          <cell r="T88">
            <v>2.5709533499999999E-2</v>
          </cell>
          <cell r="U88">
            <v>3.2387256750000003E-2</v>
          </cell>
          <cell r="V88">
            <v>3.4528101750000005E-2</v>
          </cell>
          <cell r="W88">
            <v>3.066651125E-2</v>
          </cell>
          <cell r="X88">
            <v>2.5983496750000001E-2</v>
          </cell>
          <cell r="Y88">
            <v>2.3833565000000001E-2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8.8887092750000007E-2</v>
          </cell>
          <cell r="C90">
            <v>7.6454693250000011E-2</v>
          </cell>
          <cell r="D90">
            <v>7.45122795E-2</v>
          </cell>
          <cell r="E90">
            <v>7.3847501750000002E-2</v>
          </cell>
          <cell r="F90">
            <v>7.6532867500000004E-2</v>
          </cell>
          <cell r="G90">
            <v>7.5108834999999999E-2</v>
          </cell>
          <cell r="H90">
            <v>7.3167156250000004E-2</v>
          </cell>
          <cell r="I90">
            <v>7.656777549999999E-2</v>
          </cell>
          <cell r="J90">
            <v>8.6275285499999993E-2</v>
          </cell>
          <cell r="K90">
            <v>9.8920492249999992E-2</v>
          </cell>
          <cell r="L90">
            <v>0.10778810699999999</v>
          </cell>
          <cell r="M90">
            <v>0.11448530575000002</v>
          </cell>
          <cell r="N90">
            <v>0.11732049350000001</v>
          </cell>
          <cell r="O90">
            <v>0.11264048375000001</v>
          </cell>
          <cell r="P90">
            <v>0.10776288599999999</v>
          </cell>
          <cell r="Q90">
            <v>0.10288237025000001</v>
          </cell>
          <cell r="R90">
            <v>9.8649249999999994E-2</v>
          </cell>
          <cell r="S90">
            <v>9.465250774999999E-2</v>
          </cell>
          <cell r="T90">
            <v>0.10217519750000001</v>
          </cell>
          <cell r="U90">
            <v>0.10283134475</v>
          </cell>
          <cell r="V90">
            <v>0.10829229524999999</v>
          </cell>
          <cell r="W90">
            <v>0.10729689224999998</v>
          </cell>
          <cell r="X90">
            <v>0.10170802500000001</v>
          </cell>
          <cell r="Y90">
            <v>9.0536371249999997E-2</v>
          </cell>
        </row>
        <row r="91">
          <cell r="B91">
            <v>2.5451221500000003E-2</v>
          </cell>
          <cell r="C91">
            <v>2.1058185E-2</v>
          </cell>
          <cell r="D91">
            <v>1.7248816500000003E-2</v>
          </cell>
          <cell r="E91">
            <v>1.750822325E-2</v>
          </cell>
          <cell r="F91">
            <v>1.6644441249999996E-2</v>
          </cell>
          <cell r="G91">
            <v>1.7123311499999998E-2</v>
          </cell>
          <cell r="H91">
            <v>1.70530705E-2</v>
          </cell>
          <cell r="I91">
            <v>1.7143322749999999E-2</v>
          </cell>
          <cell r="J91">
            <v>1.931824E-2</v>
          </cell>
          <cell r="K91">
            <v>2.0385652749999997E-2</v>
          </cell>
          <cell r="L91">
            <v>2.0975348250000001E-2</v>
          </cell>
          <cell r="M91">
            <v>2.1248934749999997E-2</v>
          </cell>
          <cell r="N91">
            <v>2.2689145999999997E-2</v>
          </cell>
          <cell r="O91">
            <v>2.1252910999999996E-2</v>
          </cell>
          <cell r="P91">
            <v>2.1120198250000003E-2</v>
          </cell>
          <cell r="Q91">
            <v>2.037409125E-2</v>
          </cell>
          <cell r="R91">
            <v>2.1032838999999998E-2</v>
          </cell>
          <cell r="S91">
            <v>2.436085575E-2</v>
          </cell>
          <cell r="T91">
            <v>3.2220230000000002E-2</v>
          </cell>
          <cell r="U91">
            <v>3.6017670000000002E-2</v>
          </cell>
          <cell r="V91">
            <v>3.5840253750000002E-2</v>
          </cell>
          <cell r="W91">
            <v>3.46255465E-2</v>
          </cell>
          <cell r="X91">
            <v>3.1355350749999997E-2</v>
          </cell>
          <cell r="Y91">
            <v>2.6609939750000002E-2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5.7313424999999997E-4</v>
          </cell>
          <cell r="J92">
            <v>5.1272362500000002E-3</v>
          </cell>
          <cell r="K92">
            <v>8.9127784999999977E-3</v>
          </cell>
          <cell r="L92">
            <v>9.3895934999999996E-3</v>
          </cell>
          <cell r="M92">
            <v>8.4117962500000008E-3</v>
          </cell>
          <cell r="N92">
            <v>6.8730029999999999E-3</v>
          </cell>
          <cell r="O92">
            <v>4.852159E-3</v>
          </cell>
          <cell r="P92">
            <v>3.1112012499999999E-3</v>
          </cell>
          <cell r="Q92">
            <v>3.3503739999999997E-3</v>
          </cell>
          <cell r="R92">
            <v>3.2518054999999997E-3</v>
          </cell>
          <cell r="S92">
            <v>1.003419E-3</v>
          </cell>
          <cell r="T92">
            <v>1.0854047499999999E-3</v>
          </cell>
          <cell r="U92">
            <v>1.6299700000000001E-3</v>
          </cell>
          <cell r="V92">
            <v>1.2425019999999999E-3</v>
          </cell>
          <cell r="W92">
            <v>3.0799442500000001E-3</v>
          </cell>
          <cell r="X92">
            <v>1.2455639999999998E-3</v>
          </cell>
          <cell r="Y92">
            <v>1.0046580000000001E-3</v>
          </cell>
        </row>
        <row r="93">
          <cell r="B93">
            <v>6.2000585250000011E-2</v>
          </cell>
          <cell r="C93">
            <v>5.9826087000000007E-2</v>
          </cell>
          <cell r="D93">
            <v>5.9721213249999995E-2</v>
          </cell>
          <cell r="E93">
            <v>5.6437769749999998E-2</v>
          </cell>
          <cell r="F93">
            <v>5.5157019500000001E-2</v>
          </cell>
          <cell r="G93">
            <v>5.500922775E-2</v>
          </cell>
          <cell r="H93">
            <v>5.7876812999999999E-2</v>
          </cell>
          <cell r="I93">
            <v>6.6924839250000007E-2</v>
          </cell>
          <cell r="J93">
            <v>7.4374700750000008E-2</v>
          </cell>
          <cell r="K93">
            <v>8.8788236749999999E-2</v>
          </cell>
          <cell r="L93">
            <v>9.5117496499999982E-2</v>
          </cell>
          <cell r="M93">
            <v>9.7183082500000018E-2</v>
          </cell>
          <cell r="N93">
            <v>9.7231230000000002E-2</v>
          </cell>
          <cell r="O93">
            <v>9.236702175E-2</v>
          </cell>
          <cell r="P93">
            <v>9.2042955500000009E-2</v>
          </cell>
          <cell r="Q93">
            <v>9.1236309250000008E-2</v>
          </cell>
          <cell r="R93">
            <v>8.730587799999999E-2</v>
          </cell>
          <cell r="S93">
            <v>8.8666605000000009E-2</v>
          </cell>
          <cell r="T93">
            <v>8.7749288499999994E-2</v>
          </cell>
          <cell r="U93">
            <v>8.0241241249999998E-2</v>
          </cell>
          <cell r="V93">
            <v>7.8324855750000005E-2</v>
          </cell>
          <cell r="W93">
            <v>7.215063875000001E-2</v>
          </cell>
          <cell r="X93">
            <v>6.4942161749999991E-2</v>
          </cell>
          <cell r="Y93">
            <v>6.1603891499999994E-2</v>
          </cell>
        </row>
        <row r="94">
          <cell r="B94">
            <v>4.35813E-3</v>
          </cell>
          <cell r="C94">
            <v>5.5522955000000002E-3</v>
          </cell>
          <cell r="D94">
            <v>5.9457347499999999E-3</v>
          </cell>
          <cell r="E94">
            <v>6.7997027500000008E-3</v>
          </cell>
          <cell r="F94">
            <v>6.4229504999999991E-3</v>
          </cell>
          <cell r="G94">
            <v>6.6105680000000007E-3</v>
          </cell>
          <cell r="H94">
            <v>5.4533487499999998E-3</v>
          </cell>
          <cell r="I94">
            <v>8.584004000000001E-3</v>
          </cell>
          <cell r="J94">
            <v>2.4882559249999998E-2</v>
          </cell>
          <cell r="K94">
            <v>3.2833219499999997E-2</v>
          </cell>
          <cell r="L94">
            <v>3.2615704500000002E-2</v>
          </cell>
          <cell r="M94">
            <v>2.8814904499999999E-2</v>
          </cell>
          <cell r="N94">
            <v>2.3111659999999996E-2</v>
          </cell>
          <cell r="O94">
            <v>1.778818175E-2</v>
          </cell>
          <cell r="P94">
            <v>1.3837805E-2</v>
          </cell>
          <cell r="Q94">
            <v>1.3407371749999999E-2</v>
          </cell>
          <cell r="R94">
            <v>1.32019415E-2</v>
          </cell>
          <cell r="S94">
            <v>1.230769975E-2</v>
          </cell>
          <cell r="T94">
            <v>1.2821127999999998E-2</v>
          </cell>
          <cell r="U94">
            <v>1.185690925E-2</v>
          </cell>
          <cell r="V94">
            <v>1.3598952500000001E-2</v>
          </cell>
          <cell r="W94">
            <v>1.3290661499999998E-2</v>
          </cell>
          <cell r="X94">
            <v>1.2493114999999999E-2</v>
          </cell>
          <cell r="Y94">
            <v>7.1153649999999985E-3</v>
          </cell>
        </row>
        <row r="95">
          <cell r="B95">
            <v>7.4112555E-3</v>
          </cell>
          <cell r="C95">
            <v>7.2772455000000005E-3</v>
          </cell>
          <cell r="D95">
            <v>6.8731122500000005E-3</v>
          </cell>
          <cell r="E95">
            <v>6.8126974999999992E-3</v>
          </cell>
          <cell r="F95">
            <v>6.7963794999999997E-3</v>
          </cell>
          <cell r="G95">
            <v>6.5688937499999997E-3</v>
          </cell>
          <cell r="H95">
            <v>6.6700610000000006E-3</v>
          </cell>
          <cell r="I95">
            <v>5.8816577499999998E-3</v>
          </cell>
          <cell r="J95">
            <v>5.297386250000001E-3</v>
          </cell>
          <cell r="K95">
            <v>4.2452660000000001E-3</v>
          </cell>
          <cell r="L95">
            <v>3.8022174999999998E-3</v>
          </cell>
          <cell r="M95">
            <v>3.2877722500000003E-3</v>
          </cell>
          <cell r="N95">
            <v>3.356946E-3</v>
          </cell>
          <cell r="O95">
            <v>3.713699E-3</v>
          </cell>
          <cell r="P95">
            <v>3.2921212500000002E-3</v>
          </cell>
          <cell r="Q95">
            <v>3.5977997500000001E-3</v>
          </cell>
          <cell r="R95">
            <v>3.2525430000000001E-3</v>
          </cell>
          <cell r="S95">
            <v>4.0829722499999997E-3</v>
          </cell>
          <cell r="T95">
            <v>6.0936944999999999E-3</v>
          </cell>
          <cell r="U95">
            <v>7.0684512499999998E-3</v>
          </cell>
          <cell r="V95">
            <v>8.4359830000000011E-3</v>
          </cell>
          <cell r="W95">
            <v>9.0165999999999996E-3</v>
          </cell>
          <cell r="X95">
            <v>8.8549877499999995E-3</v>
          </cell>
          <cell r="Y95">
            <v>8.1978367499999979E-3</v>
          </cell>
        </row>
        <row r="96">
          <cell r="B96">
            <v>6.0613847499999998E-2</v>
          </cell>
          <cell r="C96">
            <v>4.54598435E-2</v>
          </cell>
          <cell r="D96">
            <v>3.3802629499999994E-2</v>
          </cell>
          <cell r="E96">
            <v>3.4171546749999997E-2</v>
          </cell>
          <cell r="F96">
            <v>3.5059283250000003E-2</v>
          </cell>
          <cell r="G96">
            <v>3.4521735250000005E-2</v>
          </cell>
          <cell r="H96">
            <v>3.6327086500000001E-2</v>
          </cell>
          <cell r="I96">
            <v>3.3730807250000001E-2</v>
          </cell>
          <cell r="J96">
            <v>4.2523710499999999E-2</v>
          </cell>
          <cell r="K96">
            <v>4.4491626499999992E-2</v>
          </cell>
          <cell r="L96">
            <v>4.4587324250000004E-2</v>
          </cell>
          <cell r="M96">
            <v>4.5495433000000002E-2</v>
          </cell>
          <cell r="N96">
            <v>4.4196799249999995E-2</v>
          </cell>
          <cell r="O96">
            <v>3.9467154500000004E-2</v>
          </cell>
          <cell r="P96">
            <v>3.4384674000000004E-2</v>
          </cell>
          <cell r="Q96">
            <v>3.6771613000000002E-2</v>
          </cell>
          <cell r="R96">
            <v>3.5192969500000004E-2</v>
          </cell>
          <cell r="S96">
            <v>4.20420055E-2</v>
          </cell>
          <cell r="T96">
            <v>6.1686302500000005E-2</v>
          </cell>
          <cell r="U96">
            <v>7.6209836999999989E-2</v>
          </cell>
          <cell r="V96">
            <v>7.7622387000000001E-2</v>
          </cell>
          <cell r="W96">
            <v>7.068658450000001E-2</v>
          </cell>
          <cell r="X96">
            <v>5.949332425E-2</v>
          </cell>
          <cell r="Y96">
            <v>5.2965920499999992E-2</v>
          </cell>
        </row>
        <row r="97">
          <cell r="B97">
            <v>2.3828637999999999E-2</v>
          </cell>
          <cell r="C97">
            <v>1.8828208249999999E-2</v>
          </cell>
          <cell r="D97">
            <v>1.6209134749999996E-2</v>
          </cell>
          <cell r="E97">
            <v>1.6898429750000003E-2</v>
          </cell>
          <cell r="F97">
            <v>1.7554689250000002E-2</v>
          </cell>
          <cell r="G97">
            <v>1.7002095000000002E-2</v>
          </cell>
          <cell r="H97">
            <v>1.63343655E-2</v>
          </cell>
          <cell r="I97">
            <v>1.767367375E-2</v>
          </cell>
          <cell r="J97">
            <v>2.2016050249999999E-2</v>
          </cell>
          <cell r="K97">
            <v>2.3455742499999998E-2</v>
          </cell>
          <cell r="L97">
            <v>2.3943620750000002E-2</v>
          </cell>
          <cell r="M97">
            <v>2.5351011750000003E-2</v>
          </cell>
          <cell r="N97">
            <v>3.0009108749999999E-2</v>
          </cell>
          <cell r="O97">
            <v>3.047755525E-2</v>
          </cell>
          <cell r="P97">
            <v>2.6955253500000002E-2</v>
          </cell>
          <cell r="Q97">
            <v>2.4996708250000003E-2</v>
          </cell>
          <cell r="R97">
            <v>2.380205975E-2</v>
          </cell>
          <cell r="S97">
            <v>2.4940387750000004E-2</v>
          </cell>
          <cell r="T97">
            <v>2.8310067000000001E-2</v>
          </cell>
          <cell r="U97">
            <v>3.5821245000000002E-2</v>
          </cell>
          <cell r="V97">
            <v>3.9014544499999991E-2</v>
          </cell>
          <cell r="W97">
            <v>3.8462672249999996E-2</v>
          </cell>
          <cell r="X97">
            <v>3.5315184499999999E-2</v>
          </cell>
          <cell r="Y97">
            <v>2.9193974249999997E-2</v>
          </cell>
        </row>
        <row r="98">
          <cell r="B98">
            <v>2.7596757999999999E-2</v>
          </cell>
          <cell r="C98">
            <v>2.7762060750000005E-2</v>
          </cell>
          <cell r="D98">
            <v>2.7718194499999998E-2</v>
          </cell>
          <cell r="E98">
            <v>2.248762025E-2</v>
          </cell>
          <cell r="F98">
            <v>2.2206554E-2</v>
          </cell>
          <cell r="G98">
            <v>2.2029759249999999E-2</v>
          </cell>
          <cell r="H98">
            <v>2.3146656999999998E-2</v>
          </cell>
          <cell r="I98">
            <v>3.0118124000000003E-2</v>
          </cell>
          <cell r="J98">
            <v>4.6094235499999997E-2</v>
          </cell>
          <cell r="K98">
            <v>5.4229274749999994E-2</v>
          </cell>
          <cell r="L98">
            <v>6.5812941500000013E-2</v>
          </cell>
          <cell r="M98">
            <v>6.3846886500000005E-2</v>
          </cell>
          <cell r="N98">
            <v>6.5846411499999993E-2</v>
          </cell>
          <cell r="O98">
            <v>6.2650413500000002E-2</v>
          </cell>
          <cell r="P98">
            <v>6.0522764749999999E-2</v>
          </cell>
          <cell r="Q98">
            <v>6.5540280249999999E-2</v>
          </cell>
          <cell r="R98">
            <v>6.5326151000000013E-2</v>
          </cell>
          <cell r="S98">
            <v>5.7301807499999996E-2</v>
          </cell>
          <cell r="T98">
            <v>5.5573848749999995E-2</v>
          </cell>
          <cell r="U98">
            <v>5.3686282249999995E-2</v>
          </cell>
          <cell r="V98">
            <v>5.0530400250000003E-2</v>
          </cell>
          <cell r="W98">
            <v>4.9429680000000004E-2</v>
          </cell>
          <cell r="X98">
            <v>3.9623657499999999E-2</v>
          </cell>
          <cell r="Y98">
            <v>3.3133198500000002E-2</v>
          </cell>
        </row>
        <row r="99">
          <cell r="B99">
            <v>1.5942913999999999E-2</v>
          </cell>
          <cell r="C99">
            <v>1.5223233000000001E-2</v>
          </cell>
          <cell r="D99">
            <v>1.4459313749999999E-2</v>
          </cell>
          <cell r="E99">
            <v>1.3973701750000001E-2</v>
          </cell>
          <cell r="F99">
            <v>1.3736373500000001E-2</v>
          </cell>
          <cell r="G99">
            <v>1.3685132500000001E-2</v>
          </cell>
          <cell r="H99">
            <v>1.5699242749999998E-2</v>
          </cell>
          <cell r="I99">
            <v>1.9826403249999999E-2</v>
          </cell>
          <cell r="J99">
            <v>2.37123115E-2</v>
          </cell>
          <cell r="K99">
            <v>2.5605106500000002E-2</v>
          </cell>
          <cell r="L99">
            <v>2.6550175249999999E-2</v>
          </cell>
          <cell r="M99">
            <v>2.6957759499999998E-2</v>
          </cell>
          <cell r="N99">
            <v>2.5832893749999995E-2</v>
          </cell>
          <cell r="O99">
            <v>2.5386243499999999E-2</v>
          </cell>
          <cell r="P99">
            <v>2.4895264E-2</v>
          </cell>
          <cell r="Q99">
            <v>2.5337907999999999E-2</v>
          </cell>
          <cell r="R99">
            <v>2.4927307000000003E-2</v>
          </cell>
          <cell r="S99">
            <v>2.50303305E-2</v>
          </cell>
          <cell r="T99">
            <v>2.3099741E-2</v>
          </cell>
          <cell r="U99">
            <v>2.178082625E-2</v>
          </cell>
          <cell r="V99">
            <v>1.9986637750000001E-2</v>
          </cell>
          <cell r="W99">
            <v>1.824451975E-2</v>
          </cell>
          <cell r="X99">
            <v>1.69167395E-2</v>
          </cell>
          <cell r="Y99">
            <v>1.6808802500000001E-2</v>
          </cell>
        </row>
        <row r="100">
          <cell r="B100">
            <v>6.3127020500000006E-2</v>
          </cell>
          <cell r="C100">
            <v>6.2359780250000003E-2</v>
          </cell>
          <cell r="D100">
            <v>5.7681498750000004E-2</v>
          </cell>
          <cell r="E100">
            <v>5.7604112499999999E-2</v>
          </cell>
          <cell r="F100">
            <v>5.8845606750000001E-2</v>
          </cell>
          <cell r="G100">
            <v>5.8366412999999992E-2</v>
          </cell>
          <cell r="H100">
            <v>5.712132575E-2</v>
          </cell>
          <cell r="I100">
            <v>6.5102939750000005E-2</v>
          </cell>
          <cell r="J100">
            <v>8.0267909999999998E-2</v>
          </cell>
          <cell r="K100">
            <v>9.2929059999999994E-2</v>
          </cell>
          <cell r="L100">
            <v>9.7831228499999992E-2</v>
          </cell>
          <cell r="M100">
            <v>9.8208160249999996E-2</v>
          </cell>
          <cell r="N100">
            <v>9.5785941999999999E-2</v>
          </cell>
          <cell r="O100">
            <v>9.3537401249999999E-2</v>
          </cell>
          <cell r="P100">
            <v>9.2931097249999997E-2</v>
          </cell>
          <cell r="Q100">
            <v>9.1544916000000004E-2</v>
          </cell>
          <cell r="R100">
            <v>9.1910110249999996E-2</v>
          </cell>
          <cell r="S100">
            <v>9.3880581000000005E-2</v>
          </cell>
          <cell r="T100">
            <v>9.277345649999999E-2</v>
          </cell>
          <cell r="U100">
            <v>9.1911983500000002E-2</v>
          </cell>
          <cell r="V100">
            <v>8.9649648750000005E-2</v>
          </cell>
          <cell r="W100">
            <v>7.7765949250000008E-2</v>
          </cell>
          <cell r="X100">
            <v>7.42232855E-2</v>
          </cell>
          <cell r="Y100">
            <v>6.9470367499999991E-2</v>
          </cell>
        </row>
        <row r="101">
          <cell r="B101">
            <v>6.6031609999999989E-3</v>
          </cell>
          <cell r="C101">
            <v>2.7542184999999999E-3</v>
          </cell>
          <cell r="D101">
            <v>1.52866375E-3</v>
          </cell>
          <cell r="E101">
            <v>1.7216682500000001E-3</v>
          </cell>
          <cell r="F101">
            <v>1.57939825E-3</v>
          </cell>
          <cell r="G101">
            <v>1.6165942499999999E-3</v>
          </cell>
          <cell r="H101">
            <v>1.5197065000000002E-3</v>
          </cell>
          <cell r="I101">
            <v>1.6521865000000001E-3</v>
          </cell>
          <cell r="J101">
            <v>1.8494795000000002E-3</v>
          </cell>
          <cell r="K101">
            <v>2.5881447499999997E-3</v>
          </cell>
          <cell r="L101">
            <v>3.0347082500000004E-3</v>
          </cell>
          <cell r="M101">
            <v>2.3790357499999999E-3</v>
          </cell>
          <cell r="N101">
            <v>2.8017437499999998E-3</v>
          </cell>
          <cell r="O101">
            <v>2.3936697499999998E-3</v>
          </cell>
          <cell r="P101">
            <v>1.8456412499999999E-3</v>
          </cell>
          <cell r="Q101">
            <v>1.5899517499999999E-3</v>
          </cell>
          <cell r="R101">
            <v>2.2346190000000002E-3</v>
          </cell>
          <cell r="S101">
            <v>3.9323555E-3</v>
          </cell>
          <cell r="T101">
            <v>7.6591922500000003E-3</v>
          </cell>
          <cell r="U101">
            <v>1.01076675E-2</v>
          </cell>
          <cell r="V101">
            <v>1.0664759750000002E-2</v>
          </cell>
          <cell r="W101">
            <v>1.0960821749999999E-2</v>
          </cell>
          <cell r="X101">
            <v>9.7844147499999996E-3</v>
          </cell>
          <cell r="Y101">
            <v>6.8093299999999997E-3</v>
          </cell>
        </row>
      </sheetData>
      <sheetData sheetId="2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3.099313825E-2</v>
          </cell>
          <cell r="C3">
            <v>2.8180469E-2</v>
          </cell>
          <cell r="D3">
            <v>2.52243225E-2</v>
          </cell>
          <cell r="E3">
            <v>2.5007079499999998E-2</v>
          </cell>
          <cell r="F3">
            <v>2.4886489999999997E-2</v>
          </cell>
          <cell r="G3">
            <v>2.4772940499999997E-2</v>
          </cell>
          <cell r="H3">
            <v>2.4657716E-2</v>
          </cell>
          <cell r="I3">
            <v>2.4632677499999998E-2</v>
          </cell>
          <cell r="J3">
            <v>2.55330455E-2</v>
          </cell>
          <cell r="K3">
            <v>2.6965778249999999E-2</v>
          </cell>
          <cell r="L3">
            <v>2.9179382E-2</v>
          </cell>
          <cell r="M3">
            <v>2.759824625E-2</v>
          </cell>
          <cell r="N3">
            <v>2.484402275E-2</v>
          </cell>
          <cell r="O3">
            <v>1.7783939500000002E-2</v>
          </cell>
          <cell r="P3">
            <v>1.366786775E-2</v>
          </cell>
          <cell r="Q3">
            <v>1.3709079000000001E-2</v>
          </cell>
          <cell r="R3">
            <v>1.4297223249999998E-2</v>
          </cell>
          <cell r="S3">
            <v>1.5106188749999999E-2</v>
          </cell>
          <cell r="T3">
            <v>1.612505375E-2</v>
          </cell>
          <cell r="U3">
            <v>1.3936216E-2</v>
          </cell>
          <cell r="V3">
            <v>1.4827604000000001E-2</v>
          </cell>
          <cell r="W3">
            <v>1.610876675E-2</v>
          </cell>
          <cell r="X3">
            <v>1.6728609249999998E-2</v>
          </cell>
          <cell r="Y3">
            <v>1.4801309750000002E-2</v>
          </cell>
        </row>
        <row r="4">
          <cell r="B4">
            <v>5.5257969750000004E-2</v>
          </cell>
          <cell r="C4">
            <v>5.6048092750000007E-2</v>
          </cell>
          <cell r="D4">
            <v>5.709070225E-2</v>
          </cell>
          <cell r="E4">
            <v>5.4773523249999997E-2</v>
          </cell>
          <cell r="F4">
            <v>5.6369145499999995E-2</v>
          </cell>
          <cell r="G4">
            <v>5.6282232250000001E-2</v>
          </cell>
          <cell r="H4">
            <v>5.6626448750000002E-2</v>
          </cell>
          <cell r="I4">
            <v>5.6445959250000004E-2</v>
          </cell>
          <cell r="J4">
            <v>6.13668375E-2</v>
          </cell>
          <cell r="K4">
            <v>6.4735947499999988E-2</v>
          </cell>
          <cell r="L4">
            <v>6.7064279500000004E-2</v>
          </cell>
          <cell r="M4">
            <v>6.6381392750000004E-2</v>
          </cell>
          <cell r="N4">
            <v>5.7882157249999996E-2</v>
          </cell>
          <cell r="O4">
            <v>5.5885555249999996E-2</v>
          </cell>
          <cell r="P4">
            <v>5.5649698249999997E-2</v>
          </cell>
          <cell r="Q4">
            <v>4.5584158E-2</v>
          </cell>
          <cell r="R4">
            <v>3.99906425E-2</v>
          </cell>
          <cell r="S4">
            <v>3.7993922249999999E-2</v>
          </cell>
          <cell r="T4">
            <v>4.0714575750000002E-2</v>
          </cell>
          <cell r="U4">
            <v>3.8948233499999999E-2</v>
          </cell>
          <cell r="V4">
            <v>3.9241105249999998E-2</v>
          </cell>
          <cell r="W4">
            <v>4.0136814749999999E-2</v>
          </cell>
          <cell r="X4">
            <v>4.19416315E-2</v>
          </cell>
          <cell r="Y4">
            <v>4.0269919500000001E-2</v>
          </cell>
        </row>
        <row r="5">
          <cell r="B5">
            <v>5.7623947500000001E-3</v>
          </cell>
          <cell r="C5">
            <v>5.4543755000000006E-3</v>
          </cell>
          <cell r="D5">
            <v>5.3819002500000001E-3</v>
          </cell>
          <cell r="E5">
            <v>5.2771877500000005E-3</v>
          </cell>
          <cell r="F5">
            <v>5.308292E-3</v>
          </cell>
          <cell r="G5">
            <v>5.2649189999999998E-3</v>
          </cell>
          <cell r="H5">
            <v>5.3392190000000001E-3</v>
          </cell>
          <cell r="I5">
            <v>5.264665E-3</v>
          </cell>
          <cell r="J5">
            <v>5.4026004999999993E-3</v>
          </cell>
          <cell r="K5">
            <v>5.5044830000000001E-3</v>
          </cell>
          <cell r="L5">
            <v>5.5789019999999993E-3</v>
          </cell>
          <cell r="M5">
            <v>5.6036377499999995E-3</v>
          </cell>
          <cell r="N5">
            <v>5.630249999999999E-3</v>
          </cell>
          <cell r="O5">
            <v>5.4981737499999999E-3</v>
          </cell>
          <cell r="P5">
            <v>5.3623257499999999E-3</v>
          </cell>
          <cell r="Q5">
            <v>5.2198012500000003E-3</v>
          </cell>
          <cell r="R5">
            <v>5.2579965000000006E-3</v>
          </cell>
          <cell r="S5">
            <v>5.5246475000000003E-3</v>
          </cell>
          <cell r="T5">
            <v>5.8966442500000002E-3</v>
          </cell>
          <cell r="U5">
            <v>6.3148102499999996E-3</v>
          </cell>
          <cell r="V5">
            <v>6.8227877499999999E-3</v>
          </cell>
          <cell r="W5">
            <v>6.5959622500000002E-3</v>
          </cell>
          <cell r="X5">
            <v>6.2271029999999995E-3</v>
          </cell>
          <cell r="Y5">
            <v>5.8193817499999998E-3</v>
          </cell>
        </row>
        <row r="6">
          <cell r="B6">
            <v>0.31885732275000001</v>
          </cell>
          <cell r="C6">
            <v>0.30391096499999998</v>
          </cell>
          <cell r="D6">
            <v>0.34227156075000004</v>
          </cell>
          <cell r="E6">
            <v>0.34359461224999999</v>
          </cell>
          <cell r="F6">
            <v>0.32104817975000005</v>
          </cell>
          <cell r="G6">
            <v>0.23342512500000001</v>
          </cell>
          <cell r="H6">
            <v>0.23133714300000002</v>
          </cell>
          <cell r="I6">
            <v>0.14360078625</v>
          </cell>
          <cell r="J6">
            <v>4.6013260000000002E-3</v>
          </cell>
          <cell r="K6">
            <v>0</v>
          </cell>
          <cell r="L6">
            <v>1.0658722499999999E-3</v>
          </cell>
          <cell r="M6">
            <v>0</v>
          </cell>
          <cell r="N6">
            <v>0</v>
          </cell>
          <cell r="O6">
            <v>2.5370149499999998E-2</v>
          </cell>
          <cell r="P6">
            <v>2.1296304749999998E-2</v>
          </cell>
          <cell r="Q6">
            <v>3.1043547499999997E-3</v>
          </cell>
          <cell r="R6">
            <v>0</v>
          </cell>
          <cell r="S6">
            <v>0</v>
          </cell>
          <cell r="T6">
            <v>6.6133307500000002E-3</v>
          </cell>
          <cell r="U6">
            <v>1.0762460750000001E-2</v>
          </cell>
          <cell r="V6">
            <v>1.51459065E-2</v>
          </cell>
          <cell r="W6">
            <v>4.3979835E-3</v>
          </cell>
          <cell r="X6">
            <v>4.8697510000000003E-3</v>
          </cell>
          <cell r="Y6">
            <v>1.252490425E-2</v>
          </cell>
        </row>
        <row r="7">
          <cell r="B7">
            <v>2.99608209225</v>
          </cell>
          <cell r="C7">
            <v>2.980692871</v>
          </cell>
          <cell r="D7">
            <v>3.0020109859999997</v>
          </cell>
          <cell r="E7">
            <v>3.003312744</v>
          </cell>
          <cell r="F7">
            <v>2.98030816675</v>
          </cell>
          <cell r="G7">
            <v>3.0090228272499999</v>
          </cell>
          <cell r="H7">
            <v>2.9104942017499997</v>
          </cell>
          <cell r="I7">
            <v>2.76256018075</v>
          </cell>
          <cell r="J7">
            <v>2.7977048949999999</v>
          </cell>
          <cell r="K7">
            <v>2.7782016604999997</v>
          </cell>
          <cell r="L7">
            <v>2.7623908689999999</v>
          </cell>
          <cell r="M7">
            <v>2.7679039307499997</v>
          </cell>
          <cell r="N7">
            <v>2.8783436892500003</v>
          </cell>
          <cell r="O7">
            <v>3.0820493775000002</v>
          </cell>
          <cell r="P7">
            <v>3.1189039307500002</v>
          </cell>
          <cell r="Q7">
            <v>3.0813878782500002</v>
          </cell>
          <cell r="R7">
            <v>3.1071594239999998</v>
          </cell>
          <cell r="S7">
            <v>3.0885069580000004</v>
          </cell>
          <cell r="T7">
            <v>3.0997552489999998</v>
          </cell>
          <cell r="U7">
            <v>3.0955557250000001</v>
          </cell>
          <cell r="V7">
            <v>3.0623865967500001</v>
          </cell>
          <cell r="W7">
            <v>3.1013839722500003</v>
          </cell>
          <cell r="X7">
            <v>3.1128945922499995</v>
          </cell>
          <cell r="Y7">
            <v>3.0990477907499998</v>
          </cell>
        </row>
        <row r="8">
          <cell r="B8">
            <v>0.56162480175000007</v>
          </cell>
          <cell r="C8">
            <v>0.51905633549999997</v>
          </cell>
          <cell r="D8">
            <v>0.47041886900000002</v>
          </cell>
          <cell r="E8">
            <v>0.43200719450000002</v>
          </cell>
          <cell r="F8">
            <v>0.39413715374999997</v>
          </cell>
          <cell r="G8">
            <v>0.36736290724999998</v>
          </cell>
          <cell r="H8">
            <v>0.36036186225000005</v>
          </cell>
          <cell r="I8">
            <v>0.36220767199999998</v>
          </cell>
          <cell r="J8">
            <v>0.36736788175000001</v>
          </cell>
          <cell r="K8">
            <v>0.35159233849999999</v>
          </cell>
          <cell r="L8">
            <v>0.35365254975000004</v>
          </cell>
          <cell r="M8">
            <v>0.35701082625000002</v>
          </cell>
          <cell r="N8">
            <v>0.35674623100000002</v>
          </cell>
          <cell r="O8">
            <v>0.3597811205</v>
          </cell>
          <cell r="P8">
            <v>0.36288792450000007</v>
          </cell>
          <cell r="Q8">
            <v>0.352914856</v>
          </cell>
          <cell r="R8">
            <v>0.34407251750000001</v>
          </cell>
          <cell r="S8">
            <v>0.36334654999999999</v>
          </cell>
          <cell r="T8">
            <v>0.33956856550000003</v>
          </cell>
          <cell r="U8">
            <v>0.35560554500000002</v>
          </cell>
          <cell r="V8">
            <v>0.35958255774999998</v>
          </cell>
          <cell r="W8">
            <v>0.3996973955</v>
          </cell>
          <cell r="X8">
            <v>0.42230525974999994</v>
          </cell>
          <cell r="Y8">
            <v>0.46782415025000001</v>
          </cell>
        </row>
        <row r="9">
          <cell r="B9">
            <v>3.5157424999999998E-4</v>
          </cell>
          <cell r="C9">
            <v>4.4257299999999998E-4</v>
          </cell>
          <cell r="D9">
            <v>2.5008825000000001E-4</v>
          </cell>
          <cell r="E9">
            <v>2.7765974999999996E-4</v>
          </cell>
          <cell r="F9">
            <v>5.5771049999999995E-4</v>
          </cell>
          <cell r="G9">
            <v>8.9781799999999999E-4</v>
          </cell>
          <cell r="H9">
            <v>1.31011025E-3</v>
          </cell>
          <cell r="I9">
            <v>3.2138904999999998E-3</v>
          </cell>
          <cell r="J9">
            <v>4.5693210000000003E-3</v>
          </cell>
          <cell r="K9">
            <v>5.7787867499999998E-3</v>
          </cell>
          <cell r="L9">
            <v>5.8783519999999999E-3</v>
          </cell>
          <cell r="M9">
            <v>5.17406875E-3</v>
          </cell>
          <cell r="N9">
            <v>3.4166892499999995E-3</v>
          </cell>
          <cell r="O9">
            <v>1.7161247500000001E-3</v>
          </cell>
          <cell r="P9">
            <v>1.4866165E-3</v>
          </cell>
          <cell r="Q9">
            <v>1.5848927499999999E-3</v>
          </cell>
          <cell r="R9">
            <v>1.1673150000000001E-3</v>
          </cell>
          <cell r="S9">
            <v>1.0039815000000001E-3</v>
          </cell>
          <cell r="T9">
            <v>1.1088777499999999E-3</v>
          </cell>
          <cell r="U9">
            <v>9.725755E-4</v>
          </cell>
          <cell r="V9">
            <v>8.9980724999999995E-4</v>
          </cell>
          <cell r="W9">
            <v>3.4680374999999995E-4</v>
          </cell>
          <cell r="X9">
            <v>8.8698999999999999E-5</v>
          </cell>
          <cell r="Y9">
            <v>2.141625E-5</v>
          </cell>
        </row>
        <row r="10">
          <cell r="B10">
            <v>1.59742721575</v>
          </cell>
          <cell r="C10">
            <v>1.038200714</v>
          </cell>
          <cell r="D10">
            <v>0.48194612900000006</v>
          </cell>
          <cell r="E10">
            <v>0.37040560924999999</v>
          </cell>
          <cell r="F10">
            <v>0.32475444775000006</v>
          </cell>
          <cell r="G10">
            <v>0.42157298300000001</v>
          </cell>
          <cell r="H10">
            <v>0.13658635700000002</v>
          </cell>
          <cell r="I10">
            <v>1.7118767E-2</v>
          </cell>
          <cell r="J10">
            <v>5.378341675E-2</v>
          </cell>
          <cell r="K10">
            <v>4.781078725E-2</v>
          </cell>
          <cell r="L10">
            <v>6.1411971999999995E-2</v>
          </cell>
          <cell r="M10">
            <v>0.13276824950000002</v>
          </cell>
          <cell r="N10">
            <v>0.12745152299999998</v>
          </cell>
          <cell r="O10">
            <v>4.8003814750000005E-2</v>
          </cell>
          <cell r="P10">
            <v>7.0571060000000005E-2</v>
          </cell>
          <cell r="Q10">
            <v>6.5489608749999997E-2</v>
          </cell>
          <cell r="R10">
            <v>4.6332553750000005E-2</v>
          </cell>
          <cell r="S10">
            <v>7.0614536000000006E-2</v>
          </cell>
          <cell r="T10">
            <v>4.9386016999999997E-2</v>
          </cell>
          <cell r="U10">
            <v>0.10585473999999999</v>
          </cell>
          <cell r="V10">
            <v>0.10153027325</v>
          </cell>
          <cell r="W10">
            <v>2.373594675E-2</v>
          </cell>
          <cell r="X10">
            <v>0.12969809725000001</v>
          </cell>
          <cell r="Y10">
            <v>0.11290278625</v>
          </cell>
        </row>
        <row r="11">
          <cell r="B11">
            <v>2.3276818750000001E-2</v>
          </cell>
          <cell r="C11">
            <v>2.2039037250000001E-2</v>
          </cell>
          <cell r="D11">
            <v>2.0738736000000001E-2</v>
          </cell>
          <cell r="E11">
            <v>1.8604033249999999E-2</v>
          </cell>
          <cell r="F11">
            <v>1.8792978000000002E-2</v>
          </cell>
          <cell r="G11">
            <v>1.890917575E-2</v>
          </cell>
          <cell r="H11">
            <v>1.8913474499999999E-2</v>
          </cell>
          <cell r="I11">
            <v>1.9367572999999999E-2</v>
          </cell>
          <cell r="J11">
            <v>2.4525682E-2</v>
          </cell>
          <cell r="K11">
            <v>2.5640059500000003E-2</v>
          </cell>
          <cell r="L11">
            <v>2.7704943250000003E-2</v>
          </cell>
          <cell r="M11">
            <v>2.74454225E-2</v>
          </cell>
          <cell r="N11">
            <v>2.5771763749999999E-2</v>
          </cell>
          <cell r="O11">
            <v>2.377168725E-2</v>
          </cell>
          <cell r="P11">
            <v>2.30740995E-2</v>
          </cell>
          <cell r="Q11">
            <v>2.0745969E-2</v>
          </cell>
          <cell r="R11">
            <v>2.0655252749999999E-2</v>
          </cell>
          <cell r="S11">
            <v>2.0347582249999999E-2</v>
          </cell>
          <cell r="T11">
            <v>2.07278805E-2</v>
          </cell>
          <cell r="U11">
            <v>2.0780082249999998E-2</v>
          </cell>
          <cell r="V11">
            <v>2.295538775E-2</v>
          </cell>
          <cell r="W11">
            <v>2.537697325E-2</v>
          </cell>
          <cell r="X11">
            <v>2.53436345E-2</v>
          </cell>
          <cell r="Y11">
            <v>2.5139917749999997E-2</v>
          </cell>
        </row>
        <row r="12">
          <cell r="B12">
            <v>2.0684380249999999E-2</v>
          </cell>
          <cell r="C12">
            <v>2.0367176000000001E-2</v>
          </cell>
          <cell r="D12">
            <v>2.0718999750000001E-2</v>
          </cell>
          <cell r="E12">
            <v>2.054287275E-2</v>
          </cell>
          <cell r="F12">
            <v>2.4954641000000003E-2</v>
          </cell>
          <cell r="G12">
            <v>2.4255628499999998E-2</v>
          </cell>
          <cell r="H12">
            <v>2.1583602E-2</v>
          </cell>
          <cell r="I12">
            <v>1.9716577000000002E-2</v>
          </cell>
          <cell r="J12">
            <v>1.0461274E-2</v>
          </cell>
          <cell r="K12">
            <v>8.4775454999999993E-3</v>
          </cell>
          <cell r="L12">
            <v>7.4472975E-3</v>
          </cell>
          <cell r="M12">
            <v>7.2593742500000006E-3</v>
          </cell>
          <cell r="N12">
            <v>7.5254994999999995E-3</v>
          </cell>
          <cell r="O12">
            <v>7.9113424999999998E-3</v>
          </cell>
          <cell r="P12">
            <v>7.6075327499999998E-3</v>
          </cell>
          <cell r="Q12">
            <v>9.6117579999999998E-3</v>
          </cell>
          <cell r="R12">
            <v>1.6262778250000002E-2</v>
          </cell>
          <cell r="S12">
            <v>1.66301965E-2</v>
          </cell>
          <cell r="T12">
            <v>2.2011408000000003E-2</v>
          </cell>
          <cell r="U12">
            <v>2.58424165E-2</v>
          </cell>
          <cell r="V12">
            <v>2.58090295E-2</v>
          </cell>
          <cell r="W12">
            <v>2.5022217499999999E-2</v>
          </cell>
          <cell r="X12">
            <v>2.494578075E-2</v>
          </cell>
          <cell r="Y12">
            <v>2.1315360250000002E-2</v>
          </cell>
        </row>
        <row r="13">
          <cell r="B13">
            <v>2.6128682499999998E-3</v>
          </cell>
          <cell r="C13">
            <v>2.37704975E-3</v>
          </cell>
          <cell r="D13">
            <v>2.2375777500000002E-3</v>
          </cell>
          <cell r="E13">
            <v>2.1265662500000002E-3</v>
          </cell>
          <cell r="F13">
            <v>2.1682820000000005E-3</v>
          </cell>
          <cell r="G13">
            <v>2.1389607499999997E-3</v>
          </cell>
          <cell r="H13">
            <v>2.1506372499999998E-3</v>
          </cell>
          <cell r="I13">
            <v>2.1384015E-3</v>
          </cell>
          <cell r="J13">
            <v>2.2600357500000001E-3</v>
          </cell>
          <cell r="K13">
            <v>2.3817337500000001E-3</v>
          </cell>
          <cell r="L13">
            <v>2.3904867499999999E-3</v>
          </cell>
          <cell r="M13">
            <v>2.443836E-3</v>
          </cell>
          <cell r="N13">
            <v>2.5113547500000004E-3</v>
          </cell>
          <cell r="O13">
            <v>2.5035387499999996E-3</v>
          </cell>
          <cell r="P13">
            <v>2.5386639999999999E-3</v>
          </cell>
          <cell r="Q13">
            <v>2.4970669999999999E-3</v>
          </cell>
          <cell r="R13">
            <v>2.6056122500000001E-3</v>
          </cell>
          <cell r="S13">
            <v>2.73451975E-3</v>
          </cell>
          <cell r="T13">
            <v>3.1316447499999994E-3</v>
          </cell>
          <cell r="U13">
            <v>3.5570847499999999E-3</v>
          </cell>
          <cell r="V13">
            <v>3.6104494999999997E-3</v>
          </cell>
          <cell r="W13">
            <v>3.4074517500000002E-3</v>
          </cell>
          <cell r="X13">
            <v>3.2251027500000001E-3</v>
          </cell>
          <cell r="Y13">
            <v>2.882028E-3</v>
          </cell>
        </row>
        <row r="14">
          <cell r="B14">
            <v>1.2004939249999999E-2</v>
          </cell>
          <cell r="C14">
            <v>9.9123219999999995E-3</v>
          </cell>
          <cell r="D14">
            <v>1.1906914249999997E-2</v>
          </cell>
          <cell r="E14">
            <v>1.0955986500000001E-2</v>
          </cell>
          <cell r="F14">
            <v>9.510046250000001E-3</v>
          </cell>
          <cell r="G14">
            <v>1.0112109000000001E-2</v>
          </cell>
          <cell r="H14">
            <v>1.2602173250000001E-2</v>
          </cell>
          <cell r="I14">
            <v>1.3049875499999999E-2</v>
          </cell>
          <cell r="J14">
            <v>2.9706200500000002E-2</v>
          </cell>
          <cell r="K14">
            <v>3.9687175750000005E-2</v>
          </cell>
          <cell r="L14">
            <v>4.1339470749999996E-2</v>
          </cell>
          <cell r="M14">
            <v>3.7602277000000003E-2</v>
          </cell>
          <cell r="N14">
            <v>2.2263760750000004E-2</v>
          </cell>
          <cell r="O14">
            <v>2.2676172250000001E-2</v>
          </cell>
          <cell r="P14">
            <v>3.3789994999999996E-2</v>
          </cell>
          <cell r="Q14">
            <v>3.4660894249999998E-2</v>
          </cell>
          <cell r="R14">
            <v>3.3950745749999997E-2</v>
          </cell>
          <cell r="S14">
            <v>1.938719475E-2</v>
          </cell>
          <cell r="T14">
            <v>1.1575642000000001E-2</v>
          </cell>
          <cell r="U14">
            <v>9.8683404999999995E-3</v>
          </cell>
          <cell r="V14">
            <v>1.170275825E-2</v>
          </cell>
          <cell r="W14">
            <v>1.1924679999999998E-2</v>
          </cell>
          <cell r="X14">
            <v>1.06829535E-2</v>
          </cell>
          <cell r="Y14">
            <v>1.15750095E-2</v>
          </cell>
        </row>
        <row r="15">
          <cell r="B15">
            <v>4.0863983249999999E-2</v>
          </cell>
          <cell r="C15">
            <v>4.0751944499999991E-2</v>
          </cell>
          <cell r="D15">
            <v>4.08950145E-2</v>
          </cell>
          <cell r="E15">
            <v>4.2977717500000005E-2</v>
          </cell>
          <cell r="F15">
            <v>4.3777334249999994E-2</v>
          </cell>
          <cell r="G15">
            <v>4.8378643999999998E-2</v>
          </cell>
          <cell r="H15">
            <v>5.7517863250000002E-2</v>
          </cell>
          <cell r="I15">
            <v>6.7331434999999995E-2</v>
          </cell>
          <cell r="J15">
            <v>7.2121675499999996E-2</v>
          </cell>
          <cell r="K15">
            <v>7.4683134000000012E-2</v>
          </cell>
          <cell r="L15">
            <v>7.4383016499999996E-2</v>
          </cell>
          <cell r="M15">
            <v>7.4118518749999987E-2</v>
          </cell>
          <cell r="N15">
            <v>6.9407768000000009E-2</v>
          </cell>
          <cell r="O15">
            <v>6.4228207499999995E-2</v>
          </cell>
          <cell r="P15">
            <v>6.0250631999999998E-2</v>
          </cell>
          <cell r="Q15">
            <v>6.0759366250000002E-2</v>
          </cell>
          <cell r="R15">
            <v>5.5273227499999994E-2</v>
          </cell>
          <cell r="S15">
            <v>5.2791630750000006E-2</v>
          </cell>
          <cell r="T15">
            <v>4.9682506500000001E-2</v>
          </cell>
          <cell r="U15">
            <v>5.1008985250000007E-2</v>
          </cell>
          <cell r="V15">
            <v>4.8139865749999997E-2</v>
          </cell>
          <cell r="W15">
            <v>4.7249514750000006E-2</v>
          </cell>
          <cell r="X15">
            <v>4.7638499250000001E-2</v>
          </cell>
          <cell r="Y15">
            <v>4.6512717500000002E-2</v>
          </cell>
        </row>
        <row r="16">
          <cell r="B16">
            <v>1.15602416975</v>
          </cell>
          <cell r="C16">
            <v>0.91268890349999987</v>
          </cell>
          <cell r="D16">
            <v>0.60452490250000002</v>
          </cell>
          <cell r="E16">
            <v>0.65025720224999994</v>
          </cell>
          <cell r="F16">
            <v>0.56475279224999997</v>
          </cell>
          <cell r="G16">
            <v>0.4440407945</v>
          </cell>
          <cell r="H16">
            <v>0.40140949225000006</v>
          </cell>
          <cell r="I16">
            <v>0.39490779099999995</v>
          </cell>
          <cell r="J16">
            <v>0.49799970250000003</v>
          </cell>
          <cell r="K16">
            <v>0.37668690474999994</v>
          </cell>
          <cell r="L16">
            <v>0.42941271199999997</v>
          </cell>
          <cell r="M16">
            <v>0.39287868500000001</v>
          </cell>
          <cell r="N16">
            <v>0.38895099650000003</v>
          </cell>
          <cell r="O16">
            <v>0.41392899324999999</v>
          </cell>
          <cell r="P16">
            <v>0.40899950400000001</v>
          </cell>
          <cell r="Q16">
            <v>0.44696955099999996</v>
          </cell>
          <cell r="R16">
            <v>0.3883679505</v>
          </cell>
          <cell r="S16">
            <v>0.17238873500000002</v>
          </cell>
          <cell r="T16">
            <v>6.1396663750000004E-2</v>
          </cell>
          <cell r="U16">
            <v>2.781597525E-2</v>
          </cell>
          <cell r="V16">
            <v>2.4075595999999998E-2</v>
          </cell>
          <cell r="W16">
            <v>2.4070844750000001E-2</v>
          </cell>
          <cell r="X16">
            <v>6.1831848000000009E-2</v>
          </cell>
          <cell r="Y16">
            <v>4.5868021000000002E-2</v>
          </cell>
        </row>
        <row r="17">
          <cell r="B17">
            <v>9.19765975E-3</v>
          </cell>
          <cell r="C17">
            <v>9.2697382499999995E-3</v>
          </cell>
          <cell r="D17">
            <v>9.1051772500000006E-3</v>
          </cell>
          <cell r="E17">
            <v>8.7733605000000006E-3</v>
          </cell>
          <cell r="F17">
            <v>9.6375567499999999E-3</v>
          </cell>
          <cell r="G17">
            <v>1.029377375E-2</v>
          </cell>
          <cell r="H17">
            <v>1.0439951499999999E-2</v>
          </cell>
          <cell r="I17">
            <v>7.8478049999999994E-3</v>
          </cell>
          <cell r="J17">
            <v>4.9249430000000011E-3</v>
          </cell>
          <cell r="K17">
            <v>4.5693260000000003E-3</v>
          </cell>
          <cell r="L17">
            <v>4.3613252499999991E-3</v>
          </cell>
          <cell r="M17">
            <v>4.1070742500000004E-3</v>
          </cell>
          <cell r="N17">
            <v>4.7192847500000003E-3</v>
          </cell>
          <cell r="O17">
            <v>4.2191347499999999E-3</v>
          </cell>
          <cell r="P17">
            <v>4.0679725000000002E-3</v>
          </cell>
          <cell r="Q17">
            <v>4.4632912500000002E-3</v>
          </cell>
          <cell r="R17">
            <v>4.8340177499999991E-3</v>
          </cell>
          <cell r="S17">
            <v>7.1818042499999998E-3</v>
          </cell>
          <cell r="T17">
            <v>8.7512405000000001E-3</v>
          </cell>
          <cell r="U17">
            <v>9.153942E-3</v>
          </cell>
          <cell r="V17">
            <v>9.0028694999999999E-3</v>
          </cell>
          <cell r="W17">
            <v>9.0215042499999995E-3</v>
          </cell>
          <cell r="X17">
            <v>8.9296237500000007E-3</v>
          </cell>
          <cell r="Y17">
            <v>8.69139375E-3</v>
          </cell>
        </row>
        <row r="18">
          <cell r="B18">
            <v>2.83365405E-2</v>
          </cell>
          <cell r="C18">
            <v>2.9313059999999998E-2</v>
          </cell>
          <cell r="D18">
            <v>2.6612694500000002E-2</v>
          </cell>
          <cell r="E18">
            <v>3.4156071749999996E-2</v>
          </cell>
          <cell r="F18">
            <v>3.7647412999999998E-2</v>
          </cell>
          <cell r="G18">
            <v>3.5461768249999998E-2</v>
          </cell>
          <cell r="H18">
            <v>3.4824646500000001E-2</v>
          </cell>
          <cell r="I18">
            <v>3.5253259750000002E-2</v>
          </cell>
          <cell r="J18">
            <v>3.7594718750000006E-2</v>
          </cell>
          <cell r="K18">
            <v>4.7519218249999995E-2</v>
          </cell>
          <cell r="L18">
            <v>5.0090581000000002E-2</v>
          </cell>
          <cell r="M18">
            <v>4.5781439750000007E-2</v>
          </cell>
          <cell r="N18">
            <v>3.5862215999999995E-2</v>
          </cell>
          <cell r="O18">
            <v>3.4126421250000004E-2</v>
          </cell>
          <cell r="P18">
            <v>2.7993976750000003E-2</v>
          </cell>
          <cell r="Q18">
            <v>2.8504472750000003E-2</v>
          </cell>
          <cell r="R18">
            <v>2.25775855E-2</v>
          </cell>
          <cell r="S18">
            <v>2.1736071500000002E-2</v>
          </cell>
          <cell r="T18">
            <v>2.1231193500000002E-2</v>
          </cell>
          <cell r="U18">
            <v>2.2530591999999999E-2</v>
          </cell>
          <cell r="V18">
            <v>2.0576398499999999E-2</v>
          </cell>
          <cell r="W18">
            <v>2.3553352E-2</v>
          </cell>
          <cell r="X18">
            <v>2.0833405999999999E-2</v>
          </cell>
          <cell r="Y18">
            <v>2.2486008500000002E-2</v>
          </cell>
        </row>
        <row r="19">
          <cell r="B19">
            <v>3.7444507499999995E-3</v>
          </cell>
          <cell r="C19">
            <v>4.0276265E-3</v>
          </cell>
          <cell r="D19">
            <v>4.0906482500000004E-3</v>
          </cell>
          <cell r="E19">
            <v>3.5668472500000005E-3</v>
          </cell>
          <cell r="F19">
            <v>3.9632147500000001E-3</v>
          </cell>
          <cell r="G19">
            <v>3.95327E-3</v>
          </cell>
          <cell r="H19">
            <v>3.2305010000000002E-3</v>
          </cell>
          <cell r="I19">
            <v>1.6420177500000002E-3</v>
          </cell>
          <cell r="J19">
            <v>7.707825E-5</v>
          </cell>
          <cell r="K19">
            <v>4.2691000000000002E-5</v>
          </cell>
          <cell r="L19">
            <v>7.5996750000000007E-5</v>
          </cell>
          <cell r="M19">
            <v>2.368625E-5</v>
          </cell>
          <cell r="N19">
            <v>9.2563000000000001E-5</v>
          </cell>
          <cell r="O19">
            <v>1.192175E-4</v>
          </cell>
          <cell r="P19">
            <v>0</v>
          </cell>
          <cell r="Q19">
            <v>1.177125E-5</v>
          </cell>
          <cell r="R19">
            <v>6.5016249999999993E-5</v>
          </cell>
          <cell r="S19">
            <v>5.2899649999999996E-4</v>
          </cell>
          <cell r="T19">
            <v>1.3372577499999999E-3</v>
          </cell>
          <cell r="U19">
            <v>2.8933947499999997E-3</v>
          </cell>
          <cell r="V19">
            <v>3.1561100000000002E-3</v>
          </cell>
          <cell r="W19">
            <v>3.78014E-3</v>
          </cell>
          <cell r="X19">
            <v>2.9035357500000001E-3</v>
          </cell>
          <cell r="Y19">
            <v>3.0688867500000003E-3</v>
          </cell>
        </row>
        <row r="20">
          <cell r="B20">
            <v>4.5228787249999999E-2</v>
          </cell>
          <cell r="C20">
            <v>4.3110676749999993E-2</v>
          </cell>
          <cell r="D20">
            <v>4.39261305E-2</v>
          </cell>
          <cell r="E20">
            <v>4.4750637249999996E-2</v>
          </cell>
          <cell r="F20">
            <v>5.2938795999999996E-2</v>
          </cell>
          <cell r="G20">
            <v>6.1853305750000004E-2</v>
          </cell>
          <cell r="H20">
            <v>7.1682697249999996E-2</v>
          </cell>
          <cell r="I20">
            <v>8.096281625E-2</v>
          </cell>
          <cell r="J20">
            <v>8.626785675000001E-2</v>
          </cell>
          <cell r="K20">
            <v>9.0655402999999996E-2</v>
          </cell>
          <cell r="L20">
            <v>9.3343314999999996E-2</v>
          </cell>
          <cell r="M20">
            <v>9.2187440750000002E-2</v>
          </cell>
          <cell r="N20">
            <v>8.3166271E-2</v>
          </cell>
          <cell r="O20">
            <v>7.7737331250000014E-2</v>
          </cell>
          <cell r="P20">
            <v>7.2066217499999988E-2</v>
          </cell>
          <cell r="Q20">
            <v>7.1584699749999994E-2</v>
          </cell>
          <cell r="R20">
            <v>7.2299694250000004E-2</v>
          </cell>
          <cell r="S20">
            <v>7.052997775E-2</v>
          </cell>
          <cell r="T20">
            <v>6.311009125E-2</v>
          </cell>
          <cell r="U20">
            <v>5.5627284999999999E-2</v>
          </cell>
          <cell r="V20">
            <v>5.0697864500000002E-2</v>
          </cell>
          <cell r="W20">
            <v>4.8445062750000004E-2</v>
          </cell>
          <cell r="X20">
            <v>4.5673825250000001E-2</v>
          </cell>
          <cell r="Y20">
            <v>3.8624971500000001E-2</v>
          </cell>
        </row>
        <row r="21">
          <cell r="B21">
            <v>3.5988035250000001E-2</v>
          </cell>
          <cell r="C21">
            <v>2.7116899500000003E-2</v>
          </cell>
          <cell r="D21">
            <v>2.3384545749999999E-2</v>
          </cell>
          <cell r="E21">
            <v>1.83029215E-2</v>
          </cell>
          <cell r="F21">
            <v>1.4065837999999999E-2</v>
          </cell>
          <cell r="G21">
            <v>1.3831076750000001E-2</v>
          </cell>
          <cell r="H21">
            <v>1.3438335499999999E-2</v>
          </cell>
          <cell r="I21">
            <v>1.8454333000000003E-2</v>
          </cell>
          <cell r="J21">
            <v>2.5206060999999998E-2</v>
          </cell>
          <cell r="K21">
            <v>2.5320145250000002E-2</v>
          </cell>
          <cell r="L21">
            <v>3.1647565000000002E-2</v>
          </cell>
          <cell r="M21">
            <v>3.6268004250000006E-2</v>
          </cell>
          <cell r="N21">
            <v>3.5254510749999995E-2</v>
          </cell>
          <cell r="O21">
            <v>3.3520717249999998E-2</v>
          </cell>
          <cell r="P21">
            <v>3.1720997500000001E-2</v>
          </cell>
          <cell r="Q21">
            <v>2.5850179500000001E-2</v>
          </cell>
          <cell r="R21">
            <v>2.3813668499999999E-2</v>
          </cell>
          <cell r="S21">
            <v>2.5325397999999999E-2</v>
          </cell>
          <cell r="T21">
            <v>2.5327451250000001E-2</v>
          </cell>
          <cell r="U21">
            <v>2.4370193999999998E-2</v>
          </cell>
          <cell r="V21">
            <v>2.9543358249999999E-2</v>
          </cell>
          <cell r="W21">
            <v>3.1557035999999997E-2</v>
          </cell>
          <cell r="X21">
            <v>2.7414423E-2</v>
          </cell>
          <cell r="Y21">
            <v>2.473310225E-2</v>
          </cell>
        </row>
        <row r="22">
          <cell r="B22">
            <v>0.12703546900000001</v>
          </cell>
          <cell r="C22">
            <v>0.12607273499999999</v>
          </cell>
          <cell r="D22">
            <v>0.12756377800000002</v>
          </cell>
          <cell r="E22">
            <v>0.12752614775000001</v>
          </cell>
          <cell r="F22">
            <v>0.13105265800000002</v>
          </cell>
          <cell r="G22">
            <v>0.13309233850000002</v>
          </cell>
          <cell r="H22">
            <v>0.14604926674999999</v>
          </cell>
          <cell r="I22">
            <v>0.16475642399999998</v>
          </cell>
          <cell r="J22">
            <v>0.17455321899999998</v>
          </cell>
          <cell r="K22">
            <v>0.17662133024999999</v>
          </cell>
          <cell r="L22">
            <v>0.17630665600000001</v>
          </cell>
          <cell r="M22">
            <v>0.176774292</v>
          </cell>
          <cell r="N22">
            <v>0.1733959655</v>
          </cell>
          <cell r="O22">
            <v>0.16734035850000001</v>
          </cell>
          <cell r="P22">
            <v>0.16546764750000001</v>
          </cell>
          <cell r="Q22">
            <v>0.16410519399999998</v>
          </cell>
          <cell r="R22">
            <v>0.15998812100000001</v>
          </cell>
          <cell r="S22">
            <v>0.16047921775000001</v>
          </cell>
          <cell r="T22">
            <v>0.15950164775</v>
          </cell>
          <cell r="U22">
            <v>0.15909984575000002</v>
          </cell>
          <cell r="V22">
            <v>0.154106945</v>
          </cell>
          <cell r="W22">
            <v>0.14440357200000001</v>
          </cell>
          <cell r="X22">
            <v>0.14250588975</v>
          </cell>
          <cell r="Y22">
            <v>0.13810974874999998</v>
          </cell>
        </row>
        <row r="23">
          <cell r="B23">
            <v>1.2610341000000001E-2</v>
          </cell>
          <cell r="C23">
            <v>1.329912925E-2</v>
          </cell>
          <cell r="D23">
            <v>1.4218749749999999E-2</v>
          </cell>
          <cell r="E23">
            <v>1.2465476000000001E-2</v>
          </cell>
          <cell r="F23">
            <v>1.3480321E-2</v>
          </cell>
          <cell r="G23">
            <v>1.44457465E-2</v>
          </cell>
          <cell r="H23">
            <v>1.3130965749999999E-2</v>
          </cell>
          <cell r="I23">
            <v>1.3101993000000001E-2</v>
          </cell>
          <cell r="J23">
            <v>1.3499808750000002E-2</v>
          </cell>
          <cell r="K23">
            <v>1.7138611250000001E-2</v>
          </cell>
          <cell r="L23">
            <v>1.7994136500000001E-2</v>
          </cell>
          <cell r="M23">
            <v>1.3941305249999999E-2</v>
          </cell>
          <cell r="N23">
            <v>1.250201225E-2</v>
          </cell>
          <cell r="O23">
            <v>9.1175505E-3</v>
          </cell>
          <cell r="P23">
            <v>8.9199067500000014E-3</v>
          </cell>
          <cell r="Q23">
            <v>9.2180044999999999E-3</v>
          </cell>
          <cell r="R23">
            <v>9.8675815E-3</v>
          </cell>
          <cell r="S23">
            <v>9.931930000000002E-3</v>
          </cell>
          <cell r="T23">
            <v>9.2555042499999993E-3</v>
          </cell>
          <cell r="U23">
            <v>8.4809385000000001E-3</v>
          </cell>
          <cell r="V23">
            <v>9.5841917499999985E-3</v>
          </cell>
          <cell r="W23">
            <v>9.6582725000000005E-3</v>
          </cell>
          <cell r="X23">
            <v>9.7592017499999999E-3</v>
          </cell>
          <cell r="Y23">
            <v>8.6893279999999996E-3</v>
          </cell>
        </row>
        <row r="24">
          <cell r="B24">
            <v>7.1698018750000009E-2</v>
          </cell>
          <cell r="C24">
            <v>7.0558016000000015E-2</v>
          </cell>
          <cell r="D24">
            <v>7.2922567250000001E-2</v>
          </cell>
          <cell r="E24">
            <v>6.9896768499999998E-2</v>
          </cell>
          <cell r="F24">
            <v>7.3900176999999997E-2</v>
          </cell>
          <cell r="G24">
            <v>7.2156780249999997E-2</v>
          </cell>
          <cell r="H24">
            <v>7.474386999999999E-2</v>
          </cell>
          <cell r="I24">
            <v>8.3861627750000015E-2</v>
          </cell>
          <cell r="J24">
            <v>0.11888045525</v>
          </cell>
          <cell r="K24">
            <v>0.12710490425000001</v>
          </cell>
          <cell r="L24">
            <v>0.12431102575</v>
          </cell>
          <cell r="M24">
            <v>0.12487392424999999</v>
          </cell>
          <cell r="N24">
            <v>9.6766058000000002E-2</v>
          </cell>
          <cell r="O24">
            <v>9.0148698749999992E-2</v>
          </cell>
          <cell r="P24">
            <v>0.11770033075000001</v>
          </cell>
          <cell r="Q24">
            <v>0.12463784225000001</v>
          </cell>
          <cell r="R24">
            <v>0.11289645200000001</v>
          </cell>
          <cell r="S24">
            <v>8.7755054499999999E-2</v>
          </cell>
          <cell r="T24">
            <v>8.2290244999999998E-2</v>
          </cell>
          <cell r="U24">
            <v>7.222418600000001E-2</v>
          </cell>
          <cell r="V24">
            <v>7.1237935999999988E-2</v>
          </cell>
          <cell r="W24">
            <v>7.1908827000000008E-2</v>
          </cell>
          <cell r="X24">
            <v>7.1013629999999994E-2</v>
          </cell>
          <cell r="Y24">
            <v>7.0109401749999994E-2</v>
          </cell>
        </row>
        <row r="25">
          <cell r="B25">
            <v>0.13222446999999998</v>
          </cell>
          <cell r="C25">
            <v>0.16070275125</v>
          </cell>
          <cell r="D25">
            <v>0.141820427</v>
          </cell>
          <cell r="E25">
            <v>0.14339381775000001</v>
          </cell>
          <cell r="F25">
            <v>0.14409168799999997</v>
          </cell>
          <cell r="G25">
            <v>0.11701676749999998</v>
          </cell>
          <cell r="H25">
            <v>0.15487783824999996</v>
          </cell>
          <cell r="I25">
            <v>0.14672051625000002</v>
          </cell>
          <cell r="J25">
            <v>0.28749108875000001</v>
          </cell>
          <cell r="K25">
            <v>0.35312016300000004</v>
          </cell>
          <cell r="L25">
            <v>0.36777040850000003</v>
          </cell>
          <cell r="M25">
            <v>0.37789589699999998</v>
          </cell>
          <cell r="N25">
            <v>0.32982844550000001</v>
          </cell>
          <cell r="O25">
            <v>0.17783992375000002</v>
          </cell>
          <cell r="P25">
            <v>0.12504526900000001</v>
          </cell>
          <cell r="Q25">
            <v>0.11555504425</v>
          </cell>
          <cell r="R25">
            <v>8.8835658999999997E-2</v>
          </cell>
          <cell r="S25">
            <v>4.0715202249999999E-2</v>
          </cell>
          <cell r="T25">
            <v>6.3589343999999992E-2</v>
          </cell>
          <cell r="U25">
            <v>3.3568988999999994E-2</v>
          </cell>
          <cell r="V25">
            <v>3.307792675E-2</v>
          </cell>
          <cell r="W25">
            <v>3.0553741750000002E-2</v>
          </cell>
          <cell r="X25">
            <v>1.2576110749999999E-2</v>
          </cell>
          <cell r="Y25">
            <v>2.9920162249999997E-2</v>
          </cell>
        </row>
        <row r="26">
          <cell r="B26">
            <v>1.0926849999999999E-3</v>
          </cell>
          <cell r="C26">
            <v>9.2839099999999998E-4</v>
          </cell>
          <cell r="D26">
            <v>8.1298000000000004E-4</v>
          </cell>
          <cell r="E26">
            <v>7.914764999999999E-4</v>
          </cell>
          <cell r="F26">
            <v>7.7942924999999997E-4</v>
          </cell>
          <cell r="G26">
            <v>7.6932274999999995E-4</v>
          </cell>
          <cell r="H26">
            <v>7.6995674999999996E-4</v>
          </cell>
          <cell r="I26">
            <v>7.5594924999999999E-4</v>
          </cell>
          <cell r="J26">
            <v>7.6480674999999997E-4</v>
          </cell>
          <cell r="K26">
            <v>7.7797049999999996E-4</v>
          </cell>
          <cell r="L26">
            <v>7.7319300000000004E-4</v>
          </cell>
          <cell r="M26">
            <v>7.5456824999999993E-4</v>
          </cell>
          <cell r="N26">
            <v>7.6021275000000006E-4</v>
          </cell>
          <cell r="O26">
            <v>7.5821224999999995E-4</v>
          </cell>
          <cell r="P26">
            <v>7.7348649999999994E-4</v>
          </cell>
          <cell r="Q26">
            <v>7.2685974999999999E-4</v>
          </cell>
          <cell r="R26">
            <v>7.1853524999999994E-4</v>
          </cell>
          <cell r="S26">
            <v>8.3087999999999999E-4</v>
          </cell>
          <cell r="T26">
            <v>1.06663825E-3</v>
          </cell>
          <cell r="U26">
            <v>1.2427322499999999E-3</v>
          </cell>
          <cell r="V26">
            <v>1.2471680000000001E-3</v>
          </cell>
          <cell r="W26">
            <v>1.1903637499999999E-3</v>
          </cell>
          <cell r="X26">
            <v>1.11615E-3</v>
          </cell>
          <cell r="Y26">
            <v>9.5114074999999999E-4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5.8946250000000005E-5</v>
          </cell>
          <cell r="G27">
            <v>1.18860325E-3</v>
          </cell>
          <cell r="H27">
            <v>6.9792867499999991E-3</v>
          </cell>
          <cell r="I27">
            <v>1.467082925E-2</v>
          </cell>
          <cell r="J27">
            <v>1.8376610249999998E-2</v>
          </cell>
          <cell r="K27">
            <v>1.840504225E-2</v>
          </cell>
          <cell r="L27">
            <v>1.862114325E-2</v>
          </cell>
          <cell r="M27">
            <v>1.640406325E-2</v>
          </cell>
          <cell r="N27">
            <v>1.4441934750000001E-2</v>
          </cell>
          <cell r="O27">
            <v>1.1608741000000001E-2</v>
          </cell>
          <cell r="P27">
            <v>1.1456566999999999E-2</v>
          </cell>
          <cell r="Q27">
            <v>9.903842500000001E-3</v>
          </cell>
          <cell r="R27">
            <v>5.3148175000000001E-3</v>
          </cell>
          <cell r="S27">
            <v>4.6437559999999998E-3</v>
          </cell>
          <cell r="T27">
            <v>4.9005035000000002E-3</v>
          </cell>
          <cell r="U27">
            <v>4.5029954999999998E-3</v>
          </cell>
          <cell r="V27">
            <v>3.98003475E-3</v>
          </cell>
          <cell r="W27">
            <v>3.7407255E-3</v>
          </cell>
          <cell r="X27">
            <v>2.0996420000000001E-3</v>
          </cell>
          <cell r="Y27">
            <v>1.9266552499999996E-3</v>
          </cell>
        </row>
        <row r="28">
          <cell r="B28">
            <v>1.0548727500000001E-2</v>
          </cell>
          <cell r="C28">
            <v>1.0509027249999999E-2</v>
          </cell>
          <cell r="D28">
            <v>1.0413020750000002E-2</v>
          </cell>
          <cell r="E28">
            <v>1.04978885E-2</v>
          </cell>
          <cell r="F28">
            <v>1.0433997249999999E-2</v>
          </cell>
          <cell r="G28">
            <v>1.0603235250000001E-2</v>
          </cell>
          <cell r="H28">
            <v>9.7557372499999986E-3</v>
          </cell>
          <cell r="I28">
            <v>9.8764362500000005E-3</v>
          </cell>
          <cell r="J28">
            <v>9.2732910000000012E-3</v>
          </cell>
          <cell r="K28">
            <v>8.3248764999999999E-3</v>
          </cell>
          <cell r="L28">
            <v>7.4579477500000008E-3</v>
          </cell>
          <cell r="M28">
            <v>7.6146312499999992E-3</v>
          </cell>
          <cell r="N28">
            <v>7.3822645000000001E-3</v>
          </cell>
          <cell r="O28">
            <v>7.5700189999999999E-3</v>
          </cell>
          <cell r="P28">
            <v>7.4792375000000003E-3</v>
          </cell>
          <cell r="Q28">
            <v>7.5066477500000004E-3</v>
          </cell>
          <cell r="R28">
            <v>7.6293637500000006E-3</v>
          </cell>
          <cell r="S28">
            <v>8.1166050000000007E-3</v>
          </cell>
          <cell r="T28">
            <v>9.4655157500000003E-3</v>
          </cell>
          <cell r="U28">
            <v>9.8246710000000001E-3</v>
          </cell>
          <cell r="V28">
            <v>9.8066579999999993E-3</v>
          </cell>
          <cell r="W28">
            <v>9.8403430000000014E-3</v>
          </cell>
          <cell r="X28">
            <v>9.9614189999999991E-3</v>
          </cell>
          <cell r="Y28">
            <v>9.8740194999999992E-3</v>
          </cell>
        </row>
        <row r="29">
          <cell r="B29">
            <v>6.503681750000001E-2</v>
          </cell>
          <cell r="C29">
            <v>6.4719190499999996E-2</v>
          </cell>
          <cell r="D29">
            <v>6.3818073249999996E-2</v>
          </cell>
          <cell r="E29">
            <v>6.3772695500000004E-2</v>
          </cell>
          <cell r="F29">
            <v>6.4187503999999992E-2</v>
          </cell>
          <cell r="G29">
            <v>6.6851829500000001E-2</v>
          </cell>
          <cell r="H29">
            <v>7.7958793499999998E-2</v>
          </cell>
          <cell r="I29">
            <v>9.5268016499999997E-2</v>
          </cell>
          <cell r="J29">
            <v>0.10041725925</v>
          </cell>
          <cell r="K29">
            <v>0.10182800875</v>
          </cell>
          <cell r="L29">
            <v>9.9022935749999985E-2</v>
          </cell>
          <cell r="M29">
            <v>9.5368524499999996E-2</v>
          </cell>
          <cell r="N29">
            <v>9.7808479250000011E-2</v>
          </cell>
          <cell r="O29">
            <v>9.8816419499999988E-2</v>
          </cell>
          <cell r="P29">
            <v>9.2794157000000002E-2</v>
          </cell>
          <cell r="Q29">
            <v>8.845210475000001E-2</v>
          </cell>
          <cell r="R29">
            <v>8.4193872749999996E-2</v>
          </cell>
          <cell r="S29">
            <v>7.5884345999999991E-2</v>
          </cell>
          <cell r="T29">
            <v>7.4029884249999997E-2</v>
          </cell>
          <cell r="U29">
            <v>6.913649375E-2</v>
          </cell>
          <cell r="V29">
            <v>6.9633283500000004E-2</v>
          </cell>
          <cell r="W29">
            <v>6.5822428000000002E-2</v>
          </cell>
          <cell r="X29">
            <v>6.496831900000001E-2</v>
          </cell>
          <cell r="Y29">
            <v>6.5118177499999999E-2</v>
          </cell>
        </row>
        <row r="30">
          <cell r="B30">
            <v>0.108274706</v>
          </cell>
          <cell r="C30">
            <v>0.11185419824999999</v>
          </cell>
          <cell r="D30">
            <v>0.10682300775</v>
          </cell>
          <cell r="E30">
            <v>0.11250097275</v>
          </cell>
          <cell r="F30">
            <v>0.11075797649999999</v>
          </cell>
          <cell r="G30">
            <v>0.11178457625</v>
          </cell>
          <cell r="H30">
            <v>0.10876226775</v>
          </cell>
          <cell r="I30">
            <v>8.4056825500000001E-2</v>
          </cell>
          <cell r="J30">
            <v>4.9111875499999999E-2</v>
          </cell>
          <cell r="K30">
            <v>4.03669995E-2</v>
          </cell>
          <cell r="L30">
            <v>3.4502395750000005E-2</v>
          </cell>
          <cell r="M30">
            <v>3.6848803499999999E-2</v>
          </cell>
          <cell r="N30">
            <v>3.4100311500000001E-2</v>
          </cell>
          <cell r="O30">
            <v>3.3183927500000002E-2</v>
          </cell>
          <cell r="P30">
            <v>3.0666752000000002E-2</v>
          </cell>
          <cell r="Q30">
            <v>3.9865626500000008E-2</v>
          </cell>
          <cell r="R30">
            <v>5.3963675749999995E-2</v>
          </cell>
          <cell r="S30">
            <v>6.4456436249999999E-2</v>
          </cell>
          <cell r="T30">
            <v>9.4952575500000011E-2</v>
          </cell>
          <cell r="U30">
            <v>0.10862087825000001</v>
          </cell>
          <cell r="V30">
            <v>0.108540312</v>
          </cell>
          <cell r="W30">
            <v>0.10898441875000001</v>
          </cell>
          <cell r="X30">
            <v>0.110765236</v>
          </cell>
          <cell r="Y30">
            <v>0.11017681900000001</v>
          </cell>
        </row>
        <row r="31">
          <cell r="B31">
            <v>3.0582762500000003E-3</v>
          </cell>
          <cell r="C31">
            <v>3.0112052499999997E-3</v>
          </cell>
          <cell r="D31">
            <v>2.9980757500000003E-3</v>
          </cell>
          <cell r="E31">
            <v>2.9363657500000003E-3</v>
          </cell>
          <cell r="F31">
            <v>2.898266E-3</v>
          </cell>
          <cell r="G31">
            <v>2.8968007499999998E-3</v>
          </cell>
          <cell r="H31">
            <v>2.9018347500000003E-3</v>
          </cell>
          <cell r="I31">
            <v>2.9693517499999999E-3</v>
          </cell>
          <cell r="J31">
            <v>2.9508582500000001E-3</v>
          </cell>
          <cell r="K31">
            <v>2.9509542500000003E-3</v>
          </cell>
          <cell r="L31">
            <v>2.9730939999999999E-3</v>
          </cell>
          <cell r="M31">
            <v>3.06207675E-3</v>
          </cell>
          <cell r="N31">
            <v>3.1441369999999995E-3</v>
          </cell>
          <cell r="O31">
            <v>3.0672585000000004E-3</v>
          </cell>
          <cell r="P31">
            <v>3.0038387500000005E-3</v>
          </cell>
          <cell r="Q31">
            <v>2.959232E-3</v>
          </cell>
          <cell r="R31">
            <v>2.9565357500000002E-3</v>
          </cell>
          <cell r="S31">
            <v>3.01438275E-3</v>
          </cell>
          <cell r="T31">
            <v>3.154563E-3</v>
          </cell>
          <cell r="U31">
            <v>3.3330917500000003E-3</v>
          </cell>
          <cell r="V31">
            <v>3.3510879999999999E-3</v>
          </cell>
          <cell r="W31">
            <v>3.3545764999999999E-3</v>
          </cell>
          <cell r="X31">
            <v>3.2502577500000004E-3</v>
          </cell>
          <cell r="Y31">
            <v>3.0995562500000001E-3</v>
          </cell>
        </row>
        <row r="32">
          <cell r="B32">
            <v>0.12572148899999999</v>
          </cell>
          <cell r="C32">
            <v>8.9101911500000006E-2</v>
          </cell>
          <cell r="D32">
            <v>5.7003151750000002E-2</v>
          </cell>
          <cell r="E32">
            <v>2.9523323249999997E-2</v>
          </cell>
          <cell r="F32">
            <v>1.063824425E-2</v>
          </cell>
          <cell r="G32">
            <v>6.7291067499999999E-3</v>
          </cell>
          <cell r="H32">
            <v>3.7173237499999998E-3</v>
          </cell>
          <cell r="I32">
            <v>5.7140009999999998E-3</v>
          </cell>
          <cell r="J32">
            <v>8.3326307500000002E-3</v>
          </cell>
          <cell r="K32">
            <v>4.6556424999999995E-3</v>
          </cell>
          <cell r="L32">
            <v>4.3222497499999998E-3</v>
          </cell>
          <cell r="M32">
            <v>2.2856697499999998E-3</v>
          </cell>
          <cell r="N32">
            <v>6.9911365E-3</v>
          </cell>
          <cell r="O32">
            <v>4.0055742499999995E-3</v>
          </cell>
          <cell r="P32">
            <v>1.8829045000000001E-3</v>
          </cell>
          <cell r="Q32">
            <v>6.6718527500000003E-3</v>
          </cell>
          <cell r="R32">
            <v>4.4880607500000008E-3</v>
          </cell>
          <cell r="S32">
            <v>9.2017842499999992E-3</v>
          </cell>
          <cell r="T32">
            <v>1.14142275E-3</v>
          </cell>
          <cell r="U32">
            <v>3.90068525E-3</v>
          </cell>
          <cell r="V32">
            <v>4.4793845000000001E-3</v>
          </cell>
          <cell r="W32">
            <v>3.8961899999999999E-3</v>
          </cell>
          <cell r="X32">
            <v>5.7708372499999999E-3</v>
          </cell>
          <cell r="Y32">
            <v>4.7175934999999997E-3</v>
          </cell>
        </row>
        <row r="33">
          <cell r="B33">
            <v>2.2647774749999999E-2</v>
          </cell>
          <cell r="C33">
            <v>1.7634462E-2</v>
          </cell>
          <cell r="D33">
            <v>1.5960980499999999E-2</v>
          </cell>
          <cell r="E33">
            <v>1.40406265E-2</v>
          </cell>
          <cell r="F33">
            <v>1.6041693999999999E-2</v>
          </cell>
          <cell r="G33">
            <v>1.7202562499999997E-2</v>
          </cell>
          <cell r="H33">
            <v>1.50059805E-2</v>
          </cell>
          <cell r="I33">
            <v>1.553438475E-2</v>
          </cell>
          <cell r="J33">
            <v>1.9566704250000001E-2</v>
          </cell>
          <cell r="K33">
            <v>2.5516821749999998E-2</v>
          </cell>
          <cell r="L33">
            <v>3.2199825250000001E-2</v>
          </cell>
          <cell r="M33">
            <v>3.3131798750000004E-2</v>
          </cell>
          <cell r="N33">
            <v>3.9020056750000004E-2</v>
          </cell>
          <cell r="O33">
            <v>3.9494129999999995E-2</v>
          </cell>
          <cell r="P33">
            <v>3.9835766750000008E-2</v>
          </cell>
          <cell r="Q33">
            <v>4.0509134500000002E-2</v>
          </cell>
          <cell r="R33">
            <v>3.7245697750000008E-2</v>
          </cell>
          <cell r="S33">
            <v>3.4409139499999998E-2</v>
          </cell>
          <cell r="T33">
            <v>3.2598185750000001E-2</v>
          </cell>
          <cell r="U33">
            <v>2.9550310500000003E-2</v>
          </cell>
          <cell r="V33">
            <v>2.4866673249999999E-2</v>
          </cell>
          <cell r="W33">
            <v>2.0483804750000001E-2</v>
          </cell>
          <cell r="X33">
            <v>1.491774175E-2</v>
          </cell>
          <cell r="Y33">
            <v>1.4404450749999999E-2</v>
          </cell>
        </row>
        <row r="34">
          <cell r="B34">
            <v>4.4320314249999992E-2</v>
          </cell>
          <cell r="C34">
            <v>5.2984406499999991E-2</v>
          </cell>
          <cell r="D34">
            <v>5.4071814750000002E-2</v>
          </cell>
          <cell r="E34">
            <v>5.1004183000000002E-2</v>
          </cell>
          <cell r="F34">
            <v>4.9459276000000003E-2</v>
          </cell>
          <cell r="G34">
            <v>5.4488731499999998E-2</v>
          </cell>
          <cell r="H34">
            <v>5.0000963249999995E-2</v>
          </cell>
          <cell r="I34">
            <v>5.6704382999999997E-2</v>
          </cell>
          <cell r="J34">
            <v>6.5894071749999991E-2</v>
          </cell>
          <cell r="K34">
            <v>8.6341181000000003E-2</v>
          </cell>
          <cell r="L34">
            <v>7.9812694499999989E-2</v>
          </cell>
          <cell r="M34">
            <v>6.4745486249999998E-2</v>
          </cell>
          <cell r="N34">
            <v>2.5320014499999998E-2</v>
          </cell>
          <cell r="O34">
            <v>2.42058855E-2</v>
          </cell>
          <cell r="P34">
            <v>1.6332883749999999E-2</v>
          </cell>
          <cell r="Q34">
            <v>1.4142439250000001E-2</v>
          </cell>
          <cell r="R34">
            <v>2.4329146499999996E-2</v>
          </cell>
          <cell r="S34">
            <v>2.3142279999999998E-3</v>
          </cell>
          <cell r="T34">
            <v>4.8751250000000001E-4</v>
          </cell>
          <cell r="U34">
            <v>0</v>
          </cell>
          <cell r="V34">
            <v>0</v>
          </cell>
          <cell r="W34">
            <v>0</v>
          </cell>
          <cell r="X34">
            <v>3.4408749999999998E-4</v>
          </cell>
          <cell r="Y34">
            <v>0</v>
          </cell>
        </row>
        <row r="35">
          <cell r="B35">
            <v>0.41261887349999998</v>
          </cell>
          <cell r="C35">
            <v>0.40570548275000001</v>
          </cell>
          <cell r="D35">
            <v>0.40340118425000004</v>
          </cell>
          <cell r="E35">
            <v>0.40355883024999994</v>
          </cell>
          <cell r="F35">
            <v>0.39741006449999999</v>
          </cell>
          <cell r="G35">
            <v>0.40722458649999999</v>
          </cell>
          <cell r="H35">
            <v>0.39517920675000001</v>
          </cell>
          <cell r="I35">
            <v>0.32169155899999996</v>
          </cell>
          <cell r="J35">
            <v>0.29993938449999996</v>
          </cell>
          <cell r="K35">
            <v>0.29108917224999997</v>
          </cell>
          <cell r="L35">
            <v>0.29442483525000002</v>
          </cell>
          <cell r="M35">
            <v>0.29486029800000002</v>
          </cell>
          <cell r="N35">
            <v>0.29579278550000004</v>
          </cell>
          <cell r="O35">
            <v>0.299286308</v>
          </cell>
          <cell r="P35">
            <v>0.29621771224999999</v>
          </cell>
          <cell r="Q35">
            <v>0.29957627124999997</v>
          </cell>
          <cell r="R35">
            <v>0.29477296424999999</v>
          </cell>
          <cell r="S35">
            <v>0.2994984665</v>
          </cell>
          <cell r="T35">
            <v>0.30075132000000004</v>
          </cell>
          <cell r="U35">
            <v>0.29478005224999998</v>
          </cell>
          <cell r="V35">
            <v>0.30995445999999999</v>
          </cell>
          <cell r="W35">
            <v>0.34904134375000001</v>
          </cell>
          <cell r="X35">
            <v>0.36117868050000002</v>
          </cell>
          <cell r="Y35">
            <v>0.37348346724999998</v>
          </cell>
        </row>
        <row r="36">
          <cell r="B36">
            <v>9.7138374999999996E-4</v>
          </cell>
          <cell r="C36">
            <v>9.7754450000000007E-4</v>
          </cell>
          <cell r="D36">
            <v>9.7720350000000001E-4</v>
          </cell>
          <cell r="E36">
            <v>9.7163350000000002E-4</v>
          </cell>
          <cell r="F36">
            <v>9.7137825000000004E-4</v>
          </cell>
          <cell r="G36">
            <v>9.694882500000001E-4</v>
          </cell>
          <cell r="H36">
            <v>9.8201474999999984E-4</v>
          </cell>
          <cell r="I36">
            <v>9.6744025000000005E-4</v>
          </cell>
          <cell r="J36">
            <v>1.00680325E-3</v>
          </cell>
          <cell r="K36">
            <v>1.000286E-3</v>
          </cell>
          <cell r="L36">
            <v>1.0099005000000002E-3</v>
          </cell>
          <cell r="M36">
            <v>1.0202175000000001E-3</v>
          </cell>
          <cell r="N36">
            <v>1.0133679999999997E-3</v>
          </cell>
          <cell r="O36">
            <v>1.0089217500000001E-3</v>
          </cell>
          <cell r="P36">
            <v>1.0146985000000002E-3</v>
          </cell>
          <cell r="Q36">
            <v>1.0089737500000001E-3</v>
          </cell>
          <cell r="R36">
            <v>1.0078775000000001E-3</v>
          </cell>
          <cell r="S36">
            <v>1.1212772499999998E-3</v>
          </cell>
          <cell r="T36">
            <v>1.33520225E-3</v>
          </cell>
          <cell r="U36">
            <v>1.4554230000000002E-3</v>
          </cell>
          <cell r="V36">
            <v>1.50574525E-3</v>
          </cell>
          <cell r="W36">
            <v>1.4790462499999998E-3</v>
          </cell>
          <cell r="X36">
            <v>1.4374129999999998E-3</v>
          </cell>
          <cell r="Y36">
            <v>1.35344825E-3</v>
          </cell>
        </row>
        <row r="37">
          <cell r="B37">
            <v>5.27091025E-2</v>
          </cell>
          <cell r="C37">
            <v>5.370772E-2</v>
          </cell>
          <cell r="D37">
            <v>5.2708927250000003E-2</v>
          </cell>
          <cell r="E37">
            <v>5.2956415250000007E-2</v>
          </cell>
          <cell r="F37">
            <v>5.1113021000000002E-2</v>
          </cell>
          <cell r="G37">
            <v>5.0188390750000006E-2</v>
          </cell>
          <cell r="H37">
            <v>4.5486606499999999E-2</v>
          </cell>
          <cell r="I37">
            <v>4.1174045499999999E-2</v>
          </cell>
          <cell r="J37">
            <v>3.8836809E-2</v>
          </cell>
          <cell r="K37">
            <v>3.3594834499999997E-2</v>
          </cell>
          <cell r="L37">
            <v>3.4102163999999997E-2</v>
          </cell>
          <cell r="M37">
            <v>3.0509925499999997E-2</v>
          </cell>
          <cell r="N37">
            <v>2.8255141249999997E-2</v>
          </cell>
          <cell r="O37">
            <v>2.91894675E-2</v>
          </cell>
          <cell r="P37">
            <v>3.4906989749999999E-2</v>
          </cell>
          <cell r="Q37">
            <v>3.4234508500000004E-2</v>
          </cell>
          <cell r="R37">
            <v>3.4519353750000002E-2</v>
          </cell>
          <cell r="S37">
            <v>3.6344333750000006E-2</v>
          </cell>
          <cell r="T37">
            <v>3.474177925E-2</v>
          </cell>
          <cell r="U37">
            <v>3.4982008000000002E-2</v>
          </cell>
          <cell r="V37">
            <v>3.6113161000000005E-2</v>
          </cell>
          <cell r="W37">
            <v>3.5283209999999995E-2</v>
          </cell>
          <cell r="X37">
            <v>3.7078796249999997E-2</v>
          </cell>
          <cell r="Y37">
            <v>3.4914863500000004E-2</v>
          </cell>
        </row>
        <row r="38">
          <cell r="B38">
            <v>7.9778237499999998E-3</v>
          </cell>
          <cell r="C38">
            <v>7.8650032499999988E-3</v>
          </cell>
          <cell r="D38">
            <v>7.8878897500000017E-3</v>
          </cell>
          <cell r="E38">
            <v>7.0915824999999997E-3</v>
          </cell>
          <cell r="F38">
            <v>7.0004237499999991E-3</v>
          </cell>
          <cell r="G38">
            <v>6.6112545000000002E-3</v>
          </cell>
          <cell r="H38">
            <v>5.74365875E-3</v>
          </cell>
          <cell r="I38">
            <v>4.751557E-3</v>
          </cell>
          <cell r="J38">
            <v>3.4445000000000001E-3</v>
          </cell>
          <cell r="K38">
            <v>3.8966892499999995E-3</v>
          </cell>
          <cell r="L38">
            <v>3.47253775E-3</v>
          </cell>
          <cell r="M38">
            <v>4.1636877500000006E-3</v>
          </cell>
          <cell r="N38">
            <v>5.5318617500000004E-3</v>
          </cell>
          <cell r="O38">
            <v>5.7169962499999992E-3</v>
          </cell>
          <cell r="P38">
            <v>5.5519787499999996E-3</v>
          </cell>
          <cell r="Q38">
            <v>5.7771272500000007E-3</v>
          </cell>
          <cell r="R38">
            <v>5.7770679999999998E-3</v>
          </cell>
          <cell r="S38">
            <v>5.8712615000000006E-3</v>
          </cell>
          <cell r="T38">
            <v>4.1963694999999999E-3</v>
          </cell>
          <cell r="U38">
            <v>3.2832079999999997E-3</v>
          </cell>
          <cell r="V38">
            <v>3.6222159999999997E-3</v>
          </cell>
          <cell r="W38">
            <v>4.5530842499999996E-3</v>
          </cell>
          <cell r="X38">
            <v>4.8375747500000003E-3</v>
          </cell>
          <cell r="Y38">
            <v>3.401598E-3</v>
          </cell>
        </row>
        <row r="39">
          <cell r="B39">
            <v>7.14026125E-3</v>
          </cell>
          <cell r="C39">
            <v>6.7515140000000001E-3</v>
          </cell>
          <cell r="D39">
            <v>7.1411002499999999E-3</v>
          </cell>
          <cell r="E39">
            <v>7.4025727500000001E-3</v>
          </cell>
          <cell r="F39">
            <v>7.2151857499999986E-3</v>
          </cell>
          <cell r="G39">
            <v>6.8497935000000005E-3</v>
          </cell>
          <cell r="H39">
            <v>7.1954722499999995E-3</v>
          </cell>
          <cell r="I39">
            <v>5.2711924999999998E-3</v>
          </cell>
          <cell r="J39">
            <v>5.7022677499999992E-3</v>
          </cell>
          <cell r="K39">
            <v>6.0010499999999991E-3</v>
          </cell>
          <cell r="L39">
            <v>7.0308637499999996E-3</v>
          </cell>
          <cell r="M39">
            <v>6.982767E-3</v>
          </cell>
          <cell r="N39">
            <v>7.3902192499999998E-3</v>
          </cell>
          <cell r="O39">
            <v>7.3620512500000004E-3</v>
          </cell>
          <cell r="P39">
            <v>6.8433717499999996E-3</v>
          </cell>
          <cell r="Q39">
            <v>6.29866525E-3</v>
          </cell>
          <cell r="R39">
            <v>5.8502520000000011E-3</v>
          </cell>
          <cell r="S39">
            <v>5.4914562500000003E-3</v>
          </cell>
          <cell r="T39">
            <v>5.4583582499999998E-3</v>
          </cell>
          <cell r="U39">
            <v>4.8303065000000001E-3</v>
          </cell>
          <cell r="V39">
            <v>4.0571337500000006E-3</v>
          </cell>
          <cell r="W39">
            <v>4.0055294999999996E-3</v>
          </cell>
          <cell r="X39">
            <v>2.283092E-3</v>
          </cell>
          <cell r="Y39">
            <v>3.5148712499999996E-3</v>
          </cell>
        </row>
        <row r="40">
          <cell r="B40">
            <v>0.11934425</v>
          </cell>
          <cell r="C40">
            <v>0.1131831075</v>
          </cell>
          <cell r="D40">
            <v>0.11925812925</v>
          </cell>
          <cell r="E40">
            <v>0.111481306</v>
          </cell>
          <cell r="F40">
            <v>0.11841696175000001</v>
          </cell>
          <cell r="G40">
            <v>0.1295599385</v>
          </cell>
          <cell r="H40">
            <v>0.17432577099999996</v>
          </cell>
          <cell r="I40">
            <v>0.23854526125</v>
          </cell>
          <cell r="J40">
            <v>0.30554978150000001</v>
          </cell>
          <cell r="K40">
            <v>0.34028955075</v>
          </cell>
          <cell r="L40">
            <v>0.34123500049999994</v>
          </cell>
          <cell r="M40">
            <v>0.33449442299999999</v>
          </cell>
          <cell r="N40">
            <v>0.32919673150000001</v>
          </cell>
          <cell r="O40">
            <v>0.32863919074999998</v>
          </cell>
          <cell r="P40">
            <v>0.30956345374999999</v>
          </cell>
          <cell r="Q40">
            <v>0.30603393574999999</v>
          </cell>
          <cell r="R40">
            <v>0.27837615975000002</v>
          </cell>
          <cell r="S40">
            <v>0.27997932424999999</v>
          </cell>
          <cell r="T40">
            <v>0.26342703249999999</v>
          </cell>
          <cell r="U40">
            <v>0.24855542374999998</v>
          </cell>
          <cell r="V40">
            <v>0.23493177774999999</v>
          </cell>
          <cell r="W40">
            <v>0.20524016175000004</v>
          </cell>
          <cell r="X40">
            <v>0.16380227999999999</v>
          </cell>
          <cell r="Y40">
            <v>0.15614503099999999</v>
          </cell>
        </row>
        <row r="41">
          <cell r="B41">
            <v>3.4024929999999995E-2</v>
          </cell>
          <cell r="C41">
            <v>3.3564847750000001E-2</v>
          </cell>
          <cell r="D41">
            <v>3.3451447500000002E-2</v>
          </cell>
          <cell r="E41">
            <v>3.3321645750000004E-2</v>
          </cell>
          <cell r="F41">
            <v>3.0651902750000001E-2</v>
          </cell>
          <cell r="G41">
            <v>2.9716663249999997E-2</v>
          </cell>
          <cell r="H41">
            <v>2.8209698750000001E-2</v>
          </cell>
          <cell r="I41">
            <v>3.0009333250000002E-2</v>
          </cell>
          <cell r="J41">
            <v>3.4368928E-2</v>
          </cell>
          <cell r="K41">
            <v>3.8047040000000004E-2</v>
          </cell>
          <cell r="L41">
            <v>3.8253339500000004E-2</v>
          </cell>
          <cell r="M41">
            <v>3.6881478250000002E-2</v>
          </cell>
          <cell r="N41">
            <v>3.3142603999999999E-2</v>
          </cell>
          <cell r="O41">
            <v>2.8057312000000001E-2</v>
          </cell>
          <cell r="P41">
            <v>2.7246657499999997E-2</v>
          </cell>
          <cell r="Q41">
            <v>2.8542362999999998E-2</v>
          </cell>
          <cell r="R41">
            <v>2.8783923249999996E-2</v>
          </cell>
          <cell r="S41">
            <v>2.7791906749999998E-2</v>
          </cell>
          <cell r="T41">
            <v>2.8748935250000003E-2</v>
          </cell>
          <cell r="U41">
            <v>2.9262516499999999E-2</v>
          </cell>
          <cell r="V41">
            <v>2.9702370500000002E-2</v>
          </cell>
          <cell r="W41">
            <v>2.8102078500000002E-2</v>
          </cell>
          <cell r="X41">
            <v>2.8496479000000002E-2</v>
          </cell>
          <cell r="Y41">
            <v>2.8145774500000002E-2</v>
          </cell>
        </row>
        <row r="42">
          <cell r="B42">
            <v>4.6647144999999992E-3</v>
          </cell>
          <cell r="C42">
            <v>8.1618674999999993E-4</v>
          </cell>
          <cell r="D42">
            <v>0</v>
          </cell>
          <cell r="E42">
            <v>0</v>
          </cell>
          <cell r="F42">
            <v>0</v>
          </cell>
          <cell r="G42">
            <v>1.0492555000000002E-3</v>
          </cell>
          <cell r="H42">
            <v>1.1635988E-2</v>
          </cell>
          <cell r="I42">
            <v>2.7342967999999999E-2</v>
          </cell>
          <cell r="J42">
            <v>4.3318001750000001E-2</v>
          </cell>
          <cell r="K42">
            <v>4.6872585250000001E-2</v>
          </cell>
          <cell r="L42">
            <v>4.7430384749999999E-2</v>
          </cell>
          <cell r="M42">
            <v>4.6976479500000001E-2</v>
          </cell>
          <cell r="N42">
            <v>3.8098759750000002E-2</v>
          </cell>
          <cell r="O42">
            <v>3.86619635E-2</v>
          </cell>
          <cell r="P42">
            <v>3.7111779999999997E-2</v>
          </cell>
          <cell r="Q42">
            <v>3.0694504750000001E-2</v>
          </cell>
          <cell r="R42">
            <v>2.8862424000000001E-2</v>
          </cell>
          <cell r="S42">
            <v>2.544067325E-2</v>
          </cell>
          <cell r="T42">
            <v>2.4685958000000001E-2</v>
          </cell>
          <cell r="U42">
            <v>2.2783539999999998E-2</v>
          </cell>
          <cell r="V42">
            <v>1.9138995250000002E-2</v>
          </cell>
          <cell r="W42">
            <v>1.7205357500000001E-2</v>
          </cell>
          <cell r="X42">
            <v>1.1410521000000002E-2</v>
          </cell>
          <cell r="Y42">
            <v>1.0698026250000001E-2</v>
          </cell>
        </row>
        <row r="43">
          <cell r="B43">
            <v>1.4384058E-2</v>
          </cell>
          <cell r="C43">
            <v>1.1534410750000001E-2</v>
          </cell>
          <cell r="D43">
            <v>2.8204775000000002E-3</v>
          </cell>
          <cell r="E43">
            <v>3.1922224999999999E-3</v>
          </cell>
          <cell r="F43">
            <v>3.0203889999999996E-3</v>
          </cell>
          <cell r="G43">
            <v>2.99825175E-3</v>
          </cell>
          <cell r="H43">
            <v>2.8468427500000001E-3</v>
          </cell>
          <cell r="I43">
            <v>3.2913350000000003E-3</v>
          </cell>
          <cell r="J43">
            <v>3.7846184999999997E-3</v>
          </cell>
          <cell r="K43">
            <v>4.8123934999999996E-3</v>
          </cell>
          <cell r="L43">
            <v>4.7182582500000002E-3</v>
          </cell>
          <cell r="M43">
            <v>4.7487444999999998E-3</v>
          </cell>
          <cell r="N43">
            <v>4.0839159999999999E-3</v>
          </cell>
          <cell r="O43">
            <v>2.9815935000000004E-3</v>
          </cell>
          <cell r="P43">
            <v>2.9220924999999996E-3</v>
          </cell>
          <cell r="Q43">
            <v>2.6507372500000001E-3</v>
          </cell>
          <cell r="R43">
            <v>2.0597942500000001E-3</v>
          </cell>
          <cell r="S43">
            <v>2.0701237499999997E-3</v>
          </cell>
          <cell r="T43">
            <v>2.7589105E-3</v>
          </cell>
          <cell r="U43">
            <v>3.1146782499999999E-3</v>
          </cell>
          <cell r="V43">
            <v>3.5190865000000004E-3</v>
          </cell>
          <cell r="W43">
            <v>3.9295240000000002E-3</v>
          </cell>
          <cell r="X43">
            <v>3.789167E-3</v>
          </cell>
          <cell r="Y43">
            <v>3.9454727499999998E-3</v>
          </cell>
        </row>
        <row r="44">
          <cell r="B44">
            <v>1.3243060500000001E-2</v>
          </cell>
          <cell r="C44">
            <v>1.1337598500000001E-2</v>
          </cell>
          <cell r="D44">
            <v>1.1393049999999998E-2</v>
          </cell>
          <cell r="E44">
            <v>1.120432775E-2</v>
          </cell>
          <cell r="F44">
            <v>1.1385125249999999E-2</v>
          </cell>
          <cell r="G44">
            <v>1.118556825E-2</v>
          </cell>
          <cell r="H44">
            <v>1.0976899750000001E-2</v>
          </cell>
          <cell r="I44">
            <v>1.2542442250000001E-2</v>
          </cell>
          <cell r="J44">
            <v>1.2754867000000001E-2</v>
          </cell>
          <cell r="K44">
            <v>1.6623662249999997E-2</v>
          </cell>
          <cell r="L44">
            <v>1.7007729499999999E-2</v>
          </cell>
          <cell r="M44">
            <v>1.73615625E-2</v>
          </cell>
          <cell r="N44">
            <v>1.7498428999999999E-2</v>
          </cell>
          <cell r="O44">
            <v>1.5833372250000002E-2</v>
          </cell>
          <cell r="P44">
            <v>1.5606445750000001E-2</v>
          </cell>
          <cell r="Q44">
            <v>1.59386215E-2</v>
          </cell>
          <cell r="R44">
            <v>1.53581655E-2</v>
          </cell>
          <cell r="S44">
            <v>1.4460332749999999E-2</v>
          </cell>
          <cell r="T44">
            <v>1.4104871249999998E-2</v>
          </cell>
          <cell r="U44">
            <v>1.442665425E-2</v>
          </cell>
          <cell r="V44">
            <v>1.538508025E-2</v>
          </cell>
          <cell r="W44">
            <v>1.6330944999999999E-2</v>
          </cell>
          <cell r="X44">
            <v>1.5924806749999999E-2</v>
          </cell>
          <cell r="Y44">
            <v>1.3588213750000001E-2</v>
          </cell>
        </row>
        <row r="45">
          <cell r="B45">
            <v>0.64413964824999992</v>
          </cell>
          <cell r="C45">
            <v>0.59017744424999996</v>
          </cell>
          <cell r="D45">
            <v>0.58162202475000002</v>
          </cell>
          <cell r="E45">
            <v>0.56939086900000002</v>
          </cell>
          <cell r="F45">
            <v>0.53489836099999999</v>
          </cell>
          <cell r="G45">
            <v>0.52674455250000007</v>
          </cell>
          <cell r="H45">
            <v>0.52491384899999993</v>
          </cell>
          <cell r="I45">
            <v>0.52624028025000003</v>
          </cell>
          <cell r="J45">
            <v>0.53321342449999998</v>
          </cell>
          <cell r="K45">
            <v>0.52445216350000001</v>
          </cell>
          <cell r="L45">
            <v>0.53409400949999986</v>
          </cell>
          <cell r="M45">
            <v>0.53137266550000006</v>
          </cell>
          <cell r="N45">
            <v>0.53172459400000005</v>
          </cell>
          <cell r="O45">
            <v>0.52076892099999994</v>
          </cell>
          <cell r="P45">
            <v>0.52735220350000001</v>
          </cell>
          <cell r="Q45">
            <v>0.52215843224999992</v>
          </cell>
          <cell r="R45">
            <v>0.52881274425000002</v>
          </cell>
          <cell r="S45">
            <v>0.52883326725000002</v>
          </cell>
          <cell r="T45">
            <v>0.52199002075000001</v>
          </cell>
          <cell r="U45">
            <v>0.52640481550000007</v>
          </cell>
          <cell r="V45">
            <v>0.52473170474999997</v>
          </cell>
          <cell r="W45">
            <v>0.52768960575000001</v>
          </cell>
          <cell r="X45">
            <v>0.53293060300000006</v>
          </cell>
          <cell r="Y45">
            <v>0.52513783275000003</v>
          </cell>
        </row>
        <row r="46">
          <cell r="B46">
            <v>4.2223210000000002E-3</v>
          </cell>
          <cell r="C46">
            <v>2.4156642500000004E-3</v>
          </cell>
          <cell r="D46">
            <v>1.7870532500000001E-3</v>
          </cell>
          <cell r="E46">
            <v>1.8537232499999999E-3</v>
          </cell>
          <cell r="F46">
            <v>1.6224002500000001E-3</v>
          </cell>
          <cell r="G46">
            <v>2.310285E-3</v>
          </cell>
          <cell r="H46">
            <v>2.6175432499999998E-3</v>
          </cell>
          <cell r="I46">
            <v>3.1185327499999999E-3</v>
          </cell>
          <cell r="J46">
            <v>3.2749482499999996E-3</v>
          </cell>
          <cell r="K46">
            <v>3.2015637500000002E-3</v>
          </cell>
          <cell r="L46">
            <v>3.2472037500000002E-3</v>
          </cell>
          <cell r="M46">
            <v>3.4710197500000001E-3</v>
          </cell>
          <cell r="N46">
            <v>3.7766047499999999E-3</v>
          </cell>
          <cell r="O46">
            <v>3.9557337499999999E-3</v>
          </cell>
          <cell r="P46">
            <v>3.4512482499999999E-3</v>
          </cell>
          <cell r="Q46">
            <v>3.0194470000000002E-3</v>
          </cell>
          <cell r="R46">
            <v>2.5408312500000002E-3</v>
          </cell>
          <cell r="S46">
            <v>3.50949025E-3</v>
          </cell>
          <cell r="T46">
            <v>6.0420650000000001E-3</v>
          </cell>
          <cell r="U46">
            <v>8.5695540000000001E-3</v>
          </cell>
          <cell r="V46">
            <v>8.6187390000000003E-3</v>
          </cell>
          <cell r="W46">
            <v>8.2740507500000011E-3</v>
          </cell>
          <cell r="X46">
            <v>6.9830460000000006E-3</v>
          </cell>
          <cell r="Y46">
            <v>5.3524485000000007E-3</v>
          </cell>
        </row>
        <row r="47">
          <cell r="B47">
            <v>9.1698750000000003E-4</v>
          </cell>
          <cell r="C47">
            <v>6.0253775000000003E-4</v>
          </cell>
          <cell r="D47">
            <v>4.7236075000000005E-4</v>
          </cell>
          <cell r="E47">
            <v>2.6541424999999998E-4</v>
          </cell>
          <cell r="F47">
            <v>3.0921725000000001E-4</v>
          </cell>
          <cell r="G47">
            <v>4.7296799999999999E-4</v>
          </cell>
          <cell r="H47">
            <v>5.9632224999999991E-4</v>
          </cell>
          <cell r="I47">
            <v>8.7646824999999991E-4</v>
          </cell>
          <cell r="J47">
            <v>1.0734485E-3</v>
          </cell>
          <cell r="K47">
            <v>1.113639E-3</v>
          </cell>
          <cell r="L47">
            <v>1.0860837500000001E-3</v>
          </cell>
          <cell r="M47">
            <v>1.1202515E-3</v>
          </cell>
          <cell r="N47">
            <v>1.1181215000000001E-3</v>
          </cell>
          <cell r="O47">
            <v>9.4289549999999997E-4</v>
          </cell>
          <cell r="P47">
            <v>8.2393400000000002E-4</v>
          </cell>
          <cell r="Q47">
            <v>7.2234850000000011E-4</v>
          </cell>
          <cell r="R47">
            <v>7.2448299999999994E-4</v>
          </cell>
          <cell r="S47">
            <v>1.2768562500000001E-3</v>
          </cell>
          <cell r="T47">
            <v>2.0254695E-3</v>
          </cell>
          <cell r="U47">
            <v>2.40422475E-3</v>
          </cell>
          <cell r="V47">
            <v>2.2660492499999999E-3</v>
          </cell>
          <cell r="W47">
            <v>2.1714752499999998E-3</v>
          </cell>
          <cell r="X47">
            <v>1.6444167499999999E-3</v>
          </cell>
          <cell r="Y47">
            <v>1.0948432499999997E-3</v>
          </cell>
        </row>
        <row r="48">
          <cell r="B48">
            <v>0.17156335424999999</v>
          </cell>
          <cell r="C48">
            <v>0.17864234525</v>
          </cell>
          <cell r="D48">
            <v>0.21883782925</v>
          </cell>
          <cell r="E48">
            <v>0.20721527874999998</v>
          </cell>
          <cell r="F48">
            <v>0.21647419749999999</v>
          </cell>
          <cell r="G48">
            <v>0.21777536</v>
          </cell>
          <cell r="H48">
            <v>0.21055297824999999</v>
          </cell>
          <cell r="I48">
            <v>0.155560425</v>
          </cell>
          <cell r="J48">
            <v>0.13208337025</v>
          </cell>
          <cell r="K48">
            <v>0.1198542615</v>
          </cell>
          <cell r="L48">
            <v>0.10248262225</v>
          </cell>
          <cell r="M48">
            <v>8.3858972749999997E-2</v>
          </cell>
          <cell r="N48">
            <v>6.7735381999999997E-2</v>
          </cell>
          <cell r="O48">
            <v>5.5750155500000002E-2</v>
          </cell>
          <cell r="P48">
            <v>5.7230460999999996E-2</v>
          </cell>
          <cell r="Q48">
            <v>6.3432480750000006E-2</v>
          </cell>
          <cell r="R48">
            <v>6.1669590000000003E-2</v>
          </cell>
          <cell r="S48">
            <v>5.4996886249999995E-2</v>
          </cell>
          <cell r="T48">
            <v>5.7483240249999998E-2</v>
          </cell>
          <cell r="U48">
            <v>6.506034275E-2</v>
          </cell>
          <cell r="V48">
            <v>6.0556228499999989E-2</v>
          </cell>
          <cell r="W48">
            <v>6.2689943499999998E-2</v>
          </cell>
          <cell r="X48">
            <v>6.2732868499999997E-2</v>
          </cell>
          <cell r="Y48">
            <v>6.5222228999999993E-2</v>
          </cell>
        </row>
        <row r="49">
          <cell r="B49">
            <v>0.35721112825000001</v>
          </cell>
          <cell r="C49">
            <v>0.2303252485</v>
          </cell>
          <cell r="D49">
            <v>0.18830770849999998</v>
          </cell>
          <cell r="E49">
            <v>8.6496995999999993E-2</v>
          </cell>
          <cell r="F49">
            <v>7.6760404749999997E-2</v>
          </cell>
          <cell r="G49">
            <v>9.228259649999998E-2</v>
          </cell>
          <cell r="H49">
            <v>5.0631589999999997E-2</v>
          </cell>
          <cell r="I49">
            <v>7.0856062250000004E-2</v>
          </cell>
          <cell r="J49">
            <v>7.4547840249999997E-2</v>
          </cell>
          <cell r="K49">
            <v>4.5031381500000002E-2</v>
          </cell>
          <cell r="L49">
            <v>6.0057210999999999E-2</v>
          </cell>
          <cell r="M49">
            <v>5.4857253999999994E-2</v>
          </cell>
          <cell r="N49">
            <v>7.0549287999999988E-2</v>
          </cell>
          <cell r="O49">
            <v>6.0333700250000004E-2</v>
          </cell>
          <cell r="P49">
            <v>7.3185806500000006E-2</v>
          </cell>
          <cell r="Q49">
            <v>6.0051286749999995E-2</v>
          </cell>
          <cell r="R49">
            <v>5.7541166250000005E-2</v>
          </cell>
          <cell r="S49">
            <v>5.8835393749999999E-2</v>
          </cell>
          <cell r="T49">
            <v>6.7959516249999991E-2</v>
          </cell>
          <cell r="U49">
            <v>5.6965150750000006E-2</v>
          </cell>
          <cell r="V49">
            <v>6.3347423750000006E-2</v>
          </cell>
          <cell r="W49">
            <v>0.101807804</v>
          </cell>
          <cell r="X49">
            <v>0.1436607285</v>
          </cell>
          <cell r="Y49">
            <v>0.13746475600000002</v>
          </cell>
        </row>
        <row r="50">
          <cell r="B50">
            <v>0.1233659285</v>
          </cell>
          <cell r="C50">
            <v>0.12721312325</v>
          </cell>
          <cell r="D50">
            <v>0.11850987624999999</v>
          </cell>
          <cell r="E50">
            <v>0.12262007124999999</v>
          </cell>
          <cell r="F50">
            <v>0.12557314674999998</v>
          </cell>
          <cell r="G50">
            <v>0.12590124525000002</v>
          </cell>
          <cell r="H50">
            <v>0.115696724</v>
          </cell>
          <cell r="I50">
            <v>0.10398276524999998</v>
          </cell>
          <cell r="J50">
            <v>8.1922371000000008E-2</v>
          </cell>
          <cell r="K50">
            <v>3.9227511249999999E-2</v>
          </cell>
          <cell r="L50">
            <v>3.1986763000000001E-2</v>
          </cell>
          <cell r="M50">
            <v>3.016168625E-2</v>
          </cell>
          <cell r="N50">
            <v>2.803956325E-2</v>
          </cell>
          <cell r="O50">
            <v>2.9654096249999998E-2</v>
          </cell>
          <cell r="P50">
            <v>3.2225555249999996E-2</v>
          </cell>
          <cell r="Q50">
            <v>3.1999747000000002E-2</v>
          </cell>
          <cell r="R50">
            <v>3.2962289999999998E-2</v>
          </cell>
          <cell r="S50">
            <v>2.9680940750000002E-2</v>
          </cell>
          <cell r="T50">
            <v>3.3265826250000005E-2</v>
          </cell>
          <cell r="U50">
            <v>2.5466522000000002E-2</v>
          </cell>
          <cell r="V50">
            <v>3.6375933749999999E-2</v>
          </cell>
          <cell r="W50">
            <v>3.2662847499999995E-2</v>
          </cell>
          <cell r="X50">
            <v>4.863213425E-2</v>
          </cell>
          <cell r="Y50">
            <v>5.6606013500000003E-2</v>
          </cell>
        </row>
        <row r="51">
          <cell r="B51">
            <v>3.2054975749999999E-2</v>
          </cell>
          <cell r="C51">
            <v>3.2576771250000004E-2</v>
          </cell>
          <cell r="D51">
            <v>3.3035959749999996E-2</v>
          </cell>
          <cell r="E51">
            <v>3.2227615750000001E-2</v>
          </cell>
          <cell r="F51">
            <v>3.3159678749999998E-2</v>
          </cell>
          <cell r="G51">
            <v>3.2250097249999998E-2</v>
          </cell>
          <cell r="H51">
            <v>3.16357965E-2</v>
          </cell>
          <cell r="I51">
            <v>3.4619080499999996E-2</v>
          </cell>
          <cell r="J51">
            <v>4.6393701500000009E-2</v>
          </cell>
          <cell r="K51">
            <v>4.9050315749999997E-2</v>
          </cell>
          <cell r="L51">
            <v>4.8705392749999993E-2</v>
          </cell>
          <cell r="M51">
            <v>4.8788232000000001E-2</v>
          </cell>
          <cell r="N51">
            <v>4.3935480000000006E-2</v>
          </cell>
          <cell r="O51">
            <v>4.038902375000001E-2</v>
          </cell>
          <cell r="P51">
            <v>4.7501692750000005E-2</v>
          </cell>
          <cell r="Q51">
            <v>4.8034524750000002E-2</v>
          </cell>
          <cell r="R51">
            <v>4.0425122250000001E-2</v>
          </cell>
          <cell r="S51">
            <v>3.6939678250000003E-2</v>
          </cell>
          <cell r="T51">
            <v>3.2072713000000003E-2</v>
          </cell>
          <cell r="U51">
            <v>3.3285947999999996E-2</v>
          </cell>
          <cell r="V51">
            <v>3.2569058749999998E-2</v>
          </cell>
          <cell r="W51">
            <v>3.215636375E-2</v>
          </cell>
          <cell r="X51">
            <v>3.3362694250000005E-2</v>
          </cell>
          <cell r="Y51">
            <v>3.2664443000000008E-2</v>
          </cell>
        </row>
        <row r="52">
          <cell r="B52">
            <v>0.10972978799999998</v>
          </cell>
          <cell r="C52">
            <v>0.10834917450000001</v>
          </cell>
          <cell r="D52">
            <v>0.10798793024999999</v>
          </cell>
          <cell r="E52">
            <v>0.10869144449999998</v>
          </cell>
          <cell r="F52">
            <v>0.10791630575</v>
          </cell>
          <cell r="G52">
            <v>0.108609842</v>
          </cell>
          <cell r="H52">
            <v>0.1098741035</v>
          </cell>
          <cell r="I52">
            <v>0.107008295</v>
          </cell>
          <cell r="J52">
            <v>0.11375858875</v>
          </cell>
          <cell r="K52">
            <v>0.12658710675000001</v>
          </cell>
          <cell r="L52">
            <v>0.12853330424999998</v>
          </cell>
          <cell r="M52">
            <v>0.12954556650000001</v>
          </cell>
          <cell r="N52">
            <v>0.116384716</v>
          </cell>
          <cell r="O52">
            <v>0.10713854974999999</v>
          </cell>
          <cell r="P52">
            <v>0.10730714775</v>
          </cell>
          <cell r="Q52">
            <v>0.10800624675000001</v>
          </cell>
          <cell r="R52">
            <v>0.10836135450000001</v>
          </cell>
          <cell r="S52">
            <v>0.110812204</v>
          </cell>
          <cell r="T52">
            <v>0.10909708575</v>
          </cell>
          <cell r="U52">
            <v>0.10972962575000002</v>
          </cell>
          <cell r="V52">
            <v>0.10926625825</v>
          </cell>
          <cell r="W52">
            <v>0.10774435249999999</v>
          </cell>
          <cell r="X52">
            <v>0.110064783</v>
          </cell>
          <cell r="Y52">
            <v>0.10995635999999999</v>
          </cell>
        </row>
        <row r="53">
          <cell r="B53">
            <v>5.5935275E-2</v>
          </cell>
          <cell r="C53">
            <v>5.6772908250000004E-2</v>
          </cell>
          <cell r="D53">
            <v>5.7121430500000001E-2</v>
          </cell>
          <cell r="E53">
            <v>5.6322734000000006E-2</v>
          </cell>
          <cell r="F53">
            <v>5.619177425E-2</v>
          </cell>
          <cell r="G53">
            <v>5.6588369249999999E-2</v>
          </cell>
          <cell r="H53">
            <v>5.7652106250000001E-2</v>
          </cell>
          <cell r="I53">
            <v>5.51519735E-2</v>
          </cell>
          <cell r="J53">
            <v>4.6283572999999995E-2</v>
          </cell>
          <cell r="K53">
            <v>4.6298226500000005E-2</v>
          </cell>
          <cell r="L53">
            <v>4.3785728500000003E-2</v>
          </cell>
          <cell r="M53">
            <v>4.2338280749999999E-2</v>
          </cell>
          <cell r="N53">
            <v>4.3766593749999999E-2</v>
          </cell>
          <cell r="O53">
            <v>4.2513058499999999E-2</v>
          </cell>
          <cell r="P53">
            <v>4.2344111499999997E-2</v>
          </cell>
          <cell r="Q53">
            <v>4.2988502249999998E-2</v>
          </cell>
          <cell r="R53">
            <v>4.2758136000000002E-2</v>
          </cell>
          <cell r="S53">
            <v>5.0365288000000001E-2</v>
          </cell>
          <cell r="T53">
            <v>5.4681077750000001E-2</v>
          </cell>
          <cell r="U53">
            <v>5.7621944500000001E-2</v>
          </cell>
          <cell r="V53">
            <v>6.0341408749999999E-2</v>
          </cell>
          <cell r="W53">
            <v>5.9708432249999999E-2</v>
          </cell>
          <cell r="X53">
            <v>6.0716314249999993E-2</v>
          </cell>
          <cell r="Y53">
            <v>6.05864505E-2</v>
          </cell>
        </row>
        <row r="54">
          <cell r="B54">
            <v>1.2259117750000001E-2</v>
          </cell>
          <cell r="C54">
            <v>1.282622875E-2</v>
          </cell>
          <cell r="D54">
            <v>1.291880525E-2</v>
          </cell>
          <cell r="E54">
            <v>1.2980629499999998E-2</v>
          </cell>
          <cell r="F54">
            <v>1.1305809E-2</v>
          </cell>
          <cell r="G54">
            <v>1.3397757500000001E-2</v>
          </cell>
          <cell r="H54">
            <v>1.1553855500000001E-2</v>
          </cell>
          <cell r="I54">
            <v>1.173918625E-2</v>
          </cell>
          <cell r="J54">
            <v>1.4228464500000001E-2</v>
          </cell>
          <cell r="K54">
            <v>1.6512502250000002E-2</v>
          </cell>
          <cell r="L54">
            <v>1.7464564499999998E-2</v>
          </cell>
          <cell r="M54">
            <v>1.7297121249999999E-2</v>
          </cell>
          <cell r="N54">
            <v>1.5983360250000002E-2</v>
          </cell>
          <cell r="O54">
            <v>7.5470997499999994E-3</v>
          </cell>
          <cell r="P54">
            <v>8.585958250000001E-3</v>
          </cell>
          <cell r="Q54">
            <v>5.4475407500000003E-3</v>
          </cell>
          <cell r="R54">
            <v>2.9242575000000002E-3</v>
          </cell>
          <cell r="S54">
            <v>1.6605785000000002E-3</v>
          </cell>
          <cell r="T54">
            <v>2.1140535E-3</v>
          </cell>
          <cell r="U54">
            <v>2.877007E-3</v>
          </cell>
          <cell r="V54">
            <v>3.0187939999999996E-3</v>
          </cell>
          <cell r="W54">
            <v>3.2719005000000001E-3</v>
          </cell>
          <cell r="X54">
            <v>3.1310399999999994E-3</v>
          </cell>
          <cell r="Y54">
            <v>2.039187E-3</v>
          </cell>
        </row>
        <row r="55">
          <cell r="B55">
            <v>2.5389863999999995E-2</v>
          </cell>
          <cell r="C55">
            <v>2.4069929E-2</v>
          </cell>
          <cell r="D55">
            <v>2.4132478500000002E-2</v>
          </cell>
          <cell r="E55">
            <v>2.51029285E-2</v>
          </cell>
          <cell r="F55">
            <v>2.5135488000000001E-2</v>
          </cell>
          <cell r="G55">
            <v>2.4802531999999999E-2</v>
          </cell>
          <cell r="H55">
            <v>2.5229177499999998E-2</v>
          </cell>
          <cell r="I55">
            <v>2.4343326750000002E-2</v>
          </cell>
          <cell r="J55">
            <v>2.5062967749999998E-2</v>
          </cell>
          <cell r="K55">
            <v>2.4006536749999998E-2</v>
          </cell>
          <cell r="L55">
            <v>2.9714146749999996E-2</v>
          </cell>
          <cell r="M55">
            <v>2.8834739750000001E-2</v>
          </cell>
          <cell r="N55">
            <v>2.4380846500000001E-2</v>
          </cell>
          <cell r="O55">
            <v>2.4127838000000002E-2</v>
          </cell>
          <cell r="P55">
            <v>2.3322791999999998E-2</v>
          </cell>
          <cell r="Q55">
            <v>2.5079687999999999E-2</v>
          </cell>
          <cell r="R55">
            <v>2.3937084500000001E-2</v>
          </cell>
          <cell r="S55">
            <v>2.3371112999999999E-2</v>
          </cell>
          <cell r="T55">
            <v>2.1976161250000001E-2</v>
          </cell>
          <cell r="U55">
            <v>2.0471575749999998E-2</v>
          </cell>
          <cell r="V55">
            <v>1.9685743500000002E-2</v>
          </cell>
          <cell r="W55">
            <v>1.9469755750000001E-2</v>
          </cell>
          <cell r="X55">
            <v>1.8641776249999999E-2</v>
          </cell>
          <cell r="Y55">
            <v>1.9419785000000002E-2</v>
          </cell>
        </row>
        <row r="56">
          <cell r="B56">
            <v>1.3064254000000001E-2</v>
          </cell>
          <cell r="C56">
            <v>1.0128551250000001E-2</v>
          </cell>
          <cell r="D56">
            <v>9.1106542499999991E-3</v>
          </cell>
          <cell r="E56">
            <v>7.2131714999999997E-3</v>
          </cell>
          <cell r="F56">
            <v>5.8496505000000002E-3</v>
          </cell>
          <cell r="G56">
            <v>6.1410432500000004E-3</v>
          </cell>
          <cell r="H56">
            <v>5.6658404999999998E-3</v>
          </cell>
          <cell r="I56">
            <v>5.9584587500000003E-3</v>
          </cell>
          <cell r="J56">
            <v>7.0678935000000002E-3</v>
          </cell>
          <cell r="K56">
            <v>9.4021837499999993E-3</v>
          </cell>
          <cell r="L56">
            <v>9.0275382499999998E-3</v>
          </cell>
          <cell r="M56">
            <v>8.799953000000001E-3</v>
          </cell>
          <cell r="N56">
            <v>6.8902720000000002E-3</v>
          </cell>
          <cell r="O56">
            <v>5.9265810000000002E-3</v>
          </cell>
          <cell r="P56">
            <v>5.6825090000000005E-3</v>
          </cell>
          <cell r="Q56">
            <v>5.3610245000000004E-3</v>
          </cell>
          <cell r="R56">
            <v>5.6651627500000001E-3</v>
          </cell>
          <cell r="S56">
            <v>5.5308375000000009E-3</v>
          </cell>
          <cell r="T56">
            <v>5.7632454999999999E-3</v>
          </cell>
          <cell r="U56">
            <v>6.0544297500000005E-3</v>
          </cell>
          <cell r="V56">
            <v>6.9255934999999996E-3</v>
          </cell>
          <cell r="W56">
            <v>9.2359144999999993E-3</v>
          </cell>
          <cell r="X56">
            <v>8.9932495000000015E-3</v>
          </cell>
          <cell r="Y56">
            <v>9.1757045000000013E-3</v>
          </cell>
        </row>
        <row r="57">
          <cell r="B57">
            <v>0.10500468824999999</v>
          </cell>
          <cell r="C57">
            <v>9.5645914250000005E-2</v>
          </cell>
          <cell r="D57">
            <v>9.9439872750000005E-2</v>
          </cell>
          <cell r="E57">
            <v>0.10178187</v>
          </cell>
          <cell r="F57">
            <v>0.10013008675</v>
          </cell>
          <cell r="G57">
            <v>0.103169859</v>
          </cell>
          <cell r="H57">
            <v>0.12147524275</v>
          </cell>
          <cell r="I57">
            <v>0.15302682525</v>
          </cell>
          <cell r="J57">
            <v>0.17426049800000001</v>
          </cell>
          <cell r="K57">
            <v>0.18773831175</v>
          </cell>
          <cell r="L57">
            <v>0.20444684999999999</v>
          </cell>
          <cell r="M57">
            <v>0.19976411824999998</v>
          </cell>
          <cell r="N57">
            <v>0.20476894775000001</v>
          </cell>
          <cell r="O57">
            <v>0.18524257675</v>
          </cell>
          <cell r="P57">
            <v>0.17863070275000001</v>
          </cell>
          <cell r="Q57">
            <v>0.17711885475</v>
          </cell>
          <cell r="R57">
            <v>0.180174221</v>
          </cell>
          <cell r="S57">
            <v>0.182594692</v>
          </cell>
          <cell r="T57">
            <v>0.183708805</v>
          </cell>
          <cell r="U57">
            <v>0.17712957000000001</v>
          </cell>
          <cell r="V57">
            <v>0.1658983805</v>
          </cell>
          <cell r="W57">
            <v>0.14858614724999999</v>
          </cell>
          <cell r="X57">
            <v>0.14404822949999999</v>
          </cell>
          <cell r="Y57">
            <v>0.12808690250000002</v>
          </cell>
        </row>
        <row r="58">
          <cell r="B58">
            <v>5.8921602500000012E-3</v>
          </cell>
          <cell r="C58">
            <v>5.3645262500000004E-3</v>
          </cell>
          <cell r="D58">
            <v>5.20722875E-3</v>
          </cell>
          <cell r="E58">
            <v>5.0391062499999997E-3</v>
          </cell>
          <cell r="F58">
            <v>5.0398102500000003E-3</v>
          </cell>
          <cell r="G58">
            <v>5.0078975000000005E-3</v>
          </cell>
          <cell r="H58">
            <v>5.0318289999999998E-3</v>
          </cell>
          <cell r="I58">
            <v>5.0830314999999997E-3</v>
          </cell>
          <cell r="J58">
            <v>5.0495239999999997E-3</v>
          </cell>
          <cell r="K58">
            <v>5.1799752499999997E-3</v>
          </cell>
          <cell r="L58">
            <v>5.5867052500000007E-3</v>
          </cell>
          <cell r="M58">
            <v>5.933186249999999E-3</v>
          </cell>
          <cell r="N58">
            <v>6.0106374999999998E-3</v>
          </cell>
          <cell r="O58">
            <v>5.9227177500000006E-3</v>
          </cell>
          <cell r="P58">
            <v>5.7125297499999996E-3</v>
          </cell>
          <cell r="Q58">
            <v>5.4726507499999995E-3</v>
          </cell>
          <cell r="R58">
            <v>5.6309490000000005E-3</v>
          </cell>
          <cell r="S58">
            <v>6.3913520000000003E-3</v>
          </cell>
          <cell r="T58">
            <v>7.3200237499999998E-3</v>
          </cell>
          <cell r="U58">
            <v>7.8488182500000003E-3</v>
          </cell>
          <cell r="V58">
            <v>7.8090589999999993E-3</v>
          </cell>
          <cell r="W58">
            <v>7.3207157499999998E-3</v>
          </cell>
          <cell r="X58">
            <v>6.8143279999999997E-3</v>
          </cell>
          <cell r="Y58">
            <v>6.1710039999999999E-3</v>
          </cell>
        </row>
        <row r="59">
          <cell r="B59">
            <v>8.0171789999999993E-3</v>
          </cell>
          <cell r="C59">
            <v>6.9496702500000005E-3</v>
          </cell>
          <cell r="D59">
            <v>8.0155144999999994E-3</v>
          </cell>
          <cell r="E59">
            <v>7.9721402500000007E-3</v>
          </cell>
          <cell r="F59">
            <v>7.6553324999999997E-3</v>
          </cell>
          <cell r="G59">
            <v>6.8772854999999992E-3</v>
          </cell>
          <cell r="H59">
            <v>8.2764067499999996E-3</v>
          </cell>
          <cell r="I59">
            <v>7.09972225E-3</v>
          </cell>
          <cell r="J59">
            <v>1.5458819499999998E-2</v>
          </cell>
          <cell r="K59">
            <v>2.1698615499999997E-2</v>
          </cell>
          <cell r="L59">
            <v>2.1824313500000001E-2</v>
          </cell>
          <cell r="M59">
            <v>2.0924914000000003E-2</v>
          </cell>
          <cell r="N59">
            <v>2.1398304000000003E-2</v>
          </cell>
          <cell r="O59">
            <v>2.2167401249999996E-2</v>
          </cell>
          <cell r="P59">
            <v>2.32346485E-2</v>
          </cell>
          <cell r="Q59">
            <v>2.3250553E-2</v>
          </cell>
          <cell r="R59">
            <v>1.74883885E-2</v>
          </cell>
          <cell r="S59">
            <v>1.1359260499999999E-2</v>
          </cell>
          <cell r="T59">
            <v>7.8172232499999997E-3</v>
          </cell>
          <cell r="U59">
            <v>7.9743520000000023E-3</v>
          </cell>
          <cell r="V59">
            <v>7.0207282499999994E-3</v>
          </cell>
          <cell r="W59">
            <v>7.2529222500000009E-3</v>
          </cell>
          <cell r="X59">
            <v>7.1863134999999995E-3</v>
          </cell>
          <cell r="Y59">
            <v>8.3890955000000007E-3</v>
          </cell>
        </row>
        <row r="60">
          <cell r="B60">
            <v>1.9780801749999997E-2</v>
          </cell>
          <cell r="C60">
            <v>1.804454225E-2</v>
          </cell>
          <cell r="D60">
            <v>1.305224575E-2</v>
          </cell>
          <cell r="E60">
            <v>1.14586125E-2</v>
          </cell>
          <cell r="F60">
            <v>1.1100724250000001E-2</v>
          </cell>
          <cell r="G60">
            <v>9.7195257499999993E-3</v>
          </cell>
          <cell r="H60">
            <v>8.1677100000000016E-3</v>
          </cell>
          <cell r="I60">
            <v>9.0650274999999995E-3</v>
          </cell>
          <cell r="J60">
            <v>1.0577417249999999E-2</v>
          </cell>
          <cell r="K60">
            <v>8.9601977499999992E-3</v>
          </cell>
          <cell r="L60">
            <v>9.863245750000001E-3</v>
          </cell>
          <cell r="M60">
            <v>8.3414582499999994E-3</v>
          </cell>
          <cell r="N60">
            <v>2.4624165E-2</v>
          </cell>
          <cell r="O60">
            <v>2.9402053750000001E-2</v>
          </cell>
          <cell r="P60">
            <v>2.7024590499999997E-2</v>
          </cell>
          <cell r="Q60">
            <v>2.3900499499999998E-2</v>
          </cell>
          <cell r="R60">
            <v>1.1131105000000001E-2</v>
          </cell>
          <cell r="S60">
            <v>8.6331782499999999E-3</v>
          </cell>
          <cell r="T60">
            <v>8.8976969999999996E-3</v>
          </cell>
          <cell r="U60">
            <v>4.9304610000000006E-3</v>
          </cell>
          <cell r="V60">
            <v>2.963025E-5</v>
          </cell>
          <cell r="W60">
            <v>1.6960675E-4</v>
          </cell>
          <cell r="X60">
            <v>7.6770074999999989E-4</v>
          </cell>
          <cell r="Y60">
            <v>1.6433475000000001E-4</v>
          </cell>
        </row>
        <row r="61">
          <cell r="B61">
            <v>0.13377754225000002</v>
          </cell>
          <cell r="C61">
            <v>0.13683232849999999</v>
          </cell>
          <cell r="D61">
            <v>0.13657469175</v>
          </cell>
          <cell r="E61">
            <v>0.13481337374999999</v>
          </cell>
          <cell r="F61">
            <v>0.13555735049999998</v>
          </cell>
          <cell r="G61">
            <v>0.13271353325000002</v>
          </cell>
          <cell r="H61">
            <v>0.13282322700000002</v>
          </cell>
          <cell r="I61">
            <v>0.13039291574999998</v>
          </cell>
          <cell r="J61">
            <v>0.13887569024999999</v>
          </cell>
          <cell r="K61">
            <v>0.13302463349999999</v>
          </cell>
          <cell r="L61">
            <v>0.13346241549999999</v>
          </cell>
          <cell r="M61">
            <v>0.13666828150000002</v>
          </cell>
          <cell r="N61">
            <v>0.13160326575</v>
          </cell>
          <cell r="O61">
            <v>0.12208675375</v>
          </cell>
          <cell r="P61">
            <v>0.1172744275</v>
          </cell>
          <cell r="Q61">
            <v>0.1186377165</v>
          </cell>
          <cell r="R61">
            <v>0.12038808625000001</v>
          </cell>
          <cell r="S61">
            <v>0.11565073575</v>
          </cell>
          <cell r="T61">
            <v>0.11508136575</v>
          </cell>
          <cell r="U61">
            <v>0.1180736275</v>
          </cell>
          <cell r="V61">
            <v>0.11900718875000001</v>
          </cell>
          <cell r="W61">
            <v>0.11555701625000001</v>
          </cell>
          <cell r="X61">
            <v>0.119062662</v>
          </cell>
          <cell r="Y61">
            <v>0.12079502125</v>
          </cell>
        </row>
        <row r="62">
          <cell r="B62">
            <v>3.1200255E-3</v>
          </cell>
          <cell r="C62">
            <v>2.85958325E-3</v>
          </cell>
          <cell r="D62">
            <v>2.79859275E-3</v>
          </cell>
          <cell r="E62">
            <v>2.8558794999999997E-3</v>
          </cell>
          <cell r="F62">
            <v>2.8858072500000001E-3</v>
          </cell>
          <cell r="G62">
            <v>2.9221252500000001E-3</v>
          </cell>
          <cell r="H62">
            <v>2.8646180000000002E-3</v>
          </cell>
          <cell r="I62">
            <v>3.1456787499999999E-3</v>
          </cell>
          <cell r="J62">
            <v>3.7038000000000001E-3</v>
          </cell>
          <cell r="K62">
            <v>3.9112237499999997E-3</v>
          </cell>
          <cell r="L62">
            <v>3.7510120000000002E-3</v>
          </cell>
          <cell r="M62">
            <v>3.90999225E-3</v>
          </cell>
          <cell r="N62">
            <v>3.8129887500000003E-3</v>
          </cell>
          <cell r="O62">
            <v>3.9193280000000006E-3</v>
          </cell>
          <cell r="P62">
            <v>3.8782804999999997E-3</v>
          </cell>
          <cell r="Q62">
            <v>3.9041047500000003E-3</v>
          </cell>
          <cell r="R62">
            <v>3.8758777499999998E-3</v>
          </cell>
          <cell r="S62">
            <v>4.0077445000000003E-3</v>
          </cell>
          <cell r="T62">
            <v>4.2103485000000006E-3</v>
          </cell>
          <cell r="U62">
            <v>4.8088025000000006E-3</v>
          </cell>
          <cell r="V62">
            <v>4.8379542500000001E-3</v>
          </cell>
          <cell r="W62">
            <v>4.5110232500000002E-3</v>
          </cell>
          <cell r="X62">
            <v>4.0054195000000003E-3</v>
          </cell>
          <cell r="Y62">
            <v>3.8269300000000001E-3</v>
          </cell>
        </row>
        <row r="63">
          <cell r="B63">
            <v>9.4754302499999998E-3</v>
          </cell>
          <cell r="C63">
            <v>9.5613269999999997E-3</v>
          </cell>
          <cell r="D63">
            <v>9.4725255000000005E-3</v>
          </cell>
          <cell r="E63">
            <v>9.4545577499999985E-3</v>
          </cell>
          <cell r="F63">
            <v>8.4140332499999995E-3</v>
          </cell>
          <cell r="G63">
            <v>7.8965282499999997E-3</v>
          </cell>
          <cell r="H63">
            <v>7.1794337500000003E-3</v>
          </cell>
          <cell r="I63">
            <v>6.6223867500000005E-3</v>
          </cell>
          <cell r="J63">
            <v>7.2451292499999993E-3</v>
          </cell>
          <cell r="K63">
            <v>7.8972717500000005E-3</v>
          </cell>
          <cell r="L63">
            <v>8.8614100000000001E-3</v>
          </cell>
          <cell r="M63">
            <v>9.9010849999999987E-3</v>
          </cell>
          <cell r="N63">
            <v>1.163822875E-2</v>
          </cell>
          <cell r="O63">
            <v>1.2370833499999999E-2</v>
          </cell>
          <cell r="P63">
            <v>1.2683954250000001E-2</v>
          </cell>
          <cell r="Q63">
            <v>1.2443923250000001E-2</v>
          </cell>
          <cell r="R63">
            <v>1.1526123500000001E-2</v>
          </cell>
          <cell r="S63">
            <v>9.2880855000000012E-3</v>
          </cell>
          <cell r="T63">
            <v>8.3429292499999988E-3</v>
          </cell>
          <cell r="U63">
            <v>7.30833825E-3</v>
          </cell>
          <cell r="V63">
            <v>6.5301417500000002E-3</v>
          </cell>
          <cell r="W63">
            <v>6.9114342500000009E-3</v>
          </cell>
          <cell r="X63">
            <v>6.3374102499999998E-3</v>
          </cell>
          <cell r="Y63">
            <v>6.3668862500000003E-3</v>
          </cell>
        </row>
        <row r="64">
          <cell r="B64">
            <v>6.5956021249999996E-2</v>
          </cell>
          <cell r="C64">
            <v>6.4876288249999997E-2</v>
          </cell>
          <cell r="D64">
            <v>6.5868053499999996E-2</v>
          </cell>
          <cell r="E64">
            <v>6.0631691000000001E-2</v>
          </cell>
          <cell r="F64">
            <v>5.8066459000000001E-2</v>
          </cell>
          <cell r="G64">
            <v>5.9155461499999999E-2</v>
          </cell>
          <cell r="H64">
            <v>6.01268275E-2</v>
          </cell>
          <cell r="I64">
            <v>5.4761618749999998E-2</v>
          </cell>
          <cell r="J64">
            <v>5.5618617999999995E-2</v>
          </cell>
          <cell r="K64">
            <v>5.6992861750000005E-2</v>
          </cell>
          <cell r="L64">
            <v>6.1957446250000006E-2</v>
          </cell>
          <cell r="M64">
            <v>6.3937708750000002E-2</v>
          </cell>
          <cell r="N64">
            <v>6.5055514499999995E-2</v>
          </cell>
          <cell r="O64">
            <v>6.6238981000000002E-2</v>
          </cell>
          <cell r="P64">
            <v>6.5576692750000012E-2</v>
          </cell>
          <cell r="Q64">
            <v>6.6416345750000008E-2</v>
          </cell>
          <cell r="R64">
            <v>6.3904010499999997E-2</v>
          </cell>
          <cell r="S64">
            <v>6.6295373749999997E-2</v>
          </cell>
          <cell r="T64">
            <v>6.2056988000000007E-2</v>
          </cell>
          <cell r="U64">
            <v>6.0306054000000005E-2</v>
          </cell>
          <cell r="V64">
            <v>6.0381633499999997E-2</v>
          </cell>
          <cell r="W64">
            <v>6.031935125E-2</v>
          </cell>
          <cell r="X64">
            <v>5.5713679250000009E-2</v>
          </cell>
          <cell r="Y64">
            <v>5.3779920499999995E-2</v>
          </cell>
        </row>
        <row r="65">
          <cell r="B65">
            <v>1.23205575E-3</v>
          </cell>
          <cell r="C65">
            <v>8.2924750000000003E-4</v>
          </cell>
          <cell r="D65">
            <v>2.2492924999999999E-4</v>
          </cell>
          <cell r="E65">
            <v>1.0143710000000002E-3</v>
          </cell>
          <cell r="F65">
            <v>1.1446404999999999E-3</v>
          </cell>
          <cell r="G65">
            <v>5.2458744999999991E-3</v>
          </cell>
          <cell r="H65">
            <v>1.1577970999999999E-2</v>
          </cell>
          <cell r="I65">
            <v>1.5911479249999999E-2</v>
          </cell>
          <cell r="J65">
            <v>1.7333678499999998E-2</v>
          </cell>
          <cell r="K65">
            <v>1.8364371249999997E-2</v>
          </cell>
          <cell r="L65">
            <v>1.730628725E-2</v>
          </cell>
          <cell r="M65">
            <v>1.8418936E-2</v>
          </cell>
          <cell r="N65">
            <v>1.7490025750000002E-2</v>
          </cell>
          <cell r="O65">
            <v>1.1594311000000001E-2</v>
          </cell>
          <cell r="P65">
            <v>9.6613285E-3</v>
          </cell>
          <cell r="Q65">
            <v>7.6478082500000006E-3</v>
          </cell>
          <cell r="R65">
            <v>7.0178207500000006E-3</v>
          </cell>
          <cell r="S65">
            <v>7.33719725E-3</v>
          </cell>
          <cell r="T65">
            <v>7.6801805000000006E-3</v>
          </cell>
          <cell r="U65">
            <v>5.7488502500000005E-3</v>
          </cell>
          <cell r="V65">
            <v>4.5979422499999997E-3</v>
          </cell>
          <cell r="W65">
            <v>2.7707307500000004E-3</v>
          </cell>
          <cell r="X65">
            <v>8.8237250000000006E-5</v>
          </cell>
          <cell r="Y65">
            <v>0</v>
          </cell>
        </row>
        <row r="66">
          <cell r="B66">
            <v>1.6707606499999996E-2</v>
          </cell>
          <cell r="C66">
            <v>1.5661352E-2</v>
          </cell>
          <cell r="D66">
            <v>1.3905615750000001E-2</v>
          </cell>
          <cell r="E66">
            <v>1.4183725249999999E-2</v>
          </cell>
          <cell r="F66">
            <v>1.3060338749999999E-2</v>
          </cell>
          <cell r="G66">
            <v>1.1333454E-2</v>
          </cell>
          <cell r="H66">
            <v>1.1933098250000001E-2</v>
          </cell>
          <cell r="I66">
            <v>1.1651419E-2</v>
          </cell>
          <cell r="J66">
            <v>1.1696149499999999E-2</v>
          </cell>
          <cell r="K66">
            <v>1.524976775E-2</v>
          </cell>
          <cell r="L66">
            <v>1.8706775999999998E-2</v>
          </cell>
          <cell r="M66">
            <v>1.92353065E-2</v>
          </cell>
          <cell r="N66">
            <v>1.89571215E-2</v>
          </cell>
          <cell r="O66">
            <v>1.6506071249999997E-2</v>
          </cell>
          <cell r="P66">
            <v>2.0068307000000001E-2</v>
          </cell>
          <cell r="Q66">
            <v>2.1693254750000002E-2</v>
          </cell>
          <cell r="R66">
            <v>2.0237923250000001E-2</v>
          </cell>
          <cell r="S66">
            <v>1.91933595E-2</v>
          </cell>
          <cell r="T66">
            <v>1.7675623999999997E-2</v>
          </cell>
          <cell r="U66">
            <v>1.3607530499999999E-2</v>
          </cell>
          <cell r="V66">
            <v>1.4341920999999999E-2</v>
          </cell>
          <cell r="W66">
            <v>1.422317775E-2</v>
          </cell>
          <cell r="X66">
            <v>1.3082725500000001E-2</v>
          </cell>
          <cell r="Y66">
            <v>1.196059625E-2</v>
          </cell>
        </row>
        <row r="67">
          <cell r="B67">
            <v>5.3595199999999996E-3</v>
          </cell>
          <cell r="C67">
            <v>5.3268402500000001E-3</v>
          </cell>
          <cell r="D67">
            <v>5.0982112499999999E-3</v>
          </cell>
          <cell r="E67">
            <v>5.1363527500000008E-3</v>
          </cell>
          <cell r="F67">
            <v>5.3383219999999995E-3</v>
          </cell>
          <cell r="G67">
            <v>5.5872999999999999E-3</v>
          </cell>
          <cell r="H67">
            <v>5.481040999999999E-3</v>
          </cell>
          <cell r="I67">
            <v>5.0666042499999996E-3</v>
          </cell>
          <cell r="J67">
            <v>5.65838525E-3</v>
          </cell>
          <cell r="K67">
            <v>6.0397547500000001E-3</v>
          </cell>
          <cell r="L67">
            <v>5.9511867500000003E-3</v>
          </cell>
          <cell r="M67">
            <v>5.9930639999999993E-3</v>
          </cell>
          <cell r="N67">
            <v>6.0317077500000003E-3</v>
          </cell>
          <cell r="O67">
            <v>5.6618577500000006E-3</v>
          </cell>
          <cell r="P67">
            <v>4.6061242499999995E-3</v>
          </cell>
          <cell r="Q67">
            <v>4.5549969999999999E-3</v>
          </cell>
          <cell r="R67">
            <v>3.85611875E-3</v>
          </cell>
          <cell r="S67">
            <v>3.9360807500000003E-3</v>
          </cell>
          <cell r="T67">
            <v>4.0492309999999995E-3</v>
          </cell>
          <cell r="U67">
            <v>3.8191115000000002E-3</v>
          </cell>
          <cell r="V67">
            <v>3.81327025E-3</v>
          </cell>
          <cell r="W67">
            <v>3.71618075E-3</v>
          </cell>
          <cell r="X67">
            <v>3.8875475E-3</v>
          </cell>
          <cell r="Y67">
            <v>3.9012402499999997E-3</v>
          </cell>
        </row>
        <row r="68">
          <cell r="B68">
            <v>2.0619949500000002E-2</v>
          </cell>
          <cell r="C68">
            <v>1.466410175E-2</v>
          </cell>
          <cell r="D68">
            <v>1.419482425E-2</v>
          </cell>
          <cell r="E68">
            <v>1.4194109E-2</v>
          </cell>
          <cell r="F68">
            <v>1.1382459250000001E-2</v>
          </cell>
          <cell r="G68">
            <v>1.0544369250000001E-2</v>
          </cell>
          <cell r="H68">
            <v>1.090804725E-2</v>
          </cell>
          <cell r="I68">
            <v>1.1069230250000001E-2</v>
          </cell>
          <cell r="J68">
            <v>1.0300878000000001E-2</v>
          </cell>
          <cell r="K68">
            <v>1.102760425E-2</v>
          </cell>
          <cell r="L68">
            <v>1.0871799499999999E-2</v>
          </cell>
          <cell r="M68">
            <v>1.110536325E-2</v>
          </cell>
          <cell r="N68">
            <v>1.057106125E-2</v>
          </cell>
          <cell r="O68">
            <v>1.0384359000000001E-2</v>
          </cell>
          <cell r="P68">
            <v>9.7293554999999983E-3</v>
          </cell>
          <cell r="Q68">
            <v>1.1498508999999999E-2</v>
          </cell>
          <cell r="R68">
            <v>8.9426307499999996E-3</v>
          </cell>
          <cell r="S68">
            <v>6.1035044999999998E-3</v>
          </cell>
          <cell r="T68">
            <v>5.5849369999999999E-3</v>
          </cell>
          <cell r="U68">
            <v>7.2182267499999991E-3</v>
          </cell>
          <cell r="V68">
            <v>6.8762627499999998E-3</v>
          </cell>
          <cell r="W68">
            <v>7.5090660000000009E-3</v>
          </cell>
          <cell r="X68">
            <v>6.502800500000001E-3</v>
          </cell>
          <cell r="Y68">
            <v>7.8814410000000012E-3</v>
          </cell>
        </row>
        <row r="69">
          <cell r="B69">
            <v>6.58628475E-3</v>
          </cell>
          <cell r="C69">
            <v>6.4237080000000002E-3</v>
          </cell>
          <cell r="D69">
            <v>6.2349699999999994E-3</v>
          </cell>
          <cell r="E69">
            <v>6.0991334999999994E-3</v>
          </cell>
          <cell r="F69">
            <v>6.1587327499999997E-3</v>
          </cell>
          <cell r="G69">
            <v>6.2545947500000001E-3</v>
          </cell>
          <cell r="H69">
            <v>6.4146144999999996E-3</v>
          </cell>
          <cell r="I69">
            <v>6.5928392500000012E-3</v>
          </cell>
          <cell r="J69">
            <v>6.6415307499999993E-3</v>
          </cell>
          <cell r="K69">
            <v>6.6734342499999997E-3</v>
          </cell>
          <cell r="L69">
            <v>6.7417692499999998E-3</v>
          </cell>
          <cell r="M69">
            <v>6.7594070000000003E-3</v>
          </cell>
          <cell r="N69">
            <v>6.7681662499999989E-3</v>
          </cell>
          <cell r="O69">
            <v>6.7147455E-3</v>
          </cell>
          <cell r="P69">
            <v>6.4215097500000002E-3</v>
          </cell>
          <cell r="Q69">
            <v>6.3600095000000004E-3</v>
          </cell>
          <cell r="R69">
            <v>6.4504369999999998E-3</v>
          </cell>
          <cell r="S69">
            <v>6.5851819999999993E-3</v>
          </cell>
          <cell r="T69">
            <v>6.9628307500000002E-3</v>
          </cell>
          <cell r="U69">
            <v>7.3375062500000005E-3</v>
          </cell>
          <cell r="V69">
            <v>7.3657250000000001E-3</v>
          </cell>
          <cell r="W69">
            <v>7.2534977499999998E-3</v>
          </cell>
          <cell r="X69">
            <v>6.9645172499999998E-3</v>
          </cell>
          <cell r="Y69">
            <v>6.6617452499999992E-3</v>
          </cell>
        </row>
        <row r="70">
          <cell r="B70">
            <v>4.8445371749999994E-2</v>
          </cell>
          <cell r="C70">
            <v>4.779800025E-2</v>
          </cell>
          <cell r="D70">
            <v>4.5688532750000004E-2</v>
          </cell>
          <cell r="E70">
            <v>4.5843557E-2</v>
          </cell>
          <cell r="F70">
            <v>4.7993234750000002E-2</v>
          </cell>
          <cell r="G70">
            <v>4.4636758749999998E-2</v>
          </cell>
          <cell r="H70">
            <v>4.7151569499999997E-2</v>
          </cell>
          <cell r="I70">
            <v>2.7034682250000001E-2</v>
          </cell>
          <cell r="J70">
            <v>2.2854502499999998E-2</v>
          </cell>
          <cell r="K70">
            <v>1.9504243000000001E-2</v>
          </cell>
          <cell r="L70">
            <v>2.0907779999999997E-2</v>
          </cell>
          <cell r="M70">
            <v>2.3257404000000002E-2</v>
          </cell>
          <cell r="N70">
            <v>2.24456845E-2</v>
          </cell>
          <cell r="O70">
            <v>2.0687677999999998E-2</v>
          </cell>
          <cell r="P70">
            <v>1.8358610250000001E-2</v>
          </cell>
          <cell r="Q70">
            <v>2.0616382749999999E-2</v>
          </cell>
          <cell r="R70">
            <v>2.266628725E-2</v>
          </cell>
          <cell r="S70">
            <v>2.2957182999999999E-2</v>
          </cell>
          <cell r="T70">
            <v>1.8301755249999999E-2</v>
          </cell>
          <cell r="U70">
            <v>1.7073396250000001E-2</v>
          </cell>
          <cell r="V70">
            <v>2.118403525E-2</v>
          </cell>
          <cell r="W70">
            <v>3.4937953250000001E-2</v>
          </cell>
          <cell r="X70">
            <v>4.6994167500000003E-2</v>
          </cell>
          <cell r="Y70">
            <v>5.2240176500000006E-2</v>
          </cell>
        </row>
        <row r="71">
          <cell r="B71">
            <v>5.4625754999999998E-2</v>
          </cell>
          <cell r="C71">
            <v>5.0864136749999997E-2</v>
          </cell>
          <cell r="D71">
            <v>5.0985069249999994E-2</v>
          </cell>
          <cell r="E71">
            <v>5.1033327249999996E-2</v>
          </cell>
          <cell r="F71">
            <v>5.1666087250000006E-2</v>
          </cell>
          <cell r="G71">
            <v>4.9392191749999995E-2</v>
          </cell>
          <cell r="H71">
            <v>4.5227812499999999E-2</v>
          </cell>
          <cell r="I71">
            <v>4.4923011749999991E-2</v>
          </cell>
          <cell r="J71">
            <v>4.5290507250000001E-2</v>
          </cell>
          <cell r="K71">
            <v>4.3856281249999997E-2</v>
          </cell>
          <cell r="L71">
            <v>4.4104104000000005E-2</v>
          </cell>
          <cell r="M71">
            <v>4.7561471000000008E-2</v>
          </cell>
          <cell r="N71">
            <v>4.8031449499999997E-2</v>
          </cell>
          <cell r="O71">
            <v>5.0266502500000004E-2</v>
          </cell>
          <cell r="P71">
            <v>4.9469085000000003E-2</v>
          </cell>
          <cell r="Q71">
            <v>4.4277410499999996E-2</v>
          </cell>
          <cell r="R71">
            <v>4.5383676749999997E-2</v>
          </cell>
          <cell r="S71">
            <v>4.4584633749999998E-2</v>
          </cell>
          <cell r="T71">
            <v>4.3287993749999996E-2</v>
          </cell>
          <cell r="U71">
            <v>4.0443001749999999E-2</v>
          </cell>
          <cell r="V71">
            <v>3.8286719250000004E-2</v>
          </cell>
          <cell r="W71">
            <v>4.061669725E-2</v>
          </cell>
          <cell r="X71">
            <v>4.01971645E-2</v>
          </cell>
          <cell r="Y71">
            <v>3.9247199000000003E-2</v>
          </cell>
        </row>
        <row r="72">
          <cell r="B72">
            <v>2.9770450000000004E-4</v>
          </cell>
          <cell r="C72">
            <v>2.1772099999999996E-4</v>
          </cell>
          <cell r="D72">
            <v>1.4464725E-4</v>
          </cell>
          <cell r="E72">
            <v>1.4164350000000001E-4</v>
          </cell>
          <cell r="F72">
            <v>9.9071999999999989E-5</v>
          </cell>
          <cell r="G72">
            <v>1.5209000000000002E-4</v>
          </cell>
          <cell r="H72">
            <v>2.3947524999999998E-4</v>
          </cell>
          <cell r="I72">
            <v>2.51587E-4</v>
          </cell>
          <cell r="J72">
            <v>2.5434125000000003E-4</v>
          </cell>
          <cell r="K72">
            <v>2.5898725E-4</v>
          </cell>
          <cell r="L72">
            <v>2.5099625E-4</v>
          </cell>
          <cell r="M72">
            <v>2.82529E-4</v>
          </cell>
          <cell r="N72">
            <v>3.0668625E-4</v>
          </cell>
          <cell r="O72">
            <v>3.1769650000000002E-4</v>
          </cell>
          <cell r="P72">
            <v>2.2903525000000002E-4</v>
          </cell>
          <cell r="Q72">
            <v>1.9699974999999999E-4</v>
          </cell>
          <cell r="R72">
            <v>1.9342725000000001E-4</v>
          </cell>
          <cell r="S72">
            <v>2.2515124999999996E-4</v>
          </cell>
          <cell r="T72">
            <v>4.0652475E-4</v>
          </cell>
          <cell r="U72">
            <v>5.6930399999999997E-4</v>
          </cell>
          <cell r="V72">
            <v>6.7923099999999998E-4</v>
          </cell>
          <cell r="W72">
            <v>6.3154775000000003E-4</v>
          </cell>
          <cell r="X72">
            <v>5.2832400000000005E-4</v>
          </cell>
          <cell r="Y72">
            <v>4.0665500000000002E-4</v>
          </cell>
        </row>
        <row r="73">
          <cell r="B73">
            <v>4.1727088000000002E-2</v>
          </cell>
          <cell r="C73">
            <v>3.9483566249999998E-2</v>
          </cell>
          <cell r="D73">
            <v>3.8521434750000007E-2</v>
          </cell>
          <cell r="E73">
            <v>3.7566397500000001E-2</v>
          </cell>
          <cell r="F73">
            <v>3.8307156499999995E-2</v>
          </cell>
          <cell r="G73">
            <v>3.7793288499999994E-2</v>
          </cell>
          <cell r="H73">
            <v>3.7448279250000001E-2</v>
          </cell>
          <cell r="I73">
            <v>3.7453775250000002E-2</v>
          </cell>
          <cell r="J73">
            <v>3.7164244749999999E-2</v>
          </cell>
          <cell r="K73">
            <v>3.9009973500000003E-2</v>
          </cell>
          <cell r="L73">
            <v>4.0715984250000004E-2</v>
          </cell>
          <cell r="M73">
            <v>4.205749625E-2</v>
          </cell>
          <cell r="N73">
            <v>4.3336224249999999E-2</v>
          </cell>
          <cell r="O73">
            <v>4.4841782500000003E-2</v>
          </cell>
          <cell r="P73">
            <v>4.4789077750000003E-2</v>
          </cell>
          <cell r="Q73">
            <v>4.4349726749999992E-2</v>
          </cell>
          <cell r="R73">
            <v>4.2485073249999998E-2</v>
          </cell>
          <cell r="S73">
            <v>3.8484593250000004E-2</v>
          </cell>
          <cell r="T73">
            <v>3.8594577749999998E-2</v>
          </cell>
          <cell r="U73">
            <v>3.700105175E-2</v>
          </cell>
          <cell r="V73">
            <v>3.7770934999999999E-2</v>
          </cell>
          <cell r="W73">
            <v>3.868872525E-2</v>
          </cell>
          <cell r="X73">
            <v>3.809368875E-2</v>
          </cell>
          <cell r="Y73">
            <v>3.7304495E-2</v>
          </cell>
        </row>
        <row r="74">
          <cell r="B74">
            <v>2.9045516999999996E-2</v>
          </cell>
          <cell r="C74">
            <v>3.9677832499999996E-2</v>
          </cell>
          <cell r="D74">
            <v>3.9334876999999997E-2</v>
          </cell>
          <cell r="E74">
            <v>4.3881748249999998E-2</v>
          </cell>
          <cell r="F74">
            <v>5.4275624000000008E-2</v>
          </cell>
          <cell r="G74">
            <v>7.3555175750000007E-2</v>
          </cell>
          <cell r="H74">
            <v>8.7165489499999999E-2</v>
          </cell>
          <cell r="I74">
            <v>8.6946357500000002E-2</v>
          </cell>
          <cell r="J74">
            <v>8.6037845750000008E-2</v>
          </cell>
          <cell r="K74">
            <v>5.5470416000000002E-2</v>
          </cell>
          <cell r="L74">
            <v>3.7548458E-2</v>
          </cell>
          <cell r="M74">
            <v>1.6154538250000003E-2</v>
          </cell>
          <cell r="N74">
            <v>1.8456450749999999E-2</v>
          </cell>
          <cell r="O74">
            <v>3.0202933750000001E-2</v>
          </cell>
          <cell r="P74">
            <v>3.6244558499999996E-2</v>
          </cell>
          <cell r="Q74">
            <v>3.399978125E-2</v>
          </cell>
          <cell r="R74">
            <v>2.54994375E-2</v>
          </cell>
          <cell r="S74">
            <v>1.915709875E-2</v>
          </cell>
          <cell r="T74">
            <v>1.8540101750000003E-2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0.103051451</v>
          </cell>
          <cell r="C75">
            <v>6.1901473000000005E-2</v>
          </cell>
          <cell r="D75">
            <v>3.8871342749999996E-2</v>
          </cell>
          <cell r="E75">
            <v>3.4622630750000001E-2</v>
          </cell>
          <cell r="F75">
            <v>2.3030854999999999E-2</v>
          </cell>
          <cell r="G75">
            <v>9.8248692499999998E-3</v>
          </cell>
          <cell r="H75">
            <v>1.1004304500000001E-2</v>
          </cell>
          <cell r="I75">
            <v>7.4828984999999997E-3</v>
          </cell>
          <cell r="J75">
            <v>8.3763789999999998E-3</v>
          </cell>
          <cell r="K75">
            <v>9.1033299999999998E-3</v>
          </cell>
          <cell r="L75">
            <v>8.4122109999999993E-3</v>
          </cell>
          <cell r="M75">
            <v>1.9904674999999998E-3</v>
          </cell>
          <cell r="N75">
            <v>9.6158815000000012E-3</v>
          </cell>
          <cell r="O75">
            <v>1.6257154750000002E-2</v>
          </cell>
          <cell r="P75">
            <v>3.1763912249999998E-2</v>
          </cell>
          <cell r="Q75">
            <v>3.4143064249999994E-2</v>
          </cell>
          <cell r="R75">
            <v>3.5353315000000003E-2</v>
          </cell>
          <cell r="S75">
            <v>3.7890334000000005E-2</v>
          </cell>
          <cell r="T75">
            <v>2.9949404499999995E-2</v>
          </cell>
          <cell r="U75">
            <v>5.5556362499999999E-3</v>
          </cell>
          <cell r="V75">
            <v>8.9802349999999996E-3</v>
          </cell>
          <cell r="W75">
            <v>2.5169802500000001E-3</v>
          </cell>
          <cell r="X75">
            <v>1.0449956E-2</v>
          </cell>
          <cell r="Y75">
            <v>9.2182512500000018E-3</v>
          </cell>
        </row>
        <row r="76">
          <cell r="B76">
            <v>8.1982124999999996E-4</v>
          </cell>
          <cell r="C76">
            <v>1.4288957500000002E-3</v>
          </cell>
          <cell r="D76">
            <v>1.8842837500000001E-3</v>
          </cell>
          <cell r="E76">
            <v>1.6817175000000001E-3</v>
          </cell>
          <cell r="F76">
            <v>3.0196852499999997E-3</v>
          </cell>
          <cell r="G76">
            <v>5.0650445000000001E-3</v>
          </cell>
          <cell r="H76">
            <v>3.2687348999999997E-2</v>
          </cell>
          <cell r="I76">
            <v>5.4831019500000001E-2</v>
          </cell>
          <cell r="J76">
            <v>5.8145744249999992E-2</v>
          </cell>
          <cell r="K76">
            <v>6.9448581500000009E-2</v>
          </cell>
          <cell r="L76">
            <v>6.8806413749999989E-2</v>
          </cell>
          <cell r="M76">
            <v>6.7523166750000002E-2</v>
          </cell>
          <cell r="N76">
            <v>4.5669226000000007E-2</v>
          </cell>
          <cell r="O76">
            <v>2.7655775499999997E-2</v>
          </cell>
          <cell r="P76">
            <v>1.189672925E-2</v>
          </cell>
          <cell r="Q76">
            <v>1.0611595499999999E-2</v>
          </cell>
          <cell r="R76">
            <v>9.4440982499999996E-3</v>
          </cell>
          <cell r="S76">
            <v>9.9716035000000005E-3</v>
          </cell>
          <cell r="T76">
            <v>7.8605859999999993E-3</v>
          </cell>
          <cell r="U76">
            <v>1.2850225000000002E-3</v>
          </cell>
          <cell r="V76">
            <v>0</v>
          </cell>
          <cell r="W76">
            <v>1.0022482500000002E-3</v>
          </cell>
          <cell r="X76">
            <v>8.4649175000000004E-4</v>
          </cell>
          <cell r="Y76">
            <v>1.0080379999999999E-3</v>
          </cell>
        </row>
        <row r="77">
          <cell r="B77">
            <v>0.23305615600000001</v>
          </cell>
          <cell r="C77">
            <v>0.17697572324999999</v>
          </cell>
          <cell r="D77">
            <v>0.17036538700000001</v>
          </cell>
          <cell r="E77">
            <v>0.12560012800000001</v>
          </cell>
          <cell r="F77">
            <v>8.8028547250000005E-2</v>
          </cell>
          <cell r="G77">
            <v>9.0036920749999999E-2</v>
          </cell>
          <cell r="H77">
            <v>8.7995271500000014E-2</v>
          </cell>
          <cell r="I77">
            <v>8.5912882250000017E-2</v>
          </cell>
          <cell r="J77">
            <v>9.1967003000000005E-2</v>
          </cell>
          <cell r="K77">
            <v>9.0650628999999996E-2</v>
          </cell>
          <cell r="L77">
            <v>8.8319086000000005E-2</v>
          </cell>
          <cell r="M77">
            <v>9.2326015499999997E-2</v>
          </cell>
          <cell r="N77">
            <v>8.6670791500000011E-2</v>
          </cell>
          <cell r="O77">
            <v>8.8025346749999997E-2</v>
          </cell>
          <cell r="P77">
            <v>9.341925999999999E-2</v>
          </cell>
          <cell r="Q77">
            <v>8.7339536500000009E-2</v>
          </cell>
          <cell r="R77">
            <v>8.7274479000000002E-2</v>
          </cell>
          <cell r="S77">
            <v>8.7901413000000012E-2</v>
          </cell>
          <cell r="T77">
            <v>8.5664151999999993E-2</v>
          </cell>
          <cell r="U77">
            <v>8.5868297750000003E-2</v>
          </cell>
          <cell r="V77">
            <v>9.2309377499999998E-2</v>
          </cell>
          <cell r="W77">
            <v>9.3398996249999991E-2</v>
          </cell>
          <cell r="X77">
            <v>8.674011999999999E-2</v>
          </cell>
          <cell r="Y77">
            <v>7.9236725000000008E-2</v>
          </cell>
        </row>
        <row r="78">
          <cell r="B78">
            <v>1.9604172749999999E-2</v>
          </cell>
          <cell r="C78">
            <v>1.9633394000000002E-2</v>
          </cell>
          <cell r="D78">
            <v>1.93496285E-2</v>
          </cell>
          <cell r="E78">
            <v>1.9638647750000002E-2</v>
          </cell>
          <cell r="F78">
            <v>1.9518630500000002E-2</v>
          </cell>
          <cell r="G78">
            <v>1.9774538499999997E-2</v>
          </cell>
          <cell r="H78">
            <v>1.9644639499999998E-2</v>
          </cell>
          <cell r="I78">
            <v>1.964352825E-2</v>
          </cell>
          <cell r="J78">
            <v>2.2853176000000003E-2</v>
          </cell>
          <cell r="K78">
            <v>2.8026426250000003E-2</v>
          </cell>
          <cell r="L78">
            <v>2.9194915750000001E-2</v>
          </cell>
          <cell r="M78">
            <v>2.9298009E-2</v>
          </cell>
          <cell r="N78">
            <v>2.57886965E-2</v>
          </cell>
          <cell r="O78">
            <v>2.5856724999999997E-2</v>
          </cell>
          <cell r="P78">
            <v>2.6617175500000003E-2</v>
          </cell>
          <cell r="Q78">
            <v>2.69939685E-2</v>
          </cell>
          <cell r="R78">
            <v>2.669844075E-2</v>
          </cell>
          <cell r="S78">
            <v>2.7307230749999998E-2</v>
          </cell>
          <cell r="T78">
            <v>2.4264112500000001E-2</v>
          </cell>
          <cell r="U78">
            <v>2.13276365E-2</v>
          </cell>
          <cell r="V78">
            <v>1.8914911750000003E-2</v>
          </cell>
          <cell r="W78">
            <v>1.9444167999999998E-2</v>
          </cell>
          <cell r="X78">
            <v>1.983434425E-2</v>
          </cell>
          <cell r="Y78">
            <v>1.924502375E-2</v>
          </cell>
        </row>
        <row r="79">
          <cell r="B79">
            <v>0.17231859600000002</v>
          </cell>
          <cell r="C79">
            <v>0.13406086349999999</v>
          </cell>
          <cell r="D79">
            <v>0.11228924924999999</v>
          </cell>
          <cell r="E79">
            <v>0.11593285725000001</v>
          </cell>
          <cell r="F79">
            <v>0.11609485425</v>
          </cell>
          <cell r="G79">
            <v>9.9543252749999991E-2</v>
          </cell>
          <cell r="H79">
            <v>0.1176587275</v>
          </cell>
          <cell r="I79">
            <v>0.112563446</v>
          </cell>
          <cell r="J79">
            <v>0.10764676475</v>
          </cell>
          <cell r="K79">
            <v>6.6848483E-2</v>
          </cell>
          <cell r="L79">
            <v>6.0831230999999993E-2</v>
          </cell>
          <cell r="M79">
            <v>7.6551931249999997E-2</v>
          </cell>
          <cell r="N79">
            <v>7.206148825E-2</v>
          </cell>
          <cell r="O79">
            <v>7.7171373500000001E-2</v>
          </cell>
          <cell r="P79">
            <v>7.8889272750000003E-2</v>
          </cell>
          <cell r="Q79">
            <v>7.5975980500000012E-2</v>
          </cell>
          <cell r="R79">
            <v>7.3677807750000004E-2</v>
          </cell>
          <cell r="S79">
            <v>6.2142149000000001E-2</v>
          </cell>
          <cell r="T79">
            <v>6.5533136499999992E-2</v>
          </cell>
          <cell r="U79">
            <v>6.6062280500000001E-2</v>
          </cell>
          <cell r="V79">
            <v>7.48619175E-2</v>
          </cell>
          <cell r="W79">
            <v>6.6886209249999995E-2</v>
          </cell>
          <cell r="X79">
            <v>7.3547018250000012E-2</v>
          </cell>
          <cell r="Y79">
            <v>7.4101062999999995E-2</v>
          </cell>
        </row>
        <row r="80">
          <cell r="B80">
            <v>2.2442685E-3</v>
          </cell>
          <cell r="C80">
            <v>2.2449900000000001E-3</v>
          </cell>
          <cell r="D80">
            <v>2.2274594999999995E-3</v>
          </cell>
          <cell r="E80">
            <v>2.1857507499999994E-3</v>
          </cell>
          <cell r="F80">
            <v>2.1718902499999995E-3</v>
          </cell>
          <cell r="G80">
            <v>2.1660170000000001E-3</v>
          </cell>
          <cell r="H80">
            <v>2.1745459999999999E-3</v>
          </cell>
          <cell r="I80">
            <v>2.1594567499999997E-3</v>
          </cell>
          <cell r="J80">
            <v>2.18777975E-3</v>
          </cell>
          <cell r="K80">
            <v>2.1881457499999999E-3</v>
          </cell>
          <cell r="L80">
            <v>2.2011992499999999E-3</v>
          </cell>
          <cell r="M80">
            <v>2.2047377500000001E-3</v>
          </cell>
          <cell r="N80">
            <v>2.2460297500000001E-3</v>
          </cell>
          <cell r="O80">
            <v>2.2238734999999996E-3</v>
          </cell>
          <cell r="P80">
            <v>2.1932675000000002E-3</v>
          </cell>
          <cell r="Q80">
            <v>2.1922835000000003E-3</v>
          </cell>
          <cell r="R80">
            <v>2.1866634999999999E-3</v>
          </cell>
          <cell r="S80">
            <v>2.2134214999999999E-3</v>
          </cell>
          <cell r="T80">
            <v>2.2871195E-3</v>
          </cell>
          <cell r="U80">
            <v>2.36330575E-3</v>
          </cell>
          <cell r="V80">
            <v>2.4081932500000002E-3</v>
          </cell>
          <cell r="W80">
            <v>2.37812425E-3</v>
          </cell>
          <cell r="X80">
            <v>2.3296985E-3</v>
          </cell>
          <cell r="Y80">
            <v>2.2767770000000002E-3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2.8262935000000003E-3</v>
          </cell>
          <cell r="C82">
            <v>2.4157250000000001E-3</v>
          </cell>
          <cell r="D82">
            <v>2.2693915000000001E-3</v>
          </cell>
          <cell r="E82">
            <v>2.1499955000000002E-3</v>
          </cell>
          <cell r="F82">
            <v>1.7911622499999999E-3</v>
          </cell>
          <cell r="G82">
            <v>1.7019519999999998E-3</v>
          </cell>
          <cell r="H82">
            <v>1.8610285000000002E-3</v>
          </cell>
          <cell r="I82">
            <v>2.4469610000000001E-3</v>
          </cell>
          <cell r="J82">
            <v>2.7747010000000001E-3</v>
          </cell>
          <cell r="K82">
            <v>2.73691725E-3</v>
          </cell>
          <cell r="L82">
            <v>2.8092037500000002E-3</v>
          </cell>
          <cell r="M82">
            <v>2.7062667500000002E-3</v>
          </cell>
          <cell r="N82">
            <v>2.7522072500000003E-3</v>
          </cell>
          <cell r="O82">
            <v>2.46865775E-3</v>
          </cell>
          <cell r="P82">
            <v>2.4717912500000004E-3</v>
          </cell>
          <cell r="Q82">
            <v>2.3667224999999997E-3</v>
          </cell>
          <cell r="R82">
            <v>2.4569742500000001E-3</v>
          </cell>
          <cell r="S82">
            <v>2.7495742499999997E-3</v>
          </cell>
          <cell r="T82">
            <v>3.9820447500000002E-3</v>
          </cell>
          <cell r="U82">
            <v>5.1323559999999994E-3</v>
          </cell>
          <cell r="V82">
            <v>5.2861395000000002E-3</v>
          </cell>
          <cell r="W82">
            <v>5.2709005E-3</v>
          </cell>
          <cell r="X82">
            <v>4.7402210000000002E-3</v>
          </cell>
          <cell r="Y82">
            <v>4.0530537500000005E-3</v>
          </cell>
        </row>
        <row r="83">
          <cell r="B83">
            <v>2.47939535E-2</v>
          </cell>
          <cell r="C83">
            <v>2.5335064749999997E-2</v>
          </cell>
          <cell r="D83">
            <v>2.1384563249999999E-2</v>
          </cell>
          <cell r="E83">
            <v>2.1319006000000001E-2</v>
          </cell>
          <cell r="F83">
            <v>2.0653743999999998E-2</v>
          </cell>
          <cell r="G83">
            <v>2.0044802249999997E-2</v>
          </cell>
          <cell r="H83">
            <v>1.8918914999999998E-2</v>
          </cell>
          <cell r="I83">
            <v>1.8894347250000002E-2</v>
          </cell>
          <cell r="J83">
            <v>1.8995735250000003E-2</v>
          </cell>
          <cell r="K83">
            <v>1.6452903249999998E-2</v>
          </cell>
          <cell r="L83">
            <v>1.4934014250000001E-2</v>
          </cell>
          <cell r="M83">
            <v>1.4845798250000002E-2</v>
          </cell>
          <cell r="N83">
            <v>1.5089736500000001E-2</v>
          </cell>
          <cell r="O83">
            <v>1.3382320750000001E-2</v>
          </cell>
          <cell r="P83">
            <v>1.2169731249999999E-2</v>
          </cell>
          <cell r="Q83">
            <v>1.1066831000000001E-2</v>
          </cell>
          <cell r="R83">
            <v>1.1250427E-2</v>
          </cell>
          <cell r="S83">
            <v>1.129436625E-2</v>
          </cell>
          <cell r="T83">
            <v>1.3116115499999999E-2</v>
          </cell>
          <cell r="U83">
            <v>1.7564562750000002E-2</v>
          </cell>
          <cell r="V83">
            <v>1.9879114E-2</v>
          </cell>
          <cell r="W83">
            <v>2.3493422999999999E-2</v>
          </cell>
          <cell r="X83">
            <v>2.2639459000000001E-2</v>
          </cell>
          <cell r="Y83">
            <v>1.9982748500000001E-2</v>
          </cell>
        </row>
        <row r="84">
          <cell r="B84">
            <v>1.382919025E-2</v>
          </cell>
          <cell r="C84">
            <v>1.3123199499999998E-2</v>
          </cell>
          <cell r="D84">
            <v>1.2306616750000001E-2</v>
          </cell>
          <cell r="E84">
            <v>1.2158995999999998E-2</v>
          </cell>
          <cell r="F84">
            <v>1.1982004500000001E-2</v>
          </cell>
          <cell r="G84">
            <v>1.073786675E-2</v>
          </cell>
          <cell r="H84">
            <v>8.67092075E-3</v>
          </cell>
          <cell r="I84">
            <v>9.3504937499999993E-3</v>
          </cell>
          <cell r="J84">
            <v>8.991826750000001E-3</v>
          </cell>
          <cell r="K84">
            <v>1.03225795E-2</v>
          </cell>
          <cell r="L84">
            <v>1.2126603500000001E-2</v>
          </cell>
          <cell r="M84">
            <v>1.2911213249999999E-2</v>
          </cell>
          <cell r="N84">
            <v>1.2851123749999999E-2</v>
          </cell>
          <cell r="O84">
            <v>1.28988555E-2</v>
          </cell>
          <cell r="P84">
            <v>1.1876132500000001E-2</v>
          </cell>
          <cell r="Q84">
            <v>1.1048843249999999E-2</v>
          </cell>
          <cell r="R84">
            <v>1.1248248000000001E-2</v>
          </cell>
          <cell r="S84">
            <v>1.179042775E-2</v>
          </cell>
          <cell r="T84">
            <v>1.2570698E-2</v>
          </cell>
          <cell r="U84">
            <v>1.4955888000000002E-2</v>
          </cell>
          <cell r="V84">
            <v>1.6474285999999998E-2</v>
          </cell>
          <cell r="W84">
            <v>1.8608342999999999E-2</v>
          </cell>
          <cell r="X84">
            <v>1.695820625E-2</v>
          </cell>
          <cell r="Y84">
            <v>1.583386325E-2</v>
          </cell>
        </row>
        <row r="85">
          <cell r="B85">
            <v>1.1564533750000001E-2</v>
          </cell>
          <cell r="C85">
            <v>8.6636435000000001E-3</v>
          </cell>
          <cell r="D85">
            <v>5.5436707499999993E-3</v>
          </cell>
          <cell r="E85">
            <v>5.7649264999999998E-3</v>
          </cell>
          <cell r="F85">
            <v>5.9088347500000004E-3</v>
          </cell>
          <cell r="G85">
            <v>5.85593425E-3</v>
          </cell>
          <cell r="H85">
            <v>5.5693577500000001E-3</v>
          </cell>
          <cell r="I85">
            <v>5.4092112499999996E-3</v>
          </cell>
          <cell r="J85">
            <v>5.9010877500000006E-3</v>
          </cell>
          <cell r="K85">
            <v>8.1903519999999997E-3</v>
          </cell>
          <cell r="L85">
            <v>9.1863847500000002E-3</v>
          </cell>
          <cell r="M85">
            <v>9.3843609999999991E-3</v>
          </cell>
          <cell r="N85">
            <v>1.032873575E-2</v>
          </cell>
          <cell r="O85">
            <v>8.9355947499999994E-3</v>
          </cell>
          <cell r="P85">
            <v>7.3095202500000006E-3</v>
          </cell>
          <cell r="Q85">
            <v>7.6556214999999993E-3</v>
          </cell>
          <cell r="R85">
            <v>7.2836242499999997E-3</v>
          </cell>
          <cell r="S85">
            <v>1.0832765750000001E-2</v>
          </cell>
          <cell r="T85">
            <v>1.7182013000000003E-2</v>
          </cell>
          <cell r="U85">
            <v>2.3976614250000004E-2</v>
          </cell>
          <cell r="V85">
            <v>2.588186E-2</v>
          </cell>
          <cell r="W85">
            <v>2.3711126749999999E-2</v>
          </cell>
          <cell r="X85">
            <v>1.9730314249999999E-2</v>
          </cell>
          <cell r="Y85">
            <v>1.8348103000000001E-2</v>
          </cell>
        </row>
        <row r="86">
          <cell r="B86">
            <v>3.9249667000000002E-2</v>
          </cell>
          <cell r="C86">
            <v>3.4688213500000002E-2</v>
          </cell>
          <cell r="D86">
            <v>3.4451746749999998E-2</v>
          </cell>
          <cell r="E86">
            <v>3.4081963249999993E-2</v>
          </cell>
          <cell r="F86">
            <v>3.158615075E-2</v>
          </cell>
          <cell r="G86">
            <v>3.1712309000000001E-2</v>
          </cell>
          <cell r="H86">
            <v>3.0571543999999996E-2</v>
          </cell>
          <cell r="I86">
            <v>3.674858475E-2</v>
          </cell>
          <cell r="J86">
            <v>4.807563125E-2</v>
          </cell>
          <cell r="K86">
            <v>4.9591411500000002E-2</v>
          </cell>
          <cell r="L86">
            <v>5.1810230250000006E-2</v>
          </cell>
          <cell r="M86">
            <v>5.3231933500000002E-2</v>
          </cell>
          <cell r="N86">
            <v>4.8165885749999991E-2</v>
          </cell>
          <cell r="O86">
            <v>4.4910798749999994E-2</v>
          </cell>
          <cell r="P86">
            <v>3.9365656749999998E-2</v>
          </cell>
          <cell r="Q86">
            <v>3.5832131250000003E-2</v>
          </cell>
          <cell r="R86">
            <v>3.1892810000000008E-2</v>
          </cell>
          <cell r="S86">
            <v>3.0828155500000003E-2</v>
          </cell>
          <cell r="T86">
            <v>3.1966989499999994E-2</v>
          </cell>
          <cell r="U86">
            <v>3.8527516250000005E-2</v>
          </cell>
          <cell r="V86">
            <v>4.3961664999999997E-2</v>
          </cell>
          <cell r="W86">
            <v>4.939156824999999E-2</v>
          </cell>
          <cell r="X86">
            <v>4.5026974499999997E-2</v>
          </cell>
          <cell r="Y86">
            <v>4.2240348750000004E-2</v>
          </cell>
        </row>
        <row r="87">
          <cell r="B87">
            <v>2.528547875E-2</v>
          </cell>
          <cell r="C87">
            <v>1.9211337000000002E-2</v>
          </cell>
          <cell r="D87">
            <v>1.6259946249999997E-2</v>
          </cell>
          <cell r="E87">
            <v>1.5960324499999998E-2</v>
          </cell>
          <cell r="F87">
            <v>1.5266935000000002E-2</v>
          </cell>
          <cell r="G87">
            <v>1.5997121249999999E-2</v>
          </cell>
          <cell r="H87">
            <v>1.353006375E-2</v>
          </cell>
          <cell r="I87">
            <v>1.3433566499999999E-2</v>
          </cell>
          <cell r="J87">
            <v>1.64679085E-2</v>
          </cell>
          <cell r="K87">
            <v>2.3588274749999995E-2</v>
          </cell>
          <cell r="L87">
            <v>2.7281925999999998E-2</v>
          </cell>
          <cell r="M87">
            <v>3.0097735E-2</v>
          </cell>
          <cell r="N87">
            <v>3.2199467749999995E-2</v>
          </cell>
          <cell r="O87">
            <v>3.2679260749999994E-2</v>
          </cell>
          <cell r="P87">
            <v>3.2666445499999995E-2</v>
          </cell>
          <cell r="Q87">
            <v>3.1190864750000002E-2</v>
          </cell>
          <cell r="R87">
            <v>3.0252590249999999E-2</v>
          </cell>
          <cell r="S87">
            <v>2.9727914249999998E-2</v>
          </cell>
          <cell r="T87">
            <v>3.14747555E-2</v>
          </cell>
          <cell r="U87">
            <v>3.8792557000000005E-2</v>
          </cell>
          <cell r="V87">
            <v>3.9693954500000003E-2</v>
          </cell>
          <cell r="W87">
            <v>3.9506173999999998E-2</v>
          </cell>
          <cell r="X87">
            <v>3.6440342000000001E-2</v>
          </cell>
          <cell r="Y87">
            <v>3.1793158500000002E-2</v>
          </cell>
        </row>
        <row r="88">
          <cell r="B88">
            <v>2.008713375E-2</v>
          </cell>
          <cell r="C88">
            <v>1.8051541500000004E-2</v>
          </cell>
          <cell r="D88">
            <v>1.6476944E-2</v>
          </cell>
          <cell r="E88">
            <v>1.5765589000000003E-2</v>
          </cell>
          <cell r="F88">
            <v>1.47055E-2</v>
          </cell>
          <cell r="G88">
            <v>1.4824143E-2</v>
          </cell>
          <cell r="H88">
            <v>1.34180935E-2</v>
          </cell>
          <cell r="I88">
            <v>1.3192256000000001E-2</v>
          </cell>
          <cell r="J88">
            <v>1.5540937500000001E-2</v>
          </cell>
          <cell r="K88">
            <v>1.7339008249999999E-2</v>
          </cell>
          <cell r="L88">
            <v>1.9316393249999998E-2</v>
          </cell>
          <cell r="M88">
            <v>1.96974265E-2</v>
          </cell>
          <cell r="N88">
            <v>2.2283228999999998E-2</v>
          </cell>
          <cell r="O88">
            <v>2.2406908E-2</v>
          </cell>
          <cell r="P88">
            <v>2.0947942750000004E-2</v>
          </cell>
          <cell r="Q88">
            <v>2.0919901750000001E-2</v>
          </cell>
          <cell r="R88">
            <v>2.0987978500000001E-2</v>
          </cell>
          <cell r="S88">
            <v>2.0948027499999997E-2</v>
          </cell>
          <cell r="T88">
            <v>2.40100455E-2</v>
          </cell>
          <cell r="U88">
            <v>2.7892497499999998E-2</v>
          </cell>
          <cell r="V88">
            <v>2.883840725E-2</v>
          </cell>
          <cell r="W88">
            <v>2.70736395E-2</v>
          </cell>
          <cell r="X88">
            <v>2.44083415E-2</v>
          </cell>
          <cell r="Y88">
            <v>2.0978289250000001E-2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9.1323558999999985E-2</v>
          </cell>
          <cell r="C90">
            <v>7.8819545749999997E-2</v>
          </cell>
          <cell r="D90">
            <v>7.1954412750000002E-2</v>
          </cell>
          <cell r="E90">
            <v>7.2638172249999994E-2</v>
          </cell>
          <cell r="F90">
            <v>7.1548524749999995E-2</v>
          </cell>
          <cell r="G90">
            <v>7.2255878500000009E-2</v>
          </cell>
          <cell r="H90">
            <v>6.8041715749999995E-2</v>
          </cell>
          <cell r="I90">
            <v>6.8210102250000001E-2</v>
          </cell>
          <cell r="J90">
            <v>7.5059025000000001E-2</v>
          </cell>
          <cell r="K90">
            <v>8.2848306750000003E-2</v>
          </cell>
          <cell r="L90">
            <v>8.8209968499999999E-2</v>
          </cell>
          <cell r="M90">
            <v>9.2047584500000001E-2</v>
          </cell>
          <cell r="N90">
            <v>9.7275130999999987E-2</v>
          </cell>
          <cell r="O90">
            <v>9.1641694999999995E-2</v>
          </cell>
          <cell r="P90">
            <v>8.993018899999998E-2</v>
          </cell>
          <cell r="Q90">
            <v>8.9462076249999994E-2</v>
          </cell>
          <cell r="R90">
            <v>8.8837611999999996E-2</v>
          </cell>
          <cell r="S90">
            <v>9.1713478000000015E-2</v>
          </cell>
          <cell r="T90">
            <v>9.6635715499999997E-2</v>
          </cell>
          <cell r="U90">
            <v>0.10609309174999999</v>
          </cell>
          <cell r="V90">
            <v>0.10662236224999999</v>
          </cell>
          <cell r="W90">
            <v>0.1044264795</v>
          </cell>
          <cell r="X90">
            <v>9.9995867000000002E-2</v>
          </cell>
          <cell r="Y90">
            <v>8.699636275E-2</v>
          </cell>
        </row>
        <row r="91">
          <cell r="B91">
            <v>2.0096796E-2</v>
          </cell>
          <cell r="C91">
            <v>1.69453385E-2</v>
          </cell>
          <cell r="D91">
            <v>1.6118812E-2</v>
          </cell>
          <cell r="E91">
            <v>1.6588652249999999E-2</v>
          </cell>
          <cell r="F91">
            <v>1.655167775E-2</v>
          </cell>
          <cell r="G91">
            <v>1.5370822750000001E-2</v>
          </cell>
          <cell r="H91">
            <v>1.4168029749999998E-2</v>
          </cell>
          <cell r="I91">
            <v>1.5795569750000002E-2</v>
          </cell>
          <cell r="J91">
            <v>2.0451063249999998E-2</v>
          </cell>
          <cell r="K91">
            <v>2.518175575E-2</v>
          </cell>
          <cell r="L91">
            <v>2.8893665999999998E-2</v>
          </cell>
          <cell r="M91">
            <v>3.0926745249999995E-2</v>
          </cell>
          <cell r="N91">
            <v>2.8860209999999997E-2</v>
          </cell>
          <cell r="O91">
            <v>2.5231738500000003E-2</v>
          </cell>
          <cell r="P91">
            <v>2.3546302499999998E-2</v>
          </cell>
          <cell r="Q91">
            <v>2.2495158250000001E-2</v>
          </cell>
          <cell r="R91">
            <v>2.244209825E-2</v>
          </cell>
          <cell r="S91">
            <v>2.2632573750000003E-2</v>
          </cell>
          <cell r="T91">
            <v>2.2186179499999997E-2</v>
          </cell>
          <cell r="U91">
            <v>2.3534059749999996E-2</v>
          </cell>
          <cell r="V91">
            <v>2.5662643000000002E-2</v>
          </cell>
          <cell r="W91">
            <v>2.7801920000000001E-2</v>
          </cell>
          <cell r="X91">
            <v>2.6358493749999996E-2</v>
          </cell>
          <cell r="Y91">
            <v>2.3670083000000001E-2</v>
          </cell>
        </row>
        <row r="92">
          <cell r="B92">
            <v>6.2035635000000002E-3</v>
          </cell>
          <cell r="C92">
            <v>6.3197225000000004E-3</v>
          </cell>
          <cell r="D92">
            <v>5.0648662500000002E-3</v>
          </cell>
          <cell r="E92">
            <v>4.3992372499999993E-3</v>
          </cell>
          <cell r="F92">
            <v>3.2620890000000001E-3</v>
          </cell>
          <cell r="G92">
            <v>3.1924982500000001E-3</v>
          </cell>
          <cell r="H92">
            <v>2.7239094999999998E-3</v>
          </cell>
          <cell r="I92">
            <v>6.1494999999999996E-4</v>
          </cell>
          <cell r="J92">
            <v>7.9147549999999999E-4</v>
          </cell>
          <cell r="K92">
            <v>2.1288524999999998E-3</v>
          </cell>
          <cell r="L92">
            <v>1.9535730000000001E-3</v>
          </cell>
          <cell r="M92">
            <v>3.3622500000000002E-3</v>
          </cell>
          <cell r="N92">
            <v>3.0781107499999998E-3</v>
          </cell>
          <cell r="O92">
            <v>3.1302522499999999E-3</v>
          </cell>
          <cell r="P92">
            <v>3.4895935000000002E-3</v>
          </cell>
          <cell r="Q92">
            <v>3.0182984999999997E-3</v>
          </cell>
          <cell r="R92">
            <v>3.2384685000000002E-3</v>
          </cell>
          <cell r="S92">
            <v>3.35336675E-3</v>
          </cell>
          <cell r="T92">
            <v>3.2791585000000001E-3</v>
          </cell>
          <cell r="U92">
            <v>3.6504947499999994E-3</v>
          </cell>
          <cell r="V92">
            <v>3.7812817499999997E-3</v>
          </cell>
          <cell r="W92">
            <v>4.2396327500000006E-3</v>
          </cell>
          <cell r="X92">
            <v>4.7409372499999996E-3</v>
          </cell>
          <cell r="Y92">
            <v>5.0197247500000002E-3</v>
          </cell>
        </row>
        <row r="93">
          <cell r="B93">
            <v>5.9317562999999997E-2</v>
          </cell>
          <cell r="C93">
            <v>6.053288725E-2</v>
          </cell>
          <cell r="D93">
            <v>5.5296948499999998E-2</v>
          </cell>
          <cell r="E93">
            <v>5.5396031250000005E-2</v>
          </cell>
          <cell r="F93">
            <v>5.5578263249999996E-2</v>
          </cell>
          <cell r="G93">
            <v>5.5343346499999994E-2</v>
          </cell>
          <cell r="H93">
            <v>5.5906826E-2</v>
          </cell>
          <cell r="I93">
            <v>6.2520013749999992E-2</v>
          </cell>
          <cell r="J93">
            <v>6.7625573999999994E-2</v>
          </cell>
          <cell r="K93">
            <v>7.4252589999999993E-2</v>
          </cell>
          <cell r="L93">
            <v>7.704485124999999E-2</v>
          </cell>
          <cell r="M93">
            <v>7.7096277249999984E-2</v>
          </cell>
          <cell r="N93">
            <v>7.2285734249999983E-2</v>
          </cell>
          <cell r="O93">
            <v>6.4107185250000004E-2</v>
          </cell>
          <cell r="P93">
            <v>6.3302340750000005E-2</v>
          </cell>
          <cell r="Q93">
            <v>6.2622540500000004E-2</v>
          </cell>
          <cell r="R93">
            <v>5.9801888750000004E-2</v>
          </cell>
          <cell r="S93">
            <v>5.9789232499999997E-2</v>
          </cell>
          <cell r="T93">
            <v>5.9580689499999999E-2</v>
          </cell>
          <cell r="U93">
            <v>5.9169302E-2</v>
          </cell>
          <cell r="V93">
            <v>5.8847727749999988E-2</v>
          </cell>
          <cell r="W93">
            <v>6.0279517249999998E-2</v>
          </cell>
          <cell r="X93">
            <v>5.9656977500000007E-2</v>
          </cell>
          <cell r="Y93">
            <v>5.7632582749999994E-2</v>
          </cell>
        </row>
        <row r="94">
          <cell r="B94">
            <v>1.4295331999999999E-2</v>
          </cell>
          <cell r="C94">
            <v>1.471907475E-2</v>
          </cell>
          <cell r="D94">
            <v>1.455528725E-2</v>
          </cell>
          <cell r="E94">
            <v>1.478635375E-2</v>
          </cell>
          <cell r="F94">
            <v>1.4371245999999999E-2</v>
          </cell>
          <cell r="G94">
            <v>9.2270302500000005E-3</v>
          </cell>
          <cell r="H94">
            <v>7.6536920000000001E-3</v>
          </cell>
          <cell r="I94">
            <v>6.5776584999999999E-3</v>
          </cell>
          <cell r="J94">
            <v>3.6397167499999999E-3</v>
          </cell>
          <cell r="K94">
            <v>4.4067842500000003E-3</v>
          </cell>
          <cell r="L94">
            <v>1.6733660000000001E-3</v>
          </cell>
          <cell r="M94">
            <v>3.0233405E-3</v>
          </cell>
          <cell r="N94">
            <v>4.1669442500000004E-3</v>
          </cell>
          <cell r="O94">
            <v>2.3132749999999998E-4</v>
          </cell>
          <cell r="P94">
            <v>7.46845E-5</v>
          </cell>
          <cell r="Q94">
            <v>2.2128750000000001E-5</v>
          </cell>
          <cell r="R94">
            <v>0</v>
          </cell>
          <cell r="S94">
            <v>1.9841314999999998E-3</v>
          </cell>
          <cell r="T94">
            <v>3.7449997499999998E-3</v>
          </cell>
          <cell r="U94">
            <v>8.2534844999999982E-3</v>
          </cell>
          <cell r="V94">
            <v>9.3238814999999989E-3</v>
          </cell>
          <cell r="W94">
            <v>9.8362982500000001E-3</v>
          </cell>
          <cell r="X94">
            <v>1.4713853249999999E-2</v>
          </cell>
          <cell r="Y94">
            <v>1.5554618749999999E-2</v>
          </cell>
        </row>
        <row r="95">
          <cell r="B95">
            <v>7.7319194999999992E-3</v>
          </cell>
          <cell r="C95">
            <v>6.9794804999999994E-3</v>
          </cell>
          <cell r="D95">
            <v>6.8725087499999999E-3</v>
          </cell>
          <cell r="E95">
            <v>6.8945982499999999E-3</v>
          </cell>
          <cell r="F95">
            <v>6.7318494999999996E-3</v>
          </cell>
          <cell r="G95">
            <v>6.1955822500000014E-3</v>
          </cell>
          <cell r="H95">
            <v>4.7947349999999996E-3</v>
          </cell>
          <cell r="I95">
            <v>3.4092910000000001E-3</v>
          </cell>
          <cell r="J95">
            <v>3.0028222500000003E-3</v>
          </cell>
          <cell r="K95">
            <v>3.4236255000000002E-3</v>
          </cell>
          <cell r="L95">
            <v>3.5852340000000001E-3</v>
          </cell>
          <cell r="M95">
            <v>3.2125647500000003E-3</v>
          </cell>
          <cell r="N95">
            <v>3.2970437500000004E-3</v>
          </cell>
          <cell r="O95">
            <v>3.0652520000000001E-3</v>
          </cell>
          <cell r="P95">
            <v>2.5109754999999997E-3</v>
          </cell>
          <cell r="Q95">
            <v>2.30728925E-3</v>
          </cell>
          <cell r="R95">
            <v>3.3989542499999999E-3</v>
          </cell>
          <cell r="S95">
            <v>3.8753289999999998E-3</v>
          </cell>
          <cell r="T95">
            <v>5.2895705000000001E-3</v>
          </cell>
          <cell r="U95">
            <v>7.6546457500000003E-3</v>
          </cell>
          <cell r="V95">
            <v>9.0802295000000002E-3</v>
          </cell>
          <cell r="W95">
            <v>1.0761422499999998E-2</v>
          </cell>
          <cell r="X95">
            <v>1.031672675E-2</v>
          </cell>
          <cell r="Y95">
            <v>1.0366732500000002E-2</v>
          </cell>
        </row>
        <row r="96">
          <cell r="B96">
            <v>3.6629381000000003E-2</v>
          </cell>
          <cell r="C96">
            <v>3.1746554750000003E-2</v>
          </cell>
          <cell r="D96">
            <v>2.7064480000000002E-2</v>
          </cell>
          <cell r="E96">
            <v>2.5106428E-2</v>
          </cell>
          <cell r="F96">
            <v>2.4605629E-2</v>
          </cell>
          <cell r="G96">
            <v>2.43908405E-2</v>
          </cell>
          <cell r="H96">
            <v>2.4955177000000002E-2</v>
          </cell>
          <cell r="I96">
            <v>3.10430415E-2</v>
          </cell>
          <cell r="J96">
            <v>4.2400587250000003E-2</v>
          </cell>
          <cell r="K96">
            <v>4.9373880250000002E-2</v>
          </cell>
          <cell r="L96">
            <v>5.574376575E-2</v>
          </cell>
          <cell r="M96">
            <v>6.544409675E-2</v>
          </cell>
          <cell r="N96">
            <v>7.0752815250000003E-2</v>
          </cell>
          <cell r="O96">
            <v>6.0835538750000001E-2</v>
          </cell>
          <cell r="P96">
            <v>5.4826216750000004E-2</v>
          </cell>
          <cell r="Q96">
            <v>4.86340725E-2</v>
          </cell>
          <cell r="R96">
            <v>4.6614631500000003E-2</v>
          </cell>
          <cell r="S96">
            <v>5.1920447499999994E-2</v>
          </cell>
          <cell r="T96">
            <v>6.3880217749999996E-2</v>
          </cell>
          <cell r="U96">
            <v>7.1459758749999991E-2</v>
          </cell>
          <cell r="V96">
            <v>7.1978769250000005E-2</v>
          </cell>
          <cell r="W96">
            <v>7.0258268250000006E-2</v>
          </cell>
          <cell r="X96">
            <v>6.4151681749999995E-2</v>
          </cell>
          <cell r="Y96">
            <v>5.0883381999999998E-2</v>
          </cell>
        </row>
        <row r="97">
          <cell r="B97">
            <v>1.8323892250000001E-2</v>
          </cell>
          <cell r="C97">
            <v>1.6635920500000002E-2</v>
          </cell>
          <cell r="D97">
            <v>1.6577838749999997E-2</v>
          </cell>
          <cell r="E97">
            <v>1.6819833750000002E-2</v>
          </cell>
          <cell r="F97">
            <v>1.6836610000000002E-2</v>
          </cell>
          <cell r="G97">
            <v>1.63447795E-2</v>
          </cell>
          <cell r="H97">
            <v>1.673550075E-2</v>
          </cell>
          <cell r="I97">
            <v>1.7564129250000001E-2</v>
          </cell>
          <cell r="J97">
            <v>2.4012891500000001E-2</v>
          </cell>
          <cell r="K97">
            <v>2.8388288500000001E-2</v>
          </cell>
          <cell r="L97">
            <v>3.2770785000000004E-2</v>
          </cell>
          <cell r="M97">
            <v>3.5484821999999999E-2</v>
          </cell>
          <cell r="N97">
            <v>3.48440915E-2</v>
          </cell>
          <cell r="O97">
            <v>3.5499997999999998E-2</v>
          </cell>
          <cell r="P97">
            <v>3.4479335749999999E-2</v>
          </cell>
          <cell r="Q97">
            <v>3.1711420500000004E-2</v>
          </cell>
          <cell r="R97">
            <v>2.828667625E-2</v>
          </cell>
          <cell r="S97">
            <v>2.8467908E-2</v>
          </cell>
          <cell r="T97">
            <v>2.7751467250000002E-2</v>
          </cell>
          <cell r="U97">
            <v>2.9891496750000003E-2</v>
          </cell>
          <cell r="V97">
            <v>3.0346671999999998E-2</v>
          </cell>
          <cell r="W97">
            <v>3.0330643500000001E-2</v>
          </cell>
          <cell r="X97">
            <v>2.99093595E-2</v>
          </cell>
          <cell r="Y97">
            <v>2.3237490249999999E-2</v>
          </cell>
        </row>
        <row r="98">
          <cell r="B98">
            <v>3.2928888250000003E-2</v>
          </cell>
          <cell r="C98">
            <v>3.1140753750000003E-2</v>
          </cell>
          <cell r="D98">
            <v>2.9970851E-2</v>
          </cell>
          <cell r="E98">
            <v>2.9995972250000003E-2</v>
          </cell>
          <cell r="F98">
            <v>3.0342724250000001E-2</v>
          </cell>
          <cell r="G98">
            <v>2.8926953250000002E-2</v>
          </cell>
          <cell r="H98">
            <v>2.6106809000000002E-2</v>
          </cell>
          <cell r="I98">
            <v>2.315486525E-2</v>
          </cell>
          <cell r="J98">
            <v>2.12512495E-2</v>
          </cell>
          <cell r="K98">
            <v>2.145415275E-2</v>
          </cell>
          <cell r="L98">
            <v>2.1424383750000001E-2</v>
          </cell>
          <cell r="M98">
            <v>2.1387504499999998E-2</v>
          </cell>
          <cell r="N98">
            <v>2.1527563999999999E-2</v>
          </cell>
          <cell r="O98">
            <v>2.1541092500000001E-2</v>
          </cell>
          <cell r="P98">
            <v>1.9989972750000001E-2</v>
          </cell>
          <cell r="Q98">
            <v>1.9618953749999998E-2</v>
          </cell>
          <cell r="R98">
            <v>1.9348629000000003E-2</v>
          </cell>
          <cell r="S98">
            <v>2.2111883999999998E-2</v>
          </cell>
          <cell r="T98">
            <v>2.4799792750000001E-2</v>
          </cell>
          <cell r="U98">
            <v>2.6628420000000003E-2</v>
          </cell>
          <cell r="V98">
            <v>2.8953821750000001E-2</v>
          </cell>
          <cell r="W98">
            <v>3.4116359749999998E-2</v>
          </cell>
          <cell r="X98">
            <v>3.3046574499999995E-2</v>
          </cell>
          <cell r="Y98">
            <v>3.1950823499999996E-2</v>
          </cell>
        </row>
        <row r="99">
          <cell r="B99">
            <v>8.9294957500000004E-3</v>
          </cell>
          <cell r="C99">
            <v>9.0734724999999988E-3</v>
          </cell>
          <cell r="D99">
            <v>8.7513137500000015E-3</v>
          </cell>
          <cell r="E99">
            <v>9.1338447499999999E-3</v>
          </cell>
          <cell r="F99">
            <v>7.2720892500000005E-3</v>
          </cell>
          <cell r="G99">
            <v>6.7793699999999998E-3</v>
          </cell>
          <cell r="H99">
            <v>6.6018419999999993E-3</v>
          </cell>
          <cell r="I99">
            <v>7.0610812500000002E-3</v>
          </cell>
          <cell r="J99">
            <v>6.8472185000000001E-3</v>
          </cell>
          <cell r="K99">
            <v>4.8871532499999999E-3</v>
          </cell>
          <cell r="L99">
            <v>4.5495187500000011E-3</v>
          </cell>
          <cell r="M99">
            <v>2.01881375E-3</v>
          </cell>
          <cell r="N99">
            <v>2.2254812499999999E-3</v>
          </cell>
          <cell r="O99">
            <v>1.5574255E-3</v>
          </cell>
          <cell r="P99">
            <v>1.8621459999999999E-3</v>
          </cell>
          <cell r="Q99">
            <v>2.4335127500000001E-3</v>
          </cell>
          <cell r="R99">
            <v>2.1649407499999998E-3</v>
          </cell>
          <cell r="S99">
            <v>2.0088522500000005E-3</v>
          </cell>
          <cell r="T99">
            <v>3.9971650000000004E-3</v>
          </cell>
          <cell r="U99">
            <v>4.2531245000000002E-3</v>
          </cell>
          <cell r="V99">
            <v>4.2403210000000009E-3</v>
          </cell>
          <cell r="W99">
            <v>7.116018E-3</v>
          </cell>
          <cell r="X99">
            <v>9.4832744999999996E-3</v>
          </cell>
          <cell r="Y99">
            <v>9.9328874999999994E-3</v>
          </cell>
        </row>
        <row r="100">
          <cell r="B100">
            <v>6.8883762499999987E-2</v>
          </cell>
          <cell r="C100">
            <v>6.8088288999999996E-2</v>
          </cell>
          <cell r="D100">
            <v>6.5987684500000005E-2</v>
          </cell>
          <cell r="E100">
            <v>6.5669916499999995E-2</v>
          </cell>
          <cell r="F100">
            <v>6.5699638499999991E-2</v>
          </cell>
          <cell r="G100">
            <v>6.5274951750000018E-2</v>
          </cell>
          <cell r="H100">
            <v>6.9143190499999993E-2</v>
          </cell>
          <cell r="I100">
            <v>7.4744905250000007E-2</v>
          </cell>
          <cell r="J100">
            <v>7.7410199999999998E-2</v>
          </cell>
          <cell r="K100">
            <v>7.7545980500000014E-2</v>
          </cell>
          <cell r="L100">
            <v>7.9582114999999995E-2</v>
          </cell>
          <cell r="M100">
            <v>8.0980472499999984E-2</v>
          </cell>
          <cell r="N100">
            <v>7.9608349000000009E-2</v>
          </cell>
          <cell r="O100">
            <v>7.4382642749999991E-2</v>
          </cell>
          <cell r="P100">
            <v>7.4657861749999999E-2</v>
          </cell>
          <cell r="Q100">
            <v>7.4480794749999996E-2</v>
          </cell>
          <cell r="R100">
            <v>7.2512611750000011E-2</v>
          </cell>
          <cell r="S100">
            <v>6.7840532250000002E-2</v>
          </cell>
          <cell r="T100">
            <v>6.5352085000000004E-2</v>
          </cell>
          <cell r="U100">
            <v>6.5482359749999997E-2</v>
          </cell>
          <cell r="V100">
            <v>6.5457529249999993E-2</v>
          </cell>
          <cell r="W100">
            <v>6.3720041499999991E-2</v>
          </cell>
          <cell r="X100">
            <v>6.2923859500000012E-2</v>
          </cell>
          <cell r="Y100">
            <v>6.1822141749999997E-2</v>
          </cell>
        </row>
        <row r="101">
          <cell r="B101">
            <v>1.9248202499999999E-3</v>
          </cell>
          <cell r="C101">
            <v>1.7138685000000001E-3</v>
          </cell>
          <cell r="D101">
            <v>1.2089482499999999E-3</v>
          </cell>
          <cell r="E101">
            <v>1.046558E-3</v>
          </cell>
          <cell r="F101">
            <v>8.9795975000000008E-4</v>
          </cell>
          <cell r="G101">
            <v>9.8660400000000008E-4</v>
          </cell>
          <cell r="H101">
            <v>1.04423725E-3</v>
          </cell>
          <cell r="I101">
            <v>1.0052322499999999E-3</v>
          </cell>
          <cell r="J101">
            <v>9.5638975000000002E-4</v>
          </cell>
          <cell r="K101">
            <v>1.4264915E-3</v>
          </cell>
          <cell r="L101">
            <v>1.3784497500000002E-3</v>
          </cell>
          <cell r="M101">
            <v>1.4009259999999998E-3</v>
          </cell>
          <cell r="N101">
            <v>1.40067025E-3</v>
          </cell>
          <cell r="O101">
            <v>1.3199144999999999E-3</v>
          </cell>
          <cell r="P101">
            <v>9.9806700000000005E-4</v>
          </cell>
          <cell r="Q101">
            <v>9.1346675000000008E-4</v>
          </cell>
          <cell r="R101">
            <v>9.7861975000000006E-4</v>
          </cell>
          <cell r="S101">
            <v>1.8239285E-3</v>
          </cell>
          <cell r="T101">
            <v>3.196235E-3</v>
          </cell>
          <cell r="U101">
            <v>4.6369170000000008E-3</v>
          </cell>
          <cell r="V101">
            <v>5.4071069999999995E-3</v>
          </cell>
          <cell r="W101">
            <v>4.5827330000000003E-3</v>
          </cell>
          <cell r="X101">
            <v>4.0979402499999994E-3</v>
          </cell>
          <cell r="Y101">
            <v>3.0469667500000004E-3</v>
          </cell>
        </row>
      </sheetData>
      <sheetData sheetId="3">
        <row r="2">
          <cell r="B2">
            <v>12.6</v>
          </cell>
          <cell r="C2">
            <v>12.6</v>
          </cell>
          <cell r="D2">
            <v>12.6</v>
          </cell>
          <cell r="E2">
            <v>12.6</v>
          </cell>
          <cell r="F2">
            <v>12.6</v>
          </cell>
          <cell r="G2">
            <v>12.6</v>
          </cell>
          <cell r="H2">
            <v>12.6</v>
          </cell>
          <cell r="I2">
            <v>12.6</v>
          </cell>
          <cell r="J2">
            <v>12.6</v>
          </cell>
          <cell r="K2">
            <v>12.6</v>
          </cell>
          <cell r="L2">
            <v>12.6</v>
          </cell>
          <cell r="M2">
            <v>12.6</v>
          </cell>
          <cell r="N2">
            <v>12.6</v>
          </cell>
          <cell r="O2">
            <v>12.6</v>
          </cell>
          <cell r="P2">
            <v>12.6</v>
          </cell>
          <cell r="Q2">
            <v>12.6</v>
          </cell>
          <cell r="R2">
            <v>12.6</v>
          </cell>
          <cell r="S2">
            <v>12.6</v>
          </cell>
          <cell r="T2">
            <v>12.6</v>
          </cell>
          <cell r="U2">
            <v>12.6</v>
          </cell>
          <cell r="V2">
            <v>12.6</v>
          </cell>
          <cell r="W2">
            <v>12.6</v>
          </cell>
          <cell r="X2">
            <v>12.6</v>
          </cell>
          <cell r="Y2">
            <v>12.6</v>
          </cell>
        </row>
        <row r="3">
          <cell r="B3">
            <v>6.2915417500000008E-3</v>
          </cell>
          <cell r="C3">
            <v>5.4820802500000002E-3</v>
          </cell>
          <cell r="D3">
            <v>5.3348570000000001E-3</v>
          </cell>
          <cell r="E3">
            <v>5.5099087500000013E-3</v>
          </cell>
          <cell r="F3">
            <v>5.3239587499999989E-3</v>
          </cell>
          <cell r="G3">
            <v>5.4375575000000006E-3</v>
          </cell>
          <cell r="H3">
            <v>5.3876727499999992E-3</v>
          </cell>
          <cell r="I3">
            <v>5.3694824999999998E-3</v>
          </cell>
          <cell r="J3">
            <v>5.5478150000000002E-3</v>
          </cell>
          <cell r="K3">
            <v>5.6648822499999994E-3</v>
          </cell>
          <cell r="L3">
            <v>5.9894384999999994E-3</v>
          </cell>
          <cell r="M3">
            <v>6.4435917499999999E-3</v>
          </cell>
          <cell r="N3">
            <v>6.4809737500000006E-3</v>
          </cell>
          <cell r="O3">
            <v>6.3016220000000006E-3</v>
          </cell>
          <cell r="P3">
            <v>5.6835929999999998E-3</v>
          </cell>
          <cell r="Q3">
            <v>5.3742775E-3</v>
          </cell>
          <cell r="R3">
            <v>5.4880574999999999E-3</v>
          </cell>
          <cell r="S3">
            <v>5.4350244999999998E-3</v>
          </cell>
          <cell r="T3">
            <v>5.5423024999999996E-3</v>
          </cell>
          <cell r="U3">
            <v>5.6464867500000005E-3</v>
          </cell>
          <cell r="V3">
            <v>6.6862205000000003E-3</v>
          </cell>
          <cell r="W3">
            <v>7.1521977500000004E-3</v>
          </cell>
          <cell r="X3">
            <v>8.2212604999999991E-3</v>
          </cell>
          <cell r="Y3">
            <v>9.6940877500000001E-3</v>
          </cell>
        </row>
        <row r="4">
          <cell r="B4">
            <v>4.6187023249999994E-2</v>
          </cell>
          <cell r="C4">
            <v>4.6563044499999998E-2</v>
          </cell>
          <cell r="D4">
            <v>4.6799813000000003E-2</v>
          </cell>
          <cell r="E4">
            <v>4.7191308249999994E-2</v>
          </cell>
          <cell r="F4">
            <v>4.3560712750000001E-2</v>
          </cell>
          <cell r="G4">
            <v>4.1688314500000004E-2</v>
          </cell>
          <cell r="H4">
            <v>4.2394602750000003E-2</v>
          </cell>
          <cell r="I4">
            <v>4.2612583000000002E-2</v>
          </cell>
          <cell r="J4">
            <v>4.3330035250000003E-2</v>
          </cell>
          <cell r="K4">
            <v>4.2349990749999997E-2</v>
          </cell>
          <cell r="L4">
            <v>4.2156178499999995E-2</v>
          </cell>
          <cell r="M4">
            <v>4.4790382000000004E-2</v>
          </cell>
          <cell r="N4">
            <v>4.9046879000000002E-2</v>
          </cell>
          <cell r="O4">
            <v>5.1802709500000009E-2</v>
          </cell>
          <cell r="P4">
            <v>5.1338713750000001E-2</v>
          </cell>
          <cell r="Q4">
            <v>5.2259778E-2</v>
          </cell>
          <cell r="R4">
            <v>5.112589075E-2</v>
          </cell>
          <cell r="S4">
            <v>5.2327526000000006E-2</v>
          </cell>
          <cell r="T4">
            <v>5.3015359750000005E-2</v>
          </cell>
          <cell r="U4">
            <v>4.9167124499999999E-2</v>
          </cell>
          <cell r="V4">
            <v>4.7011714750000003E-2</v>
          </cell>
          <cell r="W4">
            <v>5.0804964000000001E-2</v>
          </cell>
          <cell r="X4">
            <v>5.2741787000000005E-2</v>
          </cell>
          <cell r="Y4">
            <v>5.2982300750000003E-2</v>
          </cell>
        </row>
        <row r="5">
          <cell r="B5">
            <v>6.0004642500000004E-3</v>
          </cell>
          <cell r="C5">
            <v>5.6348097500000006E-3</v>
          </cell>
          <cell r="D5">
            <v>5.4051094999999997E-3</v>
          </cell>
          <cell r="E5">
            <v>5.3903677500000005E-3</v>
          </cell>
          <cell r="F5">
            <v>5.3680987499999996E-3</v>
          </cell>
          <cell r="G5">
            <v>5.5427555000000005E-3</v>
          </cell>
          <cell r="H5">
            <v>5.5654527499999999E-3</v>
          </cell>
          <cell r="I5">
            <v>5.5517625000000006E-3</v>
          </cell>
          <cell r="J5">
            <v>5.62515125E-3</v>
          </cell>
          <cell r="K5">
            <v>5.7102860000000002E-3</v>
          </cell>
          <cell r="L5">
            <v>5.7680172500000002E-3</v>
          </cell>
          <cell r="M5">
            <v>5.6774684999999995E-3</v>
          </cell>
          <cell r="N5">
            <v>5.6950544999999995E-3</v>
          </cell>
          <cell r="O5">
            <v>5.5759565000000006E-3</v>
          </cell>
          <cell r="P5">
            <v>5.3820707500000006E-3</v>
          </cell>
          <cell r="Q5">
            <v>5.337685E-3</v>
          </cell>
          <cell r="R5">
            <v>5.4750282500000006E-3</v>
          </cell>
          <cell r="S5">
            <v>5.84379775E-3</v>
          </cell>
          <cell r="T5">
            <v>6.3140147500000002E-3</v>
          </cell>
          <cell r="U5">
            <v>6.9652629999999993E-3</v>
          </cell>
          <cell r="V5">
            <v>7.1745727499999993E-3</v>
          </cell>
          <cell r="W5">
            <v>6.9862080000000007E-3</v>
          </cell>
          <cell r="X5">
            <v>6.6560015000000005E-3</v>
          </cell>
          <cell r="Y5">
            <v>6.2744937499999995E-3</v>
          </cell>
        </row>
        <row r="6">
          <cell r="B6">
            <v>2.0557291500000002E-2</v>
          </cell>
          <cell r="C6">
            <v>1.186012075E-2</v>
          </cell>
          <cell r="D6">
            <v>1.0952095750000002E-2</v>
          </cell>
          <cell r="E6">
            <v>8.0849567500000004E-3</v>
          </cell>
          <cell r="F6">
            <v>9.0609420000000006E-3</v>
          </cell>
          <cell r="G6">
            <v>9.9154392499999997E-3</v>
          </cell>
          <cell r="H6">
            <v>9.770384E-3</v>
          </cell>
          <cell r="I6">
            <v>1.0870650749999999E-2</v>
          </cell>
          <cell r="J6">
            <v>1.040590225E-2</v>
          </cell>
          <cell r="K6">
            <v>9.9354244999999997E-3</v>
          </cell>
          <cell r="L6">
            <v>1.1905014999999998E-2</v>
          </cell>
          <cell r="M6">
            <v>7.9465639999999997E-3</v>
          </cell>
          <cell r="N6">
            <v>1.0602818750000001E-2</v>
          </cell>
          <cell r="O6">
            <v>8.7667492500000006E-3</v>
          </cell>
          <cell r="P6">
            <v>8.7942557500000004E-3</v>
          </cell>
          <cell r="Q6">
            <v>8.7219794999999992E-3</v>
          </cell>
          <cell r="R6">
            <v>8.8657447499999997E-3</v>
          </cell>
          <cell r="S6">
            <v>1.1858167999999999E-2</v>
          </cell>
          <cell r="T6">
            <v>9.7746107499999992E-3</v>
          </cell>
          <cell r="U6">
            <v>9.9901507499999993E-3</v>
          </cell>
          <cell r="V6">
            <v>1.8153502000000002E-2</v>
          </cell>
          <cell r="W6">
            <v>3.4339659750000001E-2</v>
          </cell>
          <cell r="X6">
            <v>4.9988861250000002E-2</v>
          </cell>
          <cell r="Y6">
            <v>5.695461575E-2</v>
          </cell>
        </row>
        <row r="7">
          <cell r="B7">
            <v>2.0681502382500003</v>
          </cell>
          <cell r="C7">
            <v>2.9559533079999998</v>
          </cell>
          <cell r="D7">
            <v>2.9795294800000001</v>
          </cell>
          <cell r="E7">
            <v>2.9587514650000002</v>
          </cell>
          <cell r="F7">
            <v>3.0458870242499998</v>
          </cell>
          <cell r="G7">
            <v>3.08449530025</v>
          </cell>
          <cell r="H7">
            <v>3.1657376707499996</v>
          </cell>
          <cell r="I7">
            <v>3.2270541382500002</v>
          </cell>
          <cell r="J7">
            <v>3.2238944702499999</v>
          </cell>
          <cell r="K7">
            <v>3.21025695825</v>
          </cell>
          <cell r="L7">
            <v>3.0587175295</v>
          </cell>
          <cell r="M7">
            <v>2.9432790529999999</v>
          </cell>
          <cell r="N7">
            <v>2.7994077152500005</v>
          </cell>
          <cell r="O7">
            <v>2.8357190550000007</v>
          </cell>
          <cell r="P7">
            <v>2.8382552489999999</v>
          </cell>
          <cell r="Q7">
            <v>2.9722144774999997</v>
          </cell>
          <cell r="R7">
            <v>3.0474963379999997</v>
          </cell>
          <cell r="S7">
            <v>3.3992046507499998</v>
          </cell>
          <cell r="T7">
            <v>3.8108859862499997</v>
          </cell>
          <cell r="U7">
            <v>3.6615067749999999</v>
          </cell>
          <cell r="V7">
            <v>3.5465756835000004</v>
          </cell>
          <cell r="W7">
            <v>3.5036724852500001</v>
          </cell>
          <cell r="X7">
            <v>3.4178031007500005</v>
          </cell>
          <cell r="Y7">
            <v>3.3756851194999999</v>
          </cell>
        </row>
        <row r="8">
          <cell r="B8">
            <v>0.27199221799999995</v>
          </cell>
          <cell r="C8">
            <v>0.26810552225000001</v>
          </cell>
          <cell r="D8">
            <v>0.27335307324999997</v>
          </cell>
          <cell r="E8">
            <v>0.26589434049999999</v>
          </cell>
          <cell r="F8">
            <v>0.28005578250000002</v>
          </cell>
          <cell r="G8">
            <v>0.28064105225000002</v>
          </cell>
          <cell r="H8">
            <v>0.27181795475000003</v>
          </cell>
          <cell r="I8">
            <v>0.27440838624999997</v>
          </cell>
          <cell r="J8">
            <v>0.31893707249999997</v>
          </cell>
          <cell r="K8">
            <v>0.37276566324999999</v>
          </cell>
          <cell r="L8">
            <v>0.36621068575000004</v>
          </cell>
          <cell r="M8">
            <v>0.36703131124999999</v>
          </cell>
          <cell r="N8">
            <v>0.298557499</v>
          </cell>
          <cell r="O8">
            <v>0.26924254624999999</v>
          </cell>
          <cell r="P8">
            <v>0.27736372399999998</v>
          </cell>
          <cell r="Q8">
            <v>0.27210395025</v>
          </cell>
          <cell r="R8">
            <v>0.26631233975000002</v>
          </cell>
          <cell r="S8">
            <v>0.285560692</v>
          </cell>
          <cell r="T8">
            <v>0.27105842975</v>
          </cell>
          <cell r="U8">
            <v>0.25915498325000003</v>
          </cell>
          <cell r="V8">
            <v>0.22296092974999998</v>
          </cell>
          <cell r="W8">
            <v>0.22943944150000001</v>
          </cell>
          <cell r="X8">
            <v>0.25260674275</v>
          </cell>
          <cell r="Y8">
            <v>0.27663668050000001</v>
          </cell>
        </row>
        <row r="9">
          <cell r="B9">
            <v>1.2913200000000001E-3</v>
          </cell>
          <cell r="C9">
            <v>1.23596525E-3</v>
          </cell>
          <cell r="D9">
            <v>1.2311299999999998E-3</v>
          </cell>
          <cell r="E9">
            <v>1.221436E-3</v>
          </cell>
          <cell r="F9">
            <v>1.2390727499999997E-3</v>
          </cell>
          <cell r="G9">
            <v>1.2427115E-3</v>
          </cell>
          <cell r="H9">
            <v>1.2273252500000001E-3</v>
          </cell>
          <cell r="I9">
            <v>1.2878730000000001E-3</v>
          </cell>
          <cell r="J9">
            <v>1.3074397499999999E-3</v>
          </cell>
          <cell r="K9">
            <v>1.352734E-3</v>
          </cell>
          <cell r="L9">
            <v>1.33151025E-3</v>
          </cell>
          <cell r="M9">
            <v>1.334107E-3</v>
          </cell>
          <cell r="N9">
            <v>1.3389625000000001E-3</v>
          </cell>
          <cell r="O9">
            <v>1.3428802500000002E-3</v>
          </cell>
          <cell r="P9">
            <v>1.3418925000000001E-3</v>
          </cell>
          <cell r="Q9">
            <v>1.3443552500000001E-3</v>
          </cell>
          <cell r="R9">
            <v>1.3754494999999999E-3</v>
          </cell>
          <cell r="S9">
            <v>1.4262189999999998E-3</v>
          </cell>
          <cell r="T9">
            <v>1.6013472499999998E-3</v>
          </cell>
          <cell r="U9">
            <v>1.7341989999999999E-3</v>
          </cell>
          <cell r="V9">
            <v>1.7989849999999999E-3</v>
          </cell>
          <cell r="W9">
            <v>1.667303E-3</v>
          </cell>
          <cell r="X9">
            <v>1.5365922499999999E-3</v>
          </cell>
          <cell r="Y9">
            <v>1.4152275E-3</v>
          </cell>
        </row>
        <row r="10">
          <cell r="B10">
            <v>4.5403203500000003E-2</v>
          </cell>
          <cell r="C10">
            <v>4.1220546749999996E-2</v>
          </cell>
          <cell r="D10">
            <v>4.3534224249999996E-2</v>
          </cell>
          <cell r="E10">
            <v>4.0602192750000002E-2</v>
          </cell>
          <cell r="F10">
            <v>3.6133891500000001E-2</v>
          </cell>
          <cell r="G10">
            <v>4.1809458500000007E-2</v>
          </cell>
          <cell r="H10">
            <v>4.3212642750000002E-2</v>
          </cell>
          <cell r="I10">
            <v>3.7935169499999997E-2</v>
          </cell>
          <cell r="J10">
            <v>3.9493695250000002E-2</v>
          </cell>
          <cell r="K10">
            <v>4.7060963499999997E-2</v>
          </cell>
          <cell r="L10">
            <v>4.1783490749999999E-2</v>
          </cell>
          <cell r="M10">
            <v>4.008260575E-2</v>
          </cell>
          <cell r="N10">
            <v>4.4391389750000003E-2</v>
          </cell>
          <cell r="O10">
            <v>3.5674821250000002E-2</v>
          </cell>
          <cell r="P10">
            <v>3.8126449499999999E-2</v>
          </cell>
          <cell r="Q10">
            <v>3.5716089250000006E-2</v>
          </cell>
          <cell r="R10">
            <v>4.4482973000000002E-2</v>
          </cell>
          <cell r="S10">
            <v>3.6682226749999998E-2</v>
          </cell>
          <cell r="T10">
            <v>4.3466985749999999E-2</v>
          </cell>
          <cell r="U10">
            <v>4.1045728750000003E-2</v>
          </cell>
          <cell r="V10">
            <v>3.8173284249999995E-2</v>
          </cell>
          <cell r="W10">
            <v>0.10226492975000001</v>
          </cell>
          <cell r="X10">
            <v>0.14184554324999998</v>
          </cell>
          <cell r="Y10">
            <v>0.16305671699999999</v>
          </cell>
        </row>
        <row r="11">
          <cell r="B11">
            <v>2.3278081750000002E-2</v>
          </cell>
          <cell r="C11">
            <v>2.036009775E-2</v>
          </cell>
          <cell r="D11">
            <v>1.8780491249999996E-2</v>
          </cell>
          <cell r="E11">
            <v>1.9174901000000001E-2</v>
          </cell>
          <cell r="F11">
            <v>1.9086206500000001E-2</v>
          </cell>
          <cell r="G11">
            <v>1.9202229500000001E-2</v>
          </cell>
          <cell r="H11">
            <v>1.930506425E-2</v>
          </cell>
          <cell r="I11">
            <v>2.2535384750000002E-2</v>
          </cell>
          <cell r="J11">
            <v>2.3527695750000001E-2</v>
          </cell>
          <cell r="K11">
            <v>2.3564981250000002E-2</v>
          </cell>
          <cell r="L11">
            <v>2.5356508749999999E-2</v>
          </cell>
          <cell r="M11">
            <v>2.5978354750000002E-2</v>
          </cell>
          <cell r="N11">
            <v>2.551436E-2</v>
          </cell>
          <cell r="O11">
            <v>2.391400925E-2</v>
          </cell>
          <cell r="P11">
            <v>2.2253489750000001E-2</v>
          </cell>
          <cell r="Q11">
            <v>2.1313627499999998E-2</v>
          </cell>
          <cell r="R11">
            <v>2.009511625E-2</v>
          </cell>
          <cell r="S11">
            <v>1.942695975E-2</v>
          </cell>
          <cell r="T11">
            <v>1.928956225E-2</v>
          </cell>
          <cell r="U11">
            <v>1.9138502250000002E-2</v>
          </cell>
          <cell r="V11">
            <v>2.0966113749999998E-2</v>
          </cell>
          <cell r="W11">
            <v>2.1819992500000003E-2</v>
          </cell>
          <cell r="X11">
            <v>2.140189625E-2</v>
          </cell>
          <cell r="Y11">
            <v>2.1204593000000004E-2</v>
          </cell>
        </row>
        <row r="12">
          <cell r="B12">
            <v>1.7033287000000001E-2</v>
          </cell>
          <cell r="C12">
            <v>1.6891608499999995E-2</v>
          </cell>
          <cell r="D12">
            <v>1.6270338000000002E-2</v>
          </cell>
          <cell r="E12">
            <v>1.7187943250000001E-2</v>
          </cell>
          <cell r="F12">
            <v>1.6286976499999998E-2</v>
          </cell>
          <cell r="G12">
            <v>1.7066155999999999E-2</v>
          </cell>
          <cell r="H12">
            <v>1.7127761249999998E-2</v>
          </cell>
          <cell r="I12">
            <v>1.231484125E-2</v>
          </cell>
          <cell r="J12">
            <v>2.225379E-3</v>
          </cell>
          <cell r="K12">
            <v>2.5528552500000004E-3</v>
          </cell>
          <cell r="L12">
            <v>3.3562295000000002E-3</v>
          </cell>
          <cell r="M12">
            <v>4.1077927499999995E-3</v>
          </cell>
          <cell r="N12">
            <v>3.4845232500000001E-3</v>
          </cell>
          <cell r="O12">
            <v>3.8269092500000002E-3</v>
          </cell>
          <cell r="P12">
            <v>3.9387674999999999E-3</v>
          </cell>
          <cell r="Q12">
            <v>4.6565117499999999E-3</v>
          </cell>
          <cell r="R12">
            <v>2.7595270000000003E-3</v>
          </cell>
          <cell r="S12">
            <v>1.0030032500000001E-2</v>
          </cell>
          <cell r="T12">
            <v>1.72448805E-2</v>
          </cell>
          <cell r="U12">
            <v>2.1371366749999999E-2</v>
          </cell>
          <cell r="V12">
            <v>2.1191600250000001E-2</v>
          </cell>
          <cell r="W12">
            <v>2.5694399E-2</v>
          </cell>
          <cell r="X12">
            <v>2.4332175750000001E-2</v>
          </cell>
          <cell r="Y12">
            <v>2.42827015E-2</v>
          </cell>
        </row>
        <row r="13">
          <cell r="B13">
            <v>2.5599412499999999E-3</v>
          </cell>
          <cell r="C13">
            <v>2.3987739999999998E-3</v>
          </cell>
          <cell r="D13">
            <v>2.1646694999999999E-3</v>
          </cell>
          <cell r="E13">
            <v>2.0800680000000005E-3</v>
          </cell>
          <cell r="F13">
            <v>2.0681989999999997E-3</v>
          </cell>
          <cell r="G13">
            <v>2.0661977500000001E-3</v>
          </cell>
          <cell r="H13">
            <v>2.1003485000000003E-3</v>
          </cell>
          <cell r="I13">
            <v>2.0942744999999999E-3</v>
          </cell>
          <cell r="J13">
            <v>2.2992519999999999E-3</v>
          </cell>
          <cell r="K13">
            <v>2.277084E-3</v>
          </cell>
          <cell r="L13">
            <v>2.3478564999999999E-3</v>
          </cell>
          <cell r="M13">
            <v>2.5619975000000001E-3</v>
          </cell>
          <cell r="N13">
            <v>2.6295972499999999E-3</v>
          </cell>
          <cell r="O13">
            <v>2.5547112500000006E-3</v>
          </cell>
          <cell r="P13">
            <v>2.4133484999999998E-3</v>
          </cell>
          <cell r="Q13">
            <v>2.3973639999999999E-3</v>
          </cell>
          <cell r="R13">
            <v>2.4059397499999998E-3</v>
          </cell>
          <cell r="S13">
            <v>2.5373107500000001E-3</v>
          </cell>
          <cell r="T13">
            <v>2.6822685E-3</v>
          </cell>
          <cell r="U13">
            <v>2.94458575E-3</v>
          </cell>
          <cell r="V13">
            <v>3.2280832499999999E-3</v>
          </cell>
          <cell r="W13">
            <v>3.1054117500000002E-3</v>
          </cell>
          <cell r="X13">
            <v>2.96992325E-3</v>
          </cell>
          <cell r="Y13">
            <v>2.7037917500000001E-3</v>
          </cell>
        </row>
        <row r="14">
          <cell r="B14">
            <v>8.8420850000000013E-3</v>
          </cell>
          <cell r="C14">
            <v>8.7776065000000018E-3</v>
          </cell>
          <cell r="D14">
            <v>8.7471234999999987E-3</v>
          </cell>
          <cell r="E14">
            <v>8.4913872499999994E-3</v>
          </cell>
          <cell r="F14">
            <v>8.5019262499999998E-3</v>
          </cell>
          <cell r="G14">
            <v>8.5077420000000004E-3</v>
          </cell>
          <cell r="H14">
            <v>8.5461622499999994E-3</v>
          </cell>
          <cell r="I14">
            <v>8.4907877499999992E-3</v>
          </cell>
          <cell r="J14">
            <v>8.6113912500000011E-3</v>
          </cell>
          <cell r="K14">
            <v>8.6484702499999982E-3</v>
          </cell>
          <cell r="L14">
            <v>8.7786912499999998E-3</v>
          </cell>
          <cell r="M14">
            <v>8.8901737499999991E-3</v>
          </cell>
          <cell r="N14">
            <v>8.8996749999999993E-3</v>
          </cell>
          <cell r="O14">
            <v>8.8738627500000011E-3</v>
          </cell>
          <cell r="P14">
            <v>8.7876045000000007E-3</v>
          </cell>
          <cell r="Q14">
            <v>8.811593999999999E-3</v>
          </cell>
          <cell r="R14">
            <v>8.7819094999999989E-3</v>
          </cell>
          <cell r="S14">
            <v>8.8266807499999995E-3</v>
          </cell>
          <cell r="T14">
            <v>9.3513397499999998E-3</v>
          </cell>
          <cell r="U14">
            <v>9.8305479999999997E-3</v>
          </cell>
          <cell r="V14">
            <v>9.9016239999999995E-3</v>
          </cell>
          <cell r="W14">
            <v>9.676403749999998E-3</v>
          </cell>
          <cell r="X14">
            <v>9.4310612500000009E-3</v>
          </cell>
          <cell r="Y14">
            <v>9.2654487500000004E-3</v>
          </cell>
        </row>
        <row r="15">
          <cell r="B15">
            <v>4.2683853250000001E-2</v>
          </cell>
          <cell r="C15">
            <v>4.2570903E-2</v>
          </cell>
          <cell r="D15">
            <v>4.4326556249999996E-2</v>
          </cell>
          <cell r="E15">
            <v>4.3125027500000003E-2</v>
          </cell>
          <cell r="F15">
            <v>4.3167829499999998E-2</v>
          </cell>
          <cell r="G15">
            <v>4.3299078749999997E-2</v>
          </cell>
          <cell r="H15">
            <v>4.3370570249999997E-2</v>
          </cell>
          <cell r="I15">
            <v>4.2561366249999996E-2</v>
          </cell>
          <cell r="J15">
            <v>4.3202102749999999E-2</v>
          </cell>
          <cell r="K15">
            <v>4.2318873999999999E-2</v>
          </cell>
          <cell r="L15">
            <v>4.5582046250000008E-2</v>
          </cell>
          <cell r="M15">
            <v>4.6340621999999998E-2</v>
          </cell>
          <cell r="N15">
            <v>4.5996423500000001E-2</v>
          </cell>
          <cell r="O15">
            <v>4.5998764000000011E-2</v>
          </cell>
          <cell r="P15">
            <v>4.3542217000000001E-2</v>
          </cell>
          <cell r="Q15">
            <v>4.3248600999999998E-2</v>
          </cell>
          <cell r="R15">
            <v>4.3433273999999994E-2</v>
          </cell>
          <cell r="S15">
            <v>4.3203136250000003E-2</v>
          </cell>
          <cell r="T15">
            <v>4.3678971250000004E-2</v>
          </cell>
          <cell r="U15">
            <v>4.2926423249999998E-2</v>
          </cell>
          <cell r="V15">
            <v>4.3168657249999992E-2</v>
          </cell>
          <cell r="W15">
            <v>4.3176927249999997E-2</v>
          </cell>
          <cell r="X15">
            <v>4.2942034750000004E-2</v>
          </cell>
          <cell r="Y15">
            <v>4.7026280499999996E-2</v>
          </cell>
        </row>
        <row r="16">
          <cell r="B16">
            <v>3.3677331749999997E-2</v>
          </cell>
          <cell r="C16">
            <v>3.1306414500000004E-2</v>
          </cell>
          <cell r="D16">
            <v>2.870378975E-2</v>
          </cell>
          <cell r="E16">
            <v>3.5496563750000001E-2</v>
          </cell>
          <cell r="F16">
            <v>3.2690576499999999E-2</v>
          </cell>
          <cell r="G16">
            <v>3.5105437749999996E-2</v>
          </cell>
          <cell r="H16">
            <v>3.8485751749999998E-2</v>
          </cell>
          <cell r="I16">
            <v>3.8298177750000002E-2</v>
          </cell>
          <cell r="J16">
            <v>3.9180874999999997E-2</v>
          </cell>
          <cell r="K16">
            <v>3.6338740750000001E-2</v>
          </cell>
          <cell r="L16">
            <v>3.1226895249999997E-2</v>
          </cell>
          <cell r="M16">
            <v>3.1645606749999999E-2</v>
          </cell>
          <cell r="N16">
            <v>4.2488328000000006E-2</v>
          </cell>
          <cell r="O16">
            <v>3.4671318999999999E-2</v>
          </cell>
          <cell r="P16">
            <v>2.9384646500000004E-2</v>
          </cell>
          <cell r="Q16">
            <v>3.5853066249999996E-2</v>
          </cell>
          <cell r="R16">
            <v>4.2083885250000001E-2</v>
          </cell>
          <cell r="S16">
            <v>3.3664206000000002E-2</v>
          </cell>
          <cell r="T16">
            <v>3.4376641500000006E-2</v>
          </cell>
          <cell r="U16">
            <v>3.1495129250000004E-2</v>
          </cell>
          <cell r="V16">
            <v>4.6286222500000002E-2</v>
          </cell>
          <cell r="W16">
            <v>8.911596875000001E-2</v>
          </cell>
          <cell r="X16">
            <v>0.13219673174999999</v>
          </cell>
          <cell r="Y16">
            <v>0.15713488749999999</v>
          </cell>
        </row>
        <row r="17">
          <cell r="B17">
            <v>3.8887976749999997E-2</v>
          </cell>
          <cell r="C17">
            <v>3.066359175E-2</v>
          </cell>
          <cell r="D17">
            <v>1.4550900500000002E-2</v>
          </cell>
          <cell r="E17">
            <v>9.9326807500000006E-3</v>
          </cell>
          <cell r="F17">
            <v>7.1835317500000004E-3</v>
          </cell>
          <cell r="G17">
            <v>3.5295749999999996E-3</v>
          </cell>
          <cell r="H17">
            <v>5.3302845E-3</v>
          </cell>
          <cell r="I17">
            <v>5.9222432499999996E-3</v>
          </cell>
          <cell r="J17">
            <v>1.9567812E-2</v>
          </cell>
          <cell r="K17">
            <v>3.2501910750000002E-2</v>
          </cell>
          <cell r="L17">
            <v>5.3392451499999993E-2</v>
          </cell>
          <cell r="M17">
            <v>5.5825491999999997E-2</v>
          </cell>
          <cell r="N17">
            <v>5.7927510250000001E-2</v>
          </cell>
          <cell r="O17">
            <v>6.920540800000001E-2</v>
          </cell>
          <cell r="P17">
            <v>7.6543109750000005E-2</v>
          </cell>
          <cell r="Q17">
            <v>7.3397230250000001E-2</v>
          </cell>
          <cell r="R17">
            <v>7.6678657499999997E-2</v>
          </cell>
          <cell r="S17">
            <v>7.2184595249999997E-2</v>
          </cell>
          <cell r="T17">
            <v>7.8461563000000012E-2</v>
          </cell>
          <cell r="U17">
            <v>9.0002094500000004E-2</v>
          </cell>
          <cell r="V17">
            <v>9.0379134999999985E-2</v>
          </cell>
          <cell r="W17">
            <v>9.0598695749999986E-2</v>
          </cell>
          <cell r="X17">
            <v>9.3585330999999994E-2</v>
          </cell>
          <cell r="Y17">
            <v>7.1817322500000003E-2</v>
          </cell>
        </row>
        <row r="18">
          <cell r="B18">
            <v>1.2883063E-2</v>
          </cell>
          <cell r="C18">
            <v>1.5079874500000002E-2</v>
          </cell>
          <cell r="D18">
            <v>1.4157084999999998E-2</v>
          </cell>
          <cell r="E18">
            <v>8.8905479999999999E-3</v>
          </cell>
          <cell r="F18">
            <v>8.3234470000000012E-3</v>
          </cell>
          <cell r="G18">
            <v>1.2197563750000001E-2</v>
          </cell>
          <cell r="H18">
            <v>1.3473365749999999E-2</v>
          </cell>
          <cell r="I18">
            <v>1.3542360999999999E-2</v>
          </cell>
          <cell r="J18">
            <v>1.942804125E-2</v>
          </cell>
          <cell r="K18">
            <v>1.8968466999999999E-2</v>
          </cell>
          <cell r="L18">
            <v>1.3873127999999998E-2</v>
          </cell>
          <cell r="M18">
            <v>1.4597913000000001E-2</v>
          </cell>
          <cell r="N18">
            <v>1.4200722250000002E-2</v>
          </cell>
          <cell r="O18">
            <v>1.4773824999999999E-2</v>
          </cell>
          <cell r="P18">
            <v>1.351700275E-2</v>
          </cell>
          <cell r="Q18">
            <v>1.6968009000000003E-2</v>
          </cell>
          <cell r="R18">
            <v>1.9724990250000001E-2</v>
          </cell>
          <cell r="S18">
            <v>2.0233252E-2</v>
          </cell>
          <cell r="T18">
            <v>2.3450467500000002E-2</v>
          </cell>
          <cell r="U18">
            <v>2.5310367E-2</v>
          </cell>
          <cell r="V18">
            <v>2.6742146750000004E-2</v>
          </cell>
          <cell r="W18">
            <v>2.5575465250000002E-2</v>
          </cell>
          <cell r="X18">
            <v>2.5096642249999999E-2</v>
          </cell>
          <cell r="Y18">
            <v>2.684825825E-2</v>
          </cell>
        </row>
        <row r="19">
          <cell r="B19">
            <v>7.1333975000000003E-3</v>
          </cell>
          <cell r="C19">
            <v>6.9932617500000002E-3</v>
          </cell>
          <cell r="D19">
            <v>6.5293919999999993E-3</v>
          </cell>
          <cell r="E19">
            <v>7.2366555000000004E-3</v>
          </cell>
          <cell r="F19">
            <v>6.9542150000000006E-3</v>
          </cell>
          <cell r="G19">
            <v>6.6803577500000001E-3</v>
          </cell>
          <cell r="H19">
            <v>6.9622790000000009E-3</v>
          </cell>
          <cell r="I19">
            <v>4.6905795E-3</v>
          </cell>
          <cell r="J19">
            <v>2.8343375000000002E-4</v>
          </cell>
          <cell r="K19">
            <v>1.9118200000000003E-4</v>
          </cell>
          <cell r="L19">
            <v>1.1733475E-4</v>
          </cell>
          <cell r="M19">
            <v>1.12323E-4</v>
          </cell>
          <cell r="N19">
            <v>2.4781025000000003E-4</v>
          </cell>
          <cell r="O19">
            <v>1.873515E-4</v>
          </cell>
          <cell r="P19">
            <v>1.2082775E-4</v>
          </cell>
          <cell r="Q19">
            <v>9.7090750000000005E-5</v>
          </cell>
          <cell r="R19">
            <v>2.9127225E-4</v>
          </cell>
          <cell r="S19">
            <v>9.3620424999999992E-4</v>
          </cell>
          <cell r="T19">
            <v>4.4795595000000007E-3</v>
          </cell>
          <cell r="U19">
            <v>4.8342285E-3</v>
          </cell>
          <cell r="V19">
            <v>5.0625212499999994E-3</v>
          </cell>
          <cell r="W19">
            <v>4.4459980000000005E-3</v>
          </cell>
          <cell r="X19">
            <v>4.8781835000000001E-3</v>
          </cell>
          <cell r="Y19">
            <v>5.3615307500000002E-3</v>
          </cell>
        </row>
        <row r="20">
          <cell r="B20">
            <v>5.5599621000000002E-2</v>
          </cell>
          <cell r="C20">
            <v>5.2441321249999999E-2</v>
          </cell>
          <cell r="D20">
            <v>5.0374652000000006E-2</v>
          </cell>
          <cell r="E20">
            <v>4.9916304499999994E-2</v>
          </cell>
          <cell r="F20">
            <v>4.6180411249999997E-2</v>
          </cell>
          <cell r="G20">
            <v>4.5888415499999995E-2</v>
          </cell>
          <cell r="H20">
            <v>4.6352642749999999E-2</v>
          </cell>
          <cell r="I20">
            <v>4.395370975E-2</v>
          </cell>
          <cell r="J20">
            <v>4.4099284999999995E-2</v>
          </cell>
          <cell r="K20">
            <v>4.2982155750000001E-2</v>
          </cell>
          <cell r="L20">
            <v>4.1517466749999996E-2</v>
          </cell>
          <cell r="M20">
            <v>4.1205144000000006E-2</v>
          </cell>
          <cell r="N20">
            <v>4.1293482750000006E-2</v>
          </cell>
          <cell r="O20">
            <v>4.1227733500000002E-2</v>
          </cell>
          <cell r="P20">
            <v>4.1507803249999996E-2</v>
          </cell>
          <cell r="Q20">
            <v>4.1953999499999999E-2</v>
          </cell>
          <cell r="R20">
            <v>4.1425776249999997E-2</v>
          </cell>
          <cell r="S20">
            <v>4.1316906E-2</v>
          </cell>
          <cell r="T20">
            <v>4.1787908499999998E-2</v>
          </cell>
          <cell r="U20">
            <v>4.1775123499999997E-2</v>
          </cell>
          <cell r="V20">
            <v>4.1614387749999995E-2</v>
          </cell>
          <cell r="W20">
            <v>4.18880565E-2</v>
          </cell>
          <cell r="X20">
            <v>4.1400599499999996E-2</v>
          </cell>
          <cell r="Y20">
            <v>4.1254650249999997E-2</v>
          </cell>
        </row>
        <row r="21">
          <cell r="B21">
            <v>1.9515673749999997E-2</v>
          </cell>
          <cell r="C21">
            <v>2.1511206999999997E-2</v>
          </cell>
          <cell r="D21">
            <v>2.1749177500000001E-2</v>
          </cell>
          <cell r="E21">
            <v>2.2674832749999999E-2</v>
          </cell>
          <cell r="F21">
            <v>2.1033923249999999E-2</v>
          </cell>
          <cell r="G21">
            <v>1.4538520750000001E-2</v>
          </cell>
          <cell r="H21">
            <v>8.125565999999999E-3</v>
          </cell>
          <cell r="I21">
            <v>2.5605777500000001E-3</v>
          </cell>
          <cell r="J21">
            <v>0</v>
          </cell>
          <cell r="K21">
            <v>1.5717712500000001E-3</v>
          </cell>
          <cell r="L21">
            <v>6.4179487500000002E-3</v>
          </cell>
          <cell r="M21">
            <v>1.241714675E-2</v>
          </cell>
          <cell r="N21">
            <v>1.9676468749999999E-2</v>
          </cell>
          <cell r="O21">
            <v>2.13788385E-2</v>
          </cell>
          <cell r="P21">
            <v>2.1259163500000001E-2</v>
          </cell>
          <cell r="Q21">
            <v>2.6692817999999997E-2</v>
          </cell>
          <cell r="R21">
            <v>2.7319866000000005E-2</v>
          </cell>
          <cell r="S21">
            <v>2.6970348999999998E-2</v>
          </cell>
          <cell r="T21">
            <v>2.5993791000000002E-2</v>
          </cell>
          <cell r="U21">
            <v>1.7232795750000002E-2</v>
          </cell>
          <cell r="V21">
            <v>1.6950073249999999E-2</v>
          </cell>
          <cell r="W21">
            <v>1.76505645E-2</v>
          </cell>
          <cell r="X21">
            <v>1.8240468249999999E-2</v>
          </cell>
          <cell r="Y21">
            <v>1.68589265E-2</v>
          </cell>
        </row>
        <row r="22">
          <cell r="B22">
            <v>0.1351198005</v>
          </cell>
          <cell r="C22">
            <v>0.13434868249999998</v>
          </cell>
          <cell r="D22">
            <v>0.13805191425000002</v>
          </cell>
          <cell r="E22">
            <v>0.13797447224999998</v>
          </cell>
          <cell r="F22">
            <v>0.13660766999999999</v>
          </cell>
          <cell r="G22">
            <v>0.13348543924999998</v>
          </cell>
          <cell r="H22">
            <v>0.13958901599999998</v>
          </cell>
          <cell r="I22">
            <v>0.14819373675</v>
          </cell>
          <cell r="J22">
            <v>0.15449325550000001</v>
          </cell>
          <cell r="K22">
            <v>0.16072149249999998</v>
          </cell>
          <cell r="L22">
            <v>0.15679936949999998</v>
          </cell>
          <cell r="M22">
            <v>0.144494915</v>
          </cell>
          <cell r="N22">
            <v>0.11700184050000001</v>
          </cell>
          <cell r="O22">
            <v>0.11419129574999999</v>
          </cell>
          <cell r="P22">
            <v>0.1120873545</v>
          </cell>
          <cell r="Q22">
            <v>0.113945135</v>
          </cell>
          <cell r="R22">
            <v>0.11434617250000001</v>
          </cell>
          <cell r="S22">
            <v>0.11367808124999999</v>
          </cell>
          <cell r="T22">
            <v>0.1168029115</v>
          </cell>
          <cell r="U22">
            <v>0.11660423850000001</v>
          </cell>
          <cell r="V22">
            <v>0.11464980325</v>
          </cell>
          <cell r="W22">
            <v>0.11298624825</v>
          </cell>
          <cell r="X22">
            <v>0.11555742649999999</v>
          </cell>
          <cell r="Y22">
            <v>0.11450054525</v>
          </cell>
        </row>
        <row r="23">
          <cell r="B23">
            <v>9.0624292500000002E-3</v>
          </cell>
          <cell r="C23">
            <v>9.3137477500000003E-3</v>
          </cell>
          <cell r="D23">
            <v>9.5566139999999997E-3</v>
          </cell>
          <cell r="E23">
            <v>9.0446212500000008E-3</v>
          </cell>
          <cell r="F23">
            <v>9.8121972499999998E-3</v>
          </cell>
          <cell r="G23">
            <v>9.0658662500000004E-3</v>
          </cell>
          <cell r="H23">
            <v>1.3258920750000002E-2</v>
          </cell>
          <cell r="I23">
            <v>1.7138911E-2</v>
          </cell>
          <cell r="J23">
            <v>1.9621287500000001E-2</v>
          </cell>
          <cell r="K23">
            <v>1.5166777750000001E-2</v>
          </cell>
          <cell r="L23">
            <v>9.2819317499999998E-3</v>
          </cell>
          <cell r="M23">
            <v>7.6911000000000002E-3</v>
          </cell>
          <cell r="N23">
            <v>5.4957974999999999E-3</v>
          </cell>
          <cell r="O23">
            <v>5.6212752500000001E-3</v>
          </cell>
          <cell r="P23">
            <v>6.6561415000000006E-3</v>
          </cell>
          <cell r="Q23">
            <v>4.8351434999999989E-3</v>
          </cell>
          <cell r="R23">
            <v>8.9199892499999996E-3</v>
          </cell>
          <cell r="S23">
            <v>1.2601949000000001E-2</v>
          </cell>
          <cell r="T23">
            <v>1.2896583749999999E-2</v>
          </cell>
          <cell r="U23">
            <v>1.2524232749999999E-2</v>
          </cell>
          <cell r="V23">
            <v>1.3234793750000001E-2</v>
          </cell>
          <cell r="W23">
            <v>1.3008984500000001E-2</v>
          </cell>
          <cell r="X23">
            <v>1.00741775E-2</v>
          </cell>
          <cell r="Y23">
            <v>8.7342475000000003E-3</v>
          </cell>
        </row>
        <row r="24">
          <cell r="B24">
            <v>0.10278914075000001</v>
          </cell>
          <cell r="C24">
            <v>9.7013496500000004E-2</v>
          </cell>
          <cell r="D24">
            <v>9.4551965999999987E-2</v>
          </cell>
          <cell r="E24">
            <v>9.4172106000000005E-2</v>
          </cell>
          <cell r="F24">
            <v>8.7792092999999988E-2</v>
          </cell>
          <cell r="G24">
            <v>8.7559663999999995E-2</v>
          </cell>
          <cell r="H24">
            <v>8.8117881750000016E-2</v>
          </cell>
          <cell r="I24">
            <v>8.5387813499999993E-2</v>
          </cell>
          <cell r="J24">
            <v>8.0290473999999987E-2</v>
          </cell>
          <cell r="K24">
            <v>8.5927671499999997E-2</v>
          </cell>
          <cell r="L24">
            <v>8.7369207500000004E-2</v>
          </cell>
          <cell r="M24">
            <v>8.6895939000000005E-2</v>
          </cell>
          <cell r="N24">
            <v>8.1525247500000009E-2</v>
          </cell>
          <cell r="O24">
            <v>8.0536239499999995E-2</v>
          </cell>
          <cell r="P24">
            <v>8.1501806250000003E-2</v>
          </cell>
          <cell r="Q24">
            <v>8.2813480500000008E-2</v>
          </cell>
          <cell r="R24">
            <v>8.1371967249999996E-2</v>
          </cell>
          <cell r="S24">
            <v>8.1693601749999997E-2</v>
          </cell>
          <cell r="T24">
            <v>8.242437950000002E-2</v>
          </cell>
          <cell r="U24">
            <v>8.6742052E-2</v>
          </cell>
          <cell r="V24">
            <v>9.7279972249999999E-2</v>
          </cell>
          <cell r="W24">
            <v>0.11668648724999998</v>
          </cell>
          <cell r="X24">
            <v>0.1200692025</v>
          </cell>
          <cell r="Y24">
            <v>0.1253247985</v>
          </cell>
        </row>
        <row r="25">
          <cell r="B25">
            <v>7.1196941249999993E-2</v>
          </cell>
          <cell r="C25">
            <v>6.9528920750000001E-2</v>
          </cell>
          <cell r="D25">
            <v>7.15623435E-2</v>
          </cell>
          <cell r="E25">
            <v>7.4764167749999999E-2</v>
          </cell>
          <cell r="F25">
            <v>7.2772823249999993E-2</v>
          </cell>
          <cell r="G25">
            <v>7.1308906750000012E-2</v>
          </cell>
          <cell r="H25">
            <v>7.04065205E-2</v>
          </cell>
          <cell r="I25">
            <v>7.2400283999999995E-2</v>
          </cell>
          <cell r="J25">
            <v>7.6044532750000005E-2</v>
          </cell>
          <cell r="K25">
            <v>7.2610916250000004E-2</v>
          </cell>
          <cell r="L25">
            <v>7.1706594500000012E-2</v>
          </cell>
          <cell r="M25">
            <v>6.9638105249999999E-2</v>
          </cell>
          <cell r="N25">
            <v>7.1264894499999995E-2</v>
          </cell>
          <cell r="O25">
            <v>7.025042175E-2</v>
          </cell>
          <cell r="P25">
            <v>7.0916175999999997E-2</v>
          </cell>
          <cell r="Q25">
            <v>7.2455179250000001E-2</v>
          </cell>
          <cell r="R25">
            <v>7.4936834250000001E-2</v>
          </cell>
          <cell r="S25">
            <v>7.1443727499999998E-2</v>
          </cell>
          <cell r="T25">
            <v>7.3889589249999998E-2</v>
          </cell>
          <cell r="U25">
            <v>7.3457441499999998E-2</v>
          </cell>
          <cell r="V25">
            <v>8.0384078999999997E-2</v>
          </cell>
          <cell r="W25">
            <v>9.3807272000000011E-2</v>
          </cell>
          <cell r="X25">
            <v>0.11786612125000001</v>
          </cell>
          <cell r="Y25">
            <v>0.1426113775</v>
          </cell>
        </row>
        <row r="26">
          <cell r="B26">
            <v>9.2994525000000003E-4</v>
          </cell>
          <cell r="C26">
            <v>8.2713124999999992E-4</v>
          </cell>
          <cell r="D26">
            <v>8.3010349999999996E-4</v>
          </cell>
          <cell r="E26">
            <v>8.1937199999999996E-4</v>
          </cell>
          <cell r="F26">
            <v>7.4905725E-4</v>
          </cell>
          <cell r="G26">
            <v>7.6704775000000002E-4</v>
          </cell>
          <cell r="H26">
            <v>7.6468749999999996E-4</v>
          </cell>
          <cell r="I26">
            <v>7.6992374999999998E-4</v>
          </cell>
          <cell r="J26">
            <v>8.5883750000000005E-4</v>
          </cell>
          <cell r="K26">
            <v>8.6784375000000002E-4</v>
          </cell>
          <cell r="L26">
            <v>8.8416649999999999E-4</v>
          </cell>
          <cell r="M26">
            <v>8.8334924999999994E-4</v>
          </cell>
          <cell r="N26">
            <v>8.764240000000001E-4</v>
          </cell>
          <cell r="O26">
            <v>8.2450424999999997E-4</v>
          </cell>
          <cell r="P26">
            <v>8.1604349999999997E-4</v>
          </cell>
          <cell r="Q26">
            <v>8.1990625E-4</v>
          </cell>
          <cell r="R26">
            <v>8.1826549999999983E-4</v>
          </cell>
          <cell r="S26">
            <v>8.3724250000000004E-4</v>
          </cell>
          <cell r="T26">
            <v>1.0637032500000001E-3</v>
          </cell>
          <cell r="U26">
            <v>1.26710525E-3</v>
          </cell>
          <cell r="V26">
            <v>1.29207125E-3</v>
          </cell>
          <cell r="W26">
            <v>1.2261970000000001E-3</v>
          </cell>
          <cell r="X26">
            <v>1.1939132500000001E-3</v>
          </cell>
          <cell r="Y26">
            <v>1.1437135000000001E-3</v>
          </cell>
        </row>
        <row r="27">
          <cell r="B27">
            <v>4.3076487500000003E-3</v>
          </cell>
          <cell r="C27">
            <v>3.8982545E-3</v>
          </cell>
          <cell r="D27">
            <v>3.7383125000000003E-3</v>
          </cell>
          <cell r="E27">
            <v>3.7029175000000002E-3</v>
          </cell>
          <cell r="F27">
            <v>3.6251364999999999E-3</v>
          </cell>
          <cell r="G27">
            <v>3.5873565000000005E-3</v>
          </cell>
          <cell r="H27">
            <v>3.6460200000000003E-3</v>
          </cell>
          <cell r="I27">
            <v>3.6166740000000003E-3</v>
          </cell>
          <cell r="J27">
            <v>3.5735517499999999E-3</v>
          </cell>
          <cell r="K27">
            <v>3.7009874999999999E-3</v>
          </cell>
          <cell r="L27">
            <v>3.7793957500000001E-3</v>
          </cell>
          <cell r="M27">
            <v>3.9439062500000004E-3</v>
          </cell>
          <cell r="N27">
            <v>3.9289729999999997E-3</v>
          </cell>
          <cell r="O27">
            <v>3.8736559999999996E-3</v>
          </cell>
          <cell r="P27">
            <v>3.8000695000000003E-3</v>
          </cell>
          <cell r="Q27">
            <v>3.7638287499999999E-3</v>
          </cell>
          <cell r="R27">
            <v>3.9242210000000003E-3</v>
          </cell>
          <cell r="S27">
            <v>4.1369662500000005E-3</v>
          </cell>
          <cell r="T27">
            <v>4.6642469999999998E-3</v>
          </cell>
          <cell r="U27">
            <v>5.1042654999999999E-3</v>
          </cell>
          <cell r="V27">
            <v>5.2097479999999993E-3</v>
          </cell>
          <cell r="W27">
            <v>5.1010692500000005E-3</v>
          </cell>
          <cell r="X27">
            <v>4.6623887499999996E-3</v>
          </cell>
          <cell r="Y27">
            <v>4.3729912500000004E-3</v>
          </cell>
        </row>
        <row r="28">
          <cell r="B28">
            <v>9.986301999999999E-3</v>
          </cell>
          <cell r="C28">
            <v>1.0122974749999999E-2</v>
          </cell>
          <cell r="D28">
            <v>1.024654275E-2</v>
          </cell>
          <cell r="E28">
            <v>1.00668995E-2</v>
          </cell>
          <cell r="F28">
            <v>1.0078953999999999E-2</v>
          </cell>
          <cell r="G28">
            <v>1.0162503000000002E-2</v>
          </cell>
          <cell r="H28">
            <v>9.9029159999999995E-3</v>
          </cell>
          <cell r="I28">
            <v>9.8740579999999998E-3</v>
          </cell>
          <cell r="J28">
            <v>8.5653572500000007E-3</v>
          </cell>
          <cell r="K28">
            <v>8.5498705000000008E-3</v>
          </cell>
          <cell r="L28">
            <v>8.3699487499999999E-3</v>
          </cell>
          <cell r="M28">
            <v>8.098573500000001E-3</v>
          </cell>
          <cell r="N28">
            <v>8.1116282499999991E-3</v>
          </cell>
          <cell r="O28">
            <v>8.0185719999999981E-3</v>
          </cell>
          <cell r="P28">
            <v>8.0525260000000008E-3</v>
          </cell>
          <cell r="Q28">
            <v>7.9151844999999985E-3</v>
          </cell>
          <cell r="R28">
            <v>8.2337320000000006E-3</v>
          </cell>
          <cell r="S28">
            <v>8.4502364999999996E-3</v>
          </cell>
          <cell r="T28">
            <v>8.8055294999999992E-3</v>
          </cell>
          <cell r="U28">
            <v>9.5635519999999995E-3</v>
          </cell>
          <cell r="V28">
            <v>9.5270162500000009E-3</v>
          </cell>
          <cell r="W28">
            <v>9.5512377500000002E-3</v>
          </cell>
          <cell r="X28">
            <v>9.5552327499999999E-3</v>
          </cell>
          <cell r="Y28">
            <v>9.5220022499999998E-3</v>
          </cell>
        </row>
        <row r="29">
          <cell r="B29">
            <v>6.3445190499999998E-2</v>
          </cell>
          <cell r="C29">
            <v>6.2665762E-2</v>
          </cell>
          <cell r="D29">
            <v>6.8712965000000001E-2</v>
          </cell>
          <cell r="E29">
            <v>6.8301408750000001E-2</v>
          </cell>
          <cell r="F29">
            <v>6.7599619E-2</v>
          </cell>
          <cell r="G29">
            <v>6.7516643500000001E-2</v>
          </cell>
          <cell r="H29">
            <v>6.3014576000000003E-2</v>
          </cell>
          <cell r="I29">
            <v>6.0751070249999997E-2</v>
          </cell>
          <cell r="J29">
            <v>5.6569206499999997E-2</v>
          </cell>
          <cell r="K29">
            <v>5.4279272999999996E-2</v>
          </cell>
          <cell r="L29">
            <v>5.3233498749999997E-2</v>
          </cell>
          <cell r="M29">
            <v>5.4035650250000004E-2</v>
          </cell>
          <cell r="N29">
            <v>5.4078092749999994E-2</v>
          </cell>
          <cell r="O29">
            <v>5.42206935E-2</v>
          </cell>
          <cell r="P29">
            <v>5.3691592000000003E-2</v>
          </cell>
          <cell r="Q29">
            <v>5.3516337250000004E-2</v>
          </cell>
          <cell r="R29">
            <v>5.3692390499999992E-2</v>
          </cell>
          <cell r="S29">
            <v>5.3207609999999995E-2</v>
          </cell>
          <cell r="T29">
            <v>5.4037281E-2</v>
          </cell>
          <cell r="U29">
            <v>5.3202404000000002E-2</v>
          </cell>
          <cell r="V29">
            <v>5.3590222499999993E-2</v>
          </cell>
          <cell r="W29">
            <v>5.2600321749999998E-2</v>
          </cell>
          <cell r="X29">
            <v>5.41027335E-2</v>
          </cell>
          <cell r="Y29">
            <v>5.4809690750000001E-2</v>
          </cell>
        </row>
        <row r="30">
          <cell r="B30">
            <v>3.6938942500000004E-3</v>
          </cell>
          <cell r="C30">
            <v>2.2502640000000001E-3</v>
          </cell>
          <cell r="D30">
            <v>2.2316092500000002E-3</v>
          </cell>
          <cell r="E30">
            <v>2.5416150000000001E-3</v>
          </cell>
          <cell r="F30">
            <v>2.2935039999999996E-3</v>
          </cell>
          <cell r="G30">
            <v>2.3965290000000001E-3</v>
          </cell>
          <cell r="H30">
            <v>2.0261239999999998E-3</v>
          </cell>
          <cell r="I30">
            <v>2.44287525E-3</v>
          </cell>
          <cell r="J30">
            <v>2.9184485000000003E-3</v>
          </cell>
          <cell r="K30">
            <v>2.9215217500000003E-3</v>
          </cell>
          <cell r="L30">
            <v>2.3983062500000001E-3</v>
          </cell>
          <cell r="M30">
            <v>2.3255312499999999E-3</v>
          </cell>
          <cell r="N30">
            <v>2.2693507499999999E-3</v>
          </cell>
          <cell r="O30">
            <v>2.5712665000000002E-3</v>
          </cell>
          <cell r="P30">
            <v>1.9070852499999996E-3</v>
          </cell>
          <cell r="Q30">
            <v>2.7386617499999999E-3</v>
          </cell>
          <cell r="R30">
            <v>2.3411790000000005E-3</v>
          </cell>
          <cell r="S30">
            <v>2.6093402499999998E-3</v>
          </cell>
          <cell r="T30">
            <v>2.7175150000000002E-3</v>
          </cell>
          <cell r="U30">
            <v>2.3943195E-3</v>
          </cell>
          <cell r="V30">
            <v>2.7474987500000002E-3</v>
          </cell>
          <cell r="W30">
            <v>4.0385165000000004E-3</v>
          </cell>
          <cell r="X30">
            <v>4.9565320000000005E-3</v>
          </cell>
          <cell r="Y30">
            <v>9.5870735000000012E-3</v>
          </cell>
        </row>
        <row r="31">
          <cell r="B31">
            <v>3.0869902500000003E-3</v>
          </cell>
          <cell r="C31">
            <v>2.9641445000000003E-3</v>
          </cell>
          <cell r="D31">
            <v>2.9577305000000002E-3</v>
          </cell>
          <cell r="E31">
            <v>2.963364E-3</v>
          </cell>
          <cell r="F31">
            <v>2.95118625E-3</v>
          </cell>
          <cell r="G31">
            <v>2.9666047500000003E-3</v>
          </cell>
          <cell r="H31">
            <v>2.9677077499999996E-3</v>
          </cell>
          <cell r="I31">
            <v>2.966509E-3</v>
          </cell>
          <cell r="J31">
            <v>2.9586245000000001E-3</v>
          </cell>
          <cell r="K31">
            <v>2.9747620000000002E-3</v>
          </cell>
          <cell r="L31">
            <v>2.9591119999999999E-3</v>
          </cell>
          <cell r="M31">
            <v>2.9618775000000001E-3</v>
          </cell>
          <cell r="N31">
            <v>2.9663785000000002E-3</v>
          </cell>
          <cell r="O31">
            <v>2.9188580000000003E-3</v>
          </cell>
          <cell r="P31">
            <v>2.8593437499999999E-3</v>
          </cell>
          <cell r="Q31">
            <v>2.8694447500000001E-3</v>
          </cell>
          <cell r="R31">
            <v>2.8515492499999995E-3</v>
          </cell>
          <cell r="S31">
            <v>2.93967275E-3</v>
          </cell>
          <cell r="T31">
            <v>3.1171114999999998E-3</v>
          </cell>
          <cell r="U31">
            <v>3.2953197500000002E-3</v>
          </cell>
          <cell r="V31">
            <v>3.3699002500000002E-3</v>
          </cell>
          <cell r="W31">
            <v>3.3099567499999998E-3</v>
          </cell>
          <cell r="X31">
            <v>3.1676270000000001E-3</v>
          </cell>
          <cell r="Y31">
            <v>3.0764305000000004E-3</v>
          </cell>
        </row>
        <row r="32">
          <cell r="B32">
            <v>5.0148715000000003E-3</v>
          </cell>
          <cell r="C32">
            <v>4.5013147500000007E-3</v>
          </cell>
          <cell r="D32">
            <v>4.2905167499999999E-3</v>
          </cell>
          <cell r="E32">
            <v>3.9494557500000006E-3</v>
          </cell>
          <cell r="F32">
            <v>3.9922522499999998E-3</v>
          </cell>
          <cell r="G32">
            <v>3.9736217499999997E-3</v>
          </cell>
          <cell r="H32">
            <v>4.0235727499999992E-3</v>
          </cell>
          <cell r="I32">
            <v>3.9815527499999998E-3</v>
          </cell>
          <cell r="J32">
            <v>4.045646E-3</v>
          </cell>
          <cell r="K32">
            <v>4.6910064999999999E-3</v>
          </cell>
          <cell r="L32">
            <v>4.7248167500000002E-3</v>
          </cell>
          <cell r="M32">
            <v>4.69217625E-3</v>
          </cell>
          <cell r="N32">
            <v>5.02779625E-3</v>
          </cell>
          <cell r="O32">
            <v>4.9759202499999999E-3</v>
          </cell>
          <cell r="P32">
            <v>4.8715935000000002E-3</v>
          </cell>
          <cell r="Q32">
            <v>4.5186235E-3</v>
          </cell>
          <cell r="R32">
            <v>4.5105190000000002E-3</v>
          </cell>
          <cell r="S32">
            <v>4.9957989999999996E-3</v>
          </cell>
          <cell r="T32">
            <v>5.7978315000000004E-3</v>
          </cell>
          <cell r="U32">
            <v>6.8276512500000004E-3</v>
          </cell>
          <cell r="V32">
            <v>7.2989872499999997E-3</v>
          </cell>
          <cell r="W32">
            <v>6.8489337499999994E-3</v>
          </cell>
          <cell r="X32">
            <v>6.6384340000000003E-3</v>
          </cell>
          <cell r="Y32">
            <v>5.9005812500000001E-3</v>
          </cell>
        </row>
        <row r="33">
          <cell r="B33">
            <v>1.1741275750000002E-2</v>
          </cell>
          <cell r="C33">
            <v>1.1489589500000001E-2</v>
          </cell>
          <cell r="D33">
            <v>1.1812512249999999E-2</v>
          </cell>
          <cell r="E33">
            <v>1.1912938E-2</v>
          </cell>
          <cell r="F33">
            <v>1.19891645E-2</v>
          </cell>
          <cell r="G33">
            <v>1.2127533500000001E-2</v>
          </cell>
          <cell r="H33">
            <v>1.1474024499999999E-2</v>
          </cell>
          <cell r="I33">
            <v>1.159124125E-2</v>
          </cell>
          <cell r="J33">
            <v>1.1723837250000001E-2</v>
          </cell>
          <cell r="K33">
            <v>1.2120123249999998E-2</v>
          </cell>
          <cell r="L33">
            <v>1.393806025E-2</v>
          </cell>
          <cell r="M33">
            <v>1.4437328750000001E-2</v>
          </cell>
          <cell r="N33">
            <v>1.37577295E-2</v>
          </cell>
          <cell r="O33">
            <v>1.4193748749999999E-2</v>
          </cell>
          <cell r="P33">
            <v>1.4379086250000001E-2</v>
          </cell>
          <cell r="Q33">
            <v>1.178644125E-2</v>
          </cell>
          <cell r="R33">
            <v>1.176573075E-2</v>
          </cell>
          <cell r="S33">
            <v>1.1725693500000002E-2</v>
          </cell>
          <cell r="T33">
            <v>1.1668540749999999E-2</v>
          </cell>
          <cell r="U33">
            <v>1.2144342000000001E-2</v>
          </cell>
          <cell r="V33">
            <v>1.1489845E-2</v>
          </cell>
          <cell r="W33">
            <v>1.3051449000000001E-2</v>
          </cell>
          <cell r="X33">
            <v>1.6736200750000003E-2</v>
          </cell>
          <cell r="Y33">
            <v>2.1115779249999998E-2</v>
          </cell>
        </row>
        <row r="34">
          <cell r="B34">
            <v>7.321203000000001E-3</v>
          </cell>
          <cell r="C34">
            <v>5.5210850000000002E-3</v>
          </cell>
          <cell r="D34">
            <v>4.7842734999999992E-3</v>
          </cell>
          <cell r="E34">
            <v>3.6513982500000004E-3</v>
          </cell>
          <cell r="F34">
            <v>3.3318334999999995E-3</v>
          </cell>
          <cell r="G34">
            <v>4.5106900000000004E-3</v>
          </cell>
          <cell r="H34">
            <v>4.3265824999999996E-3</v>
          </cell>
          <cell r="I34">
            <v>3.7287262500000002E-3</v>
          </cell>
          <cell r="J34">
            <v>3.8141457499999997E-3</v>
          </cell>
          <cell r="K34">
            <v>4.4696945000000004E-3</v>
          </cell>
          <cell r="L34">
            <v>6.2146199999999997E-3</v>
          </cell>
          <cell r="M34">
            <v>6.5472082499999995E-3</v>
          </cell>
          <cell r="N34">
            <v>5.4380274999999995E-3</v>
          </cell>
          <cell r="O34">
            <v>4.4306509999999999E-3</v>
          </cell>
          <cell r="P34">
            <v>3.8384609999999996E-3</v>
          </cell>
          <cell r="Q34">
            <v>3.9316259999999997E-3</v>
          </cell>
          <cell r="R34">
            <v>4.0251982499999997E-3</v>
          </cell>
          <cell r="S34">
            <v>3.6759782500000002E-3</v>
          </cell>
          <cell r="T34">
            <v>3.6945864999999999E-3</v>
          </cell>
          <cell r="U34">
            <v>4.1523799999999998E-3</v>
          </cell>
          <cell r="V34">
            <v>4.01209225E-3</v>
          </cell>
          <cell r="W34">
            <v>8.5181969999999999E-3</v>
          </cell>
          <cell r="X34">
            <v>1.4764231249999999E-2</v>
          </cell>
          <cell r="Y34">
            <v>2.2967893249999996E-2</v>
          </cell>
        </row>
        <row r="35">
          <cell r="B35">
            <v>0.29640718825000001</v>
          </cell>
          <cell r="C35">
            <v>0.29737024725</v>
          </cell>
          <cell r="D35">
            <v>0.30075719450000005</v>
          </cell>
          <cell r="E35">
            <v>0.30569368000000002</v>
          </cell>
          <cell r="F35">
            <v>0.3100748975</v>
          </cell>
          <cell r="G35">
            <v>0.25421269600000002</v>
          </cell>
          <cell r="H35">
            <v>0.202943928</v>
          </cell>
          <cell r="I35">
            <v>0.22200911325</v>
          </cell>
          <cell r="J35">
            <v>0.26501232125000002</v>
          </cell>
          <cell r="K35">
            <v>0.31160060875000001</v>
          </cell>
          <cell r="L35">
            <v>0.32034703824999999</v>
          </cell>
          <cell r="M35">
            <v>0.25858626550000002</v>
          </cell>
          <cell r="N35">
            <v>0.25085238625</v>
          </cell>
          <cell r="O35">
            <v>0.24528961550000003</v>
          </cell>
          <cell r="P35">
            <v>0.25736426549999997</v>
          </cell>
          <cell r="Q35">
            <v>0.24496311575000002</v>
          </cell>
          <cell r="R35">
            <v>0.23455174649999999</v>
          </cell>
          <cell r="S35">
            <v>0.22766151825</v>
          </cell>
          <cell r="T35">
            <v>0.19199867274999996</v>
          </cell>
          <cell r="U35">
            <v>0.20096810925</v>
          </cell>
          <cell r="V35">
            <v>0.193640602</v>
          </cell>
          <cell r="W35">
            <v>0.19265289699999999</v>
          </cell>
          <cell r="X35">
            <v>0.20301005149999998</v>
          </cell>
          <cell r="Y35">
            <v>0.18538370874999999</v>
          </cell>
        </row>
        <row r="36">
          <cell r="B36">
            <v>1.256884E-3</v>
          </cell>
          <cell r="C36">
            <v>1.2352105E-3</v>
          </cell>
          <cell r="D36">
            <v>1.2395082499999999E-3</v>
          </cell>
          <cell r="E36">
            <v>1.2110179999999999E-3</v>
          </cell>
          <cell r="F36">
            <v>1.18511875E-3</v>
          </cell>
          <cell r="G36">
            <v>1.1931552500000001E-3</v>
          </cell>
          <cell r="H36">
            <v>1.19213875E-3</v>
          </cell>
          <cell r="I36">
            <v>1.21457225E-3</v>
          </cell>
          <cell r="J36">
            <v>1.24855825E-3</v>
          </cell>
          <cell r="K36">
            <v>1.2551312500000003E-3</v>
          </cell>
          <cell r="L36">
            <v>1.2603957499999999E-3</v>
          </cell>
          <cell r="M36">
            <v>1.28940825E-3</v>
          </cell>
          <cell r="N36">
            <v>1.2968869999999998E-3</v>
          </cell>
          <cell r="O36">
            <v>1.3011405000000001E-3</v>
          </cell>
          <cell r="P36">
            <v>1.288022E-3</v>
          </cell>
          <cell r="Q36">
            <v>1.279323E-3</v>
          </cell>
          <cell r="R36">
            <v>1.2537885E-3</v>
          </cell>
          <cell r="S36">
            <v>1.2670295E-3</v>
          </cell>
          <cell r="T36">
            <v>1.3317877499999999E-3</v>
          </cell>
          <cell r="U36">
            <v>1.4101652500000002E-3</v>
          </cell>
          <cell r="V36">
            <v>1.4562935000000002E-3</v>
          </cell>
          <cell r="W36">
            <v>1.433831E-3</v>
          </cell>
          <cell r="X36">
            <v>1.3948629999999999E-3</v>
          </cell>
          <cell r="Y36">
            <v>1.3457942500000001E-3</v>
          </cell>
        </row>
        <row r="37">
          <cell r="B37">
            <v>5.0167541499999996E-2</v>
          </cell>
          <cell r="C37">
            <v>4.9196932999999998E-2</v>
          </cell>
          <cell r="D37">
            <v>4.938116624999999E-2</v>
          </cell>
          <cell r="E37">
            <v>4.9161477250000002E-2</v>
          </cell>
          <cell r="F37">
            <v>4.9029193749999998E-2</v>
          </cell>
          <cell r="G37">
            <v>4.9551962749999998E-2</v>
          </cell>
          <cell r="H37">
            <v>5.1233863750000004E-2</v>
          </cell>
          <cell r="I37">
            <v>5.1327630999999999E-2</v>
          </cell>
          <cell r="J37">
            <v>5.143158825E-2</v>
          </cell>
          <cell r="K37">
            <v>5.04167555E-2</v>
          </cell>
          <cell r="L37">
            <v>5.0269494000000005E-2</v>
          </cell>
          <cell r="M37">
            <v>4.9945444999999998E-2</v>
          </cell>
          <cell r="N37">
            <v>4.9288080999999997E-2</v>
          </cell>
          <cell r="O37">
            <v>4.898981275E-2</v>
          </cell>
          <cell r="P37">
            <v>4.7837391999999999E-2</v>
          </cell>
          <cell r="Q37">
            <v>4.8179575000000002E-2</v>
          </cell>
          <cell r="R37">
            <v>4.7692847249999996E-2</v>
          </cell>
          <cell r="S37">
            <v>4.9637313000000002E-2</v>
          </cell>
          <cell r="T37">
            <v>5.0062115750000004E-2</v>
          </cell>
          <cell r="U37">
            <v>5.0170138500000003E-2</v>
          </cell>
          <cell r="V37">
            <v>5.0017107999999998E-2</v>
          </cell>
          <cell r="W37">
            <v>4.9986323249999999E-2</v>
          </cell>
          <cell r="X37">
            <v>5.0041238000000002E-2</v>
          </cell>
          <cell r="Y37">
            <v>5.0267884249999999E-2</v>
          </cell>
        </row>
        <row r="38">
          <cell r="B38">
            <v>5.6656220000000012E-3</v>
          </cell>
          <cell r="C38">
            <v>5.7208484999999995E-3</v>
          </cell>
          <cell r="D38">
            <v>5.7950835000000001E-3</v>
          </cell>
          <cell r="E38">
            <v>5.7268312499999998E-3</v>
          </cell>
          <cell r="F38">
            <v>5.7463739999999994E-3</v>
          </cell>
          <cell r="G38">
            <v>5.3677155000000009E-3</v>
          </cell>
          <cell r="H38">
            <v>5.7566250000000005E-3</v>
          </cell>
          <cell r="I38">
            <v>5.0332959999999996E-3</v>
          </cell>
          <cell r="J38">
            <v>4.6834614999999996E-3</v>
          </cell>
          <cell r="K38">
            <v>4.5352122500000001E-3</v>
          </cell>
          <cell r="L38">
            <v>4.5930950000000002E-3</v>
          </cell>
          <cell r="M38">
            <v>4.6141745000000001E-3</v>
          </cell>
          <cell r="N38">
            <v>4.7820002500000005E-3</v>
          </cell>
          <cell r="O38">
            <v>5.7108580000000001E-3</v>
          </cell>
          <cell r="P38">
            <v>5.8087455000000003E-3</v>
          </cell>
          <cell r="Q38">
            <v>5.7303954999999998E-3</v>
          </cell>
          <cell r="R38">
            <v>5.7402815000000005E-3</v>
          </cell>
          <cell r="S38">
            <v>5.7168597499999991E-3</v>
          </cell>
          <cell r="T38">
            <v>5.2979945000000001E-3</v>
          </cell>
          <cell r="U38">
            <v>4.4312345000000006E-3</v>
          </cell>
          <cell r="V38">
            <v>4.75626825E-3</v>
          </cell>
          <cell r="W38">
            <v>5.7199829999999997E-3</v>
          </cell>
          <cell r="X38">
            <v>5.7943112499999998E-3</v>
          </cell>
          <cell r="Y38">
            <v>5.8632595000000006E-3</v>
          </cell>
        </row>
        <row r="39">
          <cell r="B39">
            <v>4.2694852500000007E-3</v>
          </cell>
          <cell r="C39">
            <v>3.4463187499999999E-3</v>
          </cell>
          <cell r="D39">
            <v>3.14287225E-3</v>
          </cell>
          <cell r="E39">
            <v>2.7733487499999997E-3</v>
          </cell>
          <cell r="F39">
            <v>2.9301532499999999E-3</v>
          </cell>
          <cell r="G39">
            <v>3.4360854999999999E-3</v>
          </cell>
          <cell r="H39">
            <v>4.3125707499999996E-3</v>
          </cell>
          <cell r="I39">
            <v>4.1513402499999998E-3</v>
          </cell>
          <cell r="J39">
            <v>4.2548292500000006E-3</v>
          </cell>
          <cell r="K39">
            <v>3.5209410000000001E-3</v>
          </cell>
          <cell r="L39">
            <v>3.5293150000000003E-3</v>
          </cell>
          <cell r="M39">
            <v>3.3269612500000001E-3</v>
          </cell>
          <cell r="N39">
            <v>2.7741607499999999E-3</v>
          </cell>
          <cell r="O39">
            <v>2.5958980000000001E-3</v>
          </cell>
          <cell r="P39">
            <v>2.5926054999999997E-3</v>
          </cell>
          <cell r="Q39">
            <v>2.7263242500000003E-3</v>
          </cell>
          <cell r="R39">
            <v>2.7843359999999997E-3</v>
          </cell>
          <cell r="S39">
            <v>2.7533232500000001E-3</v>
          </cell>
          <cell r="T39">
            <v>3.9962319999999997E-3</v>
          </cell>
          <cell r="U39">
            <v>4.2956822500000002E-3</v>
          </cell>
          <cell r="V39">
            <v>4.0689879999999999E-3</v>
          </cell>
          <cell r="W39">
            <v>3.57590225E-3</v>
          </cell>
          <cell r="X39">
            <v>3.4314060000000001E-3</v>
          </cell>
          <cell r="Y39">
            <v>3.2386765000000004E-3</v>
          </cell>
        </row>
        <row r="40">
          <cell r="B40">
            <v>1.5069708999999999E-2</v>
          </cell>
          <cell r="C40">
            <v>7.2812832499999994E-3</v>
          </cell>
          <cell r="D40">
            <v>8.4361414999999992E-3</v>
          </cell>
          <cell r="E40">
            <v>7.3376824999999996E-3</v>
          </cell>
          <cell r="F40">
            <v>8.5439522499999986E-3</v>
          </cell>
          <cell r="G40">
            <v>7.2758214999999998E-3</v>
          </cell>
          <cell r="H40">
            <v>7.9293842499999993E-3</v>
          </cell>
          <cell r="I40">
            <v>7.3906227499999991E-3</v>
          </cell>
          <cell r="J40">
            <v>7.5818855000000006E-3</v>
          </cell>
          <cell r="K40">
            <v>7.1288334999999991E-3</v>
          </cell>
          <cell r="L40">
            <v>6.7477649999999993E-3</v>
          </cell>
          <cell r="M40">
            <v>8.0715660000000005E-3</v>
          </cell>
          <cell r="N40">
            <v>8.2991294999999986E-3</v>
          </cell>
          <cell r="O40">
            <v>7.3726365000000007E-3</v>
          </cell>
          <cell r="P40">
            <v>7.3997255000000008E-3</v>
          </cell>
          <cell r="Q40">
            <v>7.8995642500000011E-3</v>
          </cell>
          <cell r="R40">
            <v>7.6114145000000001E-3</v>
          </cell>
          <cell r="S40">
            <v>6.8993042500000001E-3</v>
          </cell>
          <cell r="T40">
            <v>8.3670709999999985E-3</v>
          </cell>
          <cell r="U40">
            <v>8.5256739999999987E-3</v>
          </cell>
          <cell r="V40">
            <v>9.145957750000001E-3</v>
          </cell>
          <cell r="W40">
            <v>1.7491912499999998E-2</v>
          </cell>
          <cell r="X40">
            <v>2.9153221000000003E-2</v>
          </cell>
          <cell r="Y40">
            <v>3.3879126499999995E-2</v>
          </cell>
        </row>
        <row r="41">
          <cell r="B41">
            <v>1.7952071750000003E-2</v>
          </cell>
          <cell r="C41">
            <v>1.7829013500000001E-2</v>
          </cell>
          <cell r="D41">
            <v>1.8618454249999999E-2</v>
          </cell>
          <cell r="E41">
            <v>1.7812913E-2</v>
          </cell>
          <cell r="F41">
            <v>1.8231840499999999E-2</v>
          </cell>
          <cell r="G41">
            <v>1.8359621750000003E-2</v>
          </cell>
          <cell r="H41">
            <v>1.8682378249999999E-2</v>
          </cell>
          <cell r="I41">
            <v>1.8722936250000002E-2</v>
          </cell>
          <cell r="J41">
            <v>1.8168778999999999E-2</v>
          </cell>
          <cell r="K41">
            <v>1.94099015E-2</v>
          </cell>
          <cell r="L41">
            <v>2.4698691500000002E-2</v>
          </cell>
          <cell r="M41">
            <v>2.7680636750000001E-2</v>
          </cell>
          <cell r="N41">
            <v>2.7279866749999999E-2</v>
          </cell>
          <cell r="O41">
            <v>2.7870652249999999E-2</v>
          </cell>
          <cell r="P41">
            <v>2.786665625E-2</v>
          </cell>
          <cell r="Q41">
            <v>2.76887795E-2</v>
          </cell>
          <cell r="R41">
            <v>2.80157605E-2</v>
          </cell>
          <cell r="S41">
            <v>2.7563020000000001E-2</v>
          </cell>
          <cell r="T41">
            <v>2.5113777750000003E-2</v>
          </cell>
          <cell r="U41">
            <v>2.3384534250000002E-2</v>
          </cell>
          <cell r="V41">
            <v>2.0489605500000001E-2</v>
          </cell>
          <cell r="W41">
            <v>1.8711036999999996E-2</v>
          </cell>
          <cell r="X41">
            <v>1.8723912750000002E-2</v>
          </cell>
          <cell r="Y41">
            <v>1.8043518749999998E-2</v>
          </cell>
        </row>
        <row r="42">
          <cell r="B42">
            <v>2.7168654999999999E-3</v>
          </cell>
          <cell r="C42">
            <v>2.6206650000000003E-3</v>
          </cell>
          <cell r="D42">
            <v>2.2559899999999998E-3</v>
          </cell>
          <cell r="E42">
            <v>2.2259052500000001E-3</v>
          </cell>
          <cell r="F42">
            <v>2.1701067499999998E-3</v>
          </cell>
          <cell r="G42">
            <v>2.2220184999999998E-3</v>
          </cell>
          <cell r="H42">
            <v>2.2125252499999998E-3</v>
          </cell>
          <cell r="I42">
            <v>2.2322350000000004E-3</v>
          </cell>
          <cell r="J42">
            <v>2.2314087499999999E-3</v>
          </cell>
          <cell r="K42">
            <v>2.1946802500000004E-3</v>
          </cell>
          <cell r="L42">
            <v>2.3235454999999999E-3</v>
          </cell>
          <cell r="M42">
            <v>2.3781894999999999E-3</v>
          </cell>
          <cell r="N42">
            <v>2.4863777500000002E-3</v>
          </cell>
          <cell r="O42">
            <v>2.5106354999999999E-3</v>
          </cell>
          <cell r="P42">
            <v>2.4020532500000002E-3</v>
          </cell>
          <cell r="Q42">
            <v>2.3553100000000002E-3</v>
          </cell>
          <cell r="R42">
            <v>2.3398742500000003E-3</v>
          </cell>
          <cell r="S42">
            <v>2.63757425E-3</v>
          </cell>
          <cell r="T42">
            <v>3.1880034999999998E-3</v>
          </cell>
          <cell r="U42">
            <v>3.6309495000000002E-3</v>
          </cell>
          <cell r="V42">
            <v>3.7614380000000002E-3</v>
          </cell>
          <cell r="W42">
            <v>3.6622984999999998E-3</v>
          </cell>
          <cell r="X42">
            <v>3.2944835000000001E-3</v>
          </cell>
          <cell r="Y42">
            <v>2.818391E-3</v>
          </cell>
        </row>
        <row r="43">
          <cell r="B43">
            <v>2.548247E-3</v>
          </cell>
          <cell r="C43">
            <v>2.5117862500000001E-3</v>
          </cell>
          <cell r="D43">
            <v>2.5281557499999999E-3</v>
          </cell>
          <cell r="E43">
            <v>2.5050287500000003E-3</v>
          </cell>
          <cell r="F43">
            <v>2.4977852499999996E-3</v>
          </cell>
          <cell r="G43">
            <v>2.5314240000000004E-3</v>
          </cell>
          <cell r="H43">
            <v>2.536202E-3</v>
          </cell>
          <cell r="I43">
            <v>2.6327792499999999E-3</v>
          </cell>
          <cell r="J43">
            <v>2.6861325000000001E-3</v>
          </cell>
          <cell r="K43">
            <v>2.679458E-3</v>
          </cell>
          <cell r="L43">
            <v>2.7036877499999998E-3</v>
          </cell>
          <cell r="M43">
            <v>3.0198127500000002E-3</v>
          </cell>
          <cell r="N43">
            <v>3.0229797499999999E-3</v>
          </cell>
          <cell r="O43">
            <v>2.8359369999999997E-3</v>
          </cell>
          <cell r="P43">
            <v>2.6023952499999998E-3</v>
          </cell>
          <cell r="Q43">
            <v>2.4989564999999998E-3</v>
          </cell>
          <cell r="R43">
            <v>2.5399387500000003E-3</v>
          </cell>
          <cell r="S43">
            <v>2.6151127499999998E-3</v>
          </cell>
          <cell r="T43">
            <v>2.9173739999999999E-3</v>
          </cell>
          <cell r="U43">
            <v>3.48938125E-3</v>
          </cell>
          <cell r="V43">
            <v>3.8850352500000001E-3</v>
          </cell>
          <cell r="W43">
            <v>3.9411365000000002E-3</v>
          </cell>
          <cell r="X43">
            <v>3.6397147500000005E-3</v>
          </cell>
          <cell r="Y43">
            <v>3.2789335000000001E-3</v>
          </cell>
        </row>
        <row r="44">
          <cell r="B44">
            <v>1.5110453749999999E-2</v>
          </cell>
          <cell r="C44">
            <v>1.4151803749999999E-2</v>
          </cell>
          <cell r="D44">
            <v>1.408879325E-2</v>
          </cell>
          <cell r="E44">
            <v>1.364113525E-2</v>
          </cell>
          <cell r="F44">
            <v>1.2961355250000001E-2</v>
          </cell>
          <cell r="G44">
            <v>1.3163676499999999E-2</v>
          </cell>
          <cell r="H44">
            <v>1.3076556E-2</v>
          </cell>
          <cell r="I44">
            <v>1.3158987999999998E-2</v>
          </cell>
          <cell r="J44">
            <v>1.4128785749999999E-2</v>
          </cell>
          <cell r="K44">
            <v>1.5076042499999999E-2</v>
          </cell>
          <cell r="L44">
            <v>1.513143575E-2</v>
          </cell>
          <cell r="M44">
            <v>1.491828525E-2</v>
          </cell>
          <cell r="N44">
            <v>1.5085382750000001E-2</v>
          </cell>
          <cell r="O44">
            <v>1.4808240000000002E-2</v>
          </cell>
          <cell r="P44">
            <v>1.3563038000000001E-2</v>
          </cell>
          <cell r="Q44">
            <v>1.30464845E-2</v>
          </cell>
          <cell r="R44">
            <v>1.2935243249999999E-2</v>
          </cell>
          <cell r="S44">
            <v>1.316167E-2</v>
          </cell>
          <cell r="T44">
            <v>1.2763479749999999E-2</v>
          </cell>
          <cell r="U44">
            <v>1.358656475E-2</v>
          </cell>
          <cell r="V44">
            <v>1.5004443250000001E-2</v>
          </cell>
          <cell r="W44">
            <v>1.50043495E-2</v>
          </cell>
          <cell r="X44">
            <v>1.4088241E-2</v>
          </cell>
          <cell r="Y44">
            <v>1.4137209500000001E-2</v>
          </cell>
        </row>
        <row r="45">
          <cell r="B45">
            <v>0.52376888999999993</v>
          </cell>
          <cell r="C45">
            <v>0.52310072325000001</v>
          </cell>
          <cell r="D45">
            <v>0.51646912374999998</v>
          </cell>
          <cell r="E45">
            <v>0.50330712150000001</v>
          </cell>
          <cell r="F45">
            <v>0.50919324499999996</v>
          </cell>
          <cell r="G45">
            <v>0.50498767850000004</v>
          </cell>
          <cell r="H45">
            <v>0.50597280099999997</v>
          </cell>
          <cell r="I45">
            <v>0.51256479650000009</v>
          </cell>
          <cell r="J45">
            <v>0.50306765750000004</v>
          </cell>
          <cell r="K45">
            <v>0.50698951724999997</v>
          </cell>
          <cell r="L45">
            <v>0.50990583049999993</v>
          </cell>
          <cell r="M45">
            <v>0.50724537650000001</v>
          </cell>
          <cell r="N45">
            <v>0.50680890649999999</v>
          </cell>
          <cell r="O45">
            <v>0.50443022925000003</v>
          </cell>
          <cell r="P45">
            <v>0.51091002650000006</v>
          </cell>
          <cell r="Q45">
            <v>0.50326106999999998</v>
          </cell>
          <cell r="R45">
            <v>0.50535366050000008</v>
          </cell>
          <cell r="S45">
            <v>0.50835672774999996</v>
          </cell>
          <cell r="T45">
            <v>0.53287535100000005</v>
          </cell>
          <cell r="U45">
            <v>0.55466853350000012</v>
          </cell>
          <cell r="V45">
            <v>0.55993106050000008</v>
          </cell>
          <cell r="W45">
            <v>0.56331378175000013</v>
          </cell>
          <cell r="X45">
            <v>0.54600085450000002</v>
          </cell>
          <cell r="Y45">
            <v>0.54402384949999993</v>
          </cell>
        </row>
        <row r="46">
          <cell r="B46">
            <v>2.3084077500000002E-3</v>
          </cell>
          <cell r="C46">
            <v>1.9669374999999999E-3</v>
          </cell>
          <cell r="D46">
            <v>1.6461315000000001E-3</v>
          </cell>
          <cell r="E46">
            <v>6.562552500000001E-4</v>
          </cell>
          <cell r="F46">
            <v>4.558815E-4</v>
          </cell>
          <cell r="G46">
            <v>3.7713675000000001E-4</v>
          </cell>
          <cell r="H46">
            <v>2.0959149999999997E-4</v>
          </cell>
          <cell r="I46">
            <v>2.6665574999999996E-4</v>
          </cell>
          <cell r="J46">
            <v>4.4319074999999997E-4</v>
          </cell>
          <cell r="K46">
            <v>1.6549605E-3</v>
          </cell>
          <cell r="L46">
            <v>2.2716422500000002E-3</v>
          </cell>
          <cell r="M46">
            <v>2.4981952500000002E-3</v>
          </cell>
          <cell r="N46">
            <v>2.9255340000000005E-3</v>
          </cell>
          <cell r="O46">
            <v>2.9473367500000001E-3</v>
          </cell>
          <cell r="P46">
            <v>2.2654119999999996E-3</v>
          </cell>
          <cell r="Q46">
            <v>2.1821782500000002E-3</v>
          </cell>
          <cell r="R46">
            <v>2.2046044999999999E-3</v>
          </cell>
          <cell r="S46">
            <v>2.9502919999999998E-3</v>
          </cell>
          <cell r="T46">
            <v>5.5098694999999994E-3</v>
          </cell>
          <cell r="U46">
            <v>7.6979615000000012E-3</v>
          </cell>
          <cell r="V46">
            <v>8.0892529999999994E-3</v>
          </cell>
          <cell r="W46">
            <v>7.6482492500000009E-3</v>
          </cell>
          <cell r="X46">
            <v>6.4695787499999997E-3</v>
          </cell>
          <cell r="Y46">
            <v>4.7030345000000006E-3</v>
          </cell>
        </row>
        <row r="47">
          <cell r="B47">
            <v>9.1232699999999999E-4</v>
          </cell>
          <cell r="C47">
            <v>6.6706624999999999E-4</v>
          </cell>
          <cell r="D47">
            <v>5.6886749999999998E-4</v>
          </cell>
          <cell r="E47">
            <v>4.5534474999999998E-4</v>
          </cell>
          <cell r="F47">
            <v>3.2987425E-4</v>
          </cell>
          <cell r="G47">
            <v>3.9921824999999999E-4</v>
          </cell>
          <cell r="H47">
            <v>6.2046124999999997E-4</v>
          </cell>
          <cell r="I47">
            <v>6.4449025000000004E-4</v>
          </cell>
          <cell r="J47">
            <v>7.6679649999999988E-4</v>
          </cell>
          <cell r="K47">
            <v>7.8824525E-4</v>
          </cell>
          <cell r="L47">
            <v>7.7809125000000005E-4</v>
          </cell>
          <cell r="M47">
            <v>7.9757975000000001E-4</v>
          </cell>
          <cell r="N47">
            <v>8.1288649999999992E-4</v>
          </cell>
          <cell r="O47">
            <v>7.3699525000000003E-4</v>
          </cell>
          <cell r="P47">
            <v>4.7812125E-4</v>
          </cell>
          <cell r="Q47">
            <v>4.9393300000000011E-4</v>
          </cell>
          <cell r="R47">
            <v>5.4702349999999995E-4</v>
          </cell>
          <cell r="S47">
            <v>8.0127550000000001E-4</v>
          </cell>
          <cell r="T47">
            <v>1.0324465E-3</v>
          </cell>
          <cell r="U47">
            <v>1.4878057499999999E-3</v>
          </cell>
          <cell r="V47">
            <v>1.7755870000000001E-3</v>
          </cell>
          <cell r="W47">
            <v>1.4683992500000001E-3</v>
          </cell>
          <cell r="X47">
            <v>1.23925025E-3</v>
          </cell>
          <cell r="Y47">
            <v>9.3197725000000004E-4</v>
          </cell>
        </row>
        <row r="48">
          <cell r="B48">
            <v>2.80367155E-2</v>
          </cell>
          <cell r="C48">
            <v>2.6115277249999999E-2</v>
          </cell>
          <cell r="D48">
            <v>2.9693629000000003E-2</v>
          </cell>
          <cell r="E48">
            <v>2.5643817500000003E-2</v>
          </cell>
          <cell r="F48">
            <v>2.9860977249999997E-2</v>
          </cell>
          <cell r="G48">
            <v>2.6981070499999999E-2</v>
          </cell>
          <cell r="H48">
            <v>2.036754625E-2</v>
          </cell>
          <cell r="I48">
            <v>1.2101376E-2</v>
          </cell>
          <cell r="J48">
            <v>2.10794095E-2</v>
          </cell>
          <cell r="K48">
            <v>2.4280581000000002E-2</v>
          </cell>
          <cell r="L48">
            <v>2.929193225E-2</v>
          </cell>
          <cell r="M48">
            <v>3.8870770499999999E-2</v>
          </cell>
          <cell r="N48">
            <v>4.2077418499999998E-2</v>
          </cell>
          <cell r="O48">
            <v>3.6268502249999994E-2</v>
          </cell>
          <cell r="P48">
            <v>3.733979875E-2</v>
          </cell>
          <cell r="Q48">
            <v>4.2002848749999995E-2</v>
          </cell>
          <cell r="R48">
            <v>3.6398106499999999E-2</v>
          </cell>
          <cell r="S48">
            <v>3.9721651250000004E-2</v>
          </cell>
          <cell r="T48">
            <v>4.2267680249999995E-2</v>
          </cell>
          <cell r="U48">
            <v>4.2351764E-2</v>
          </cell>
          <cell r="V48">
            <v>5.1102684000000002E-2</v>
          </cell>
          <cell r="W48">
            <v>7.3009345749999996E-2</v>
          </cell>
          <cell r="X48">
            <v>9.3244110250000012E-2</v>
          </cell>
          <cell r="Y48">
            <v>0.112155386</v>
          </cell>
        </row>
        <row r="49">
          <cell r="B49">
            <v>5.4962439250000002E-2</v>
          </cell>
          <cell r="C49">
            <v>5.2884327000000002E-2</v>
          </cell>
          <cell r="D49">
            <v>5.5301486999999996E-2</v>
          </cell>
          <cell r="E49">
            <v>5.3955654249999999E-2</v>
          </cell>
          <cell r="F49">
            <v>5.5892397000000003E-2</v>
          </cell>
          <cell r="G49">
            <v>5.30337315E-2</v>
          </cell>
          <cell r="H49">
            <v>5.5938280750000006E-2</v>
          </cell>
          <cell r="I49">
            <v>5.4668478E-2</v>
          </cell>
          <cell r="J49">
            <v>5.4727576E-2</v>
          </cell>
          <cell r="K49">
            <v>5.533468825E-2</v>
          </cell>
          <cell r="L49">
            <v>5.4897831000000001E-2</v>
          </cell>
          <cell r="M49">
            <v>5.5400424749999996E-2</v>
          </cell>
          <cell r="N49">
            <v>5.4819276749999993E-2</v>
          </cell>
          <cell r="O49">
            <v>5.5862383500000008E-2</v>
          </cell>
          <cell r="P49">
            <v>5.4035336749999996E-2</v>
          </cell>
          <cell r="Q49">
            <v>5.5082559750000003E-2</v>
          </cell>
          <cell r="R49">
            <v>5.435034775E-2</v>
          </cell>
          <cell r="S49">
            <v>5.4227836750000001E-2</v>
          </cell>
          <cell r="T49">
            <v>5.4389856249999993E-2</v>
          </cell>
          <cell r="U49">
            <v>5.1830331E-2</v>
          </cell>
          <cell r="V49">
            <v>6.3630941250000003E-2</v>
          </cell>
          <cell r="W49">
            <v>7.0984608000000005E-2</v>
          </cell>
          <cell r="X49">
            <v>7.4387036999999989E-2</v>
          </cell>
          <cell r="Y49">
            <v>9.8300619500000005E-2</v>
          </cell>
        </row>
        <row r="50">
          <cell r="B50">
            <v>2.2860014749999998E-2</v>
          </cell>
          <cell r="C50">
            <v>2.4206456750000001E-2</v>
          </cell>
          <cell r="D50">
            <v>2.4401241249999997E-2</v>
          </cell>
          <cell r="E50">
            <v>2.3784533500000003E-2</v>
          </cell>
          <cell r="F50">
            <v>2.207873925E-2</v>
          </cell>
          <cell r="G50">
            <v>2.3627328249999999E-2</v>
          </cell>
          <cell r="H50">
            <v>2.3310911750000003E-2</v>
          </cell>
          <cell r="I50">
            <v>2.3274892749999998E-2</v>
          </cell>
          <cell r="J50">
            <v>2.3023498750000003E-2</v>
          </cell>
          <cell r="K50">
            <v>2.2569287250000004E-2</v>
          </cell>
          <cell r="L50">
            <v>2.401645325E-2</v>
          </cell>
          <cell r="M50">
            <v>2.4265647500000001E-2</v>
          </cell>
          <cell r="N50">
            <v>2.3908301999999999E-2</v>
          </cell>
          <cell r="O50">
            <v>2.3065190999999999E-2</v>
          </cell>
          <cell r="P50">
            <v>2.2969376E-2</v>
          </cell>
          <cell r="Q50">
            <v>2.2849209749999998E-2</v>
          </cell>
          <cell r="R50">
            <v>2.2555484999999997E-2</v>
          </cell>
          <cell r="S50">
            <v>2.3622803000000001E-2</v>
          </cell>
          <cell r="T50">
            <v>2.3540789249999996E-2</v>
          </cell>
          <cell r="U50">
            <v>2.3082020250000002E-2</v>
          </cell>
          <cell r="V50">
            <v>2.2662520499999998E-2</v>
          </cell>
          <cell r="W50">
            <v>2.6154530999999998E-2</v>
          </cell>
          <cell r="X50">
            <v>2.9742739000000001E-2</v>
          </cell>
          <cell r="Y50">
            <v>3.6550888999999996E-2</v>
          </cell>
        </row>
        <row r="51">
          <cell r="B51">
            <v>2.6682091750000001E-2</v>
          </cell>
          <cell r="C51">
            <v>2.7010754500000001E-2</v>
          </cell>
          <cell r="D51">
            <v>2.5952461750000003E-2</v>
          </cell>
          <cell r="E51">
            <v>2.7877149749999997E-2</v>
          </cell>
          <cell r="F51">
            <v>2.7125249749999997E-2</v>
          </cell>
          <cell r="G51">
            <v>2.6980458750000002E-2</v>
          </cell>
          <cell r="H51">
            <v>2.72494335E-2</v>
          </cell>
          <cell r="I51">
            <v>2.6649626499999999E-2</v>
          </cell>
          <cell r="J51">
            <v>2.8967233999999998E-2</v>
          </cell>
          <cell r="K51">
            <v>3.1925110999999999E-2</v>
          </cell>
          <cell r="L51">
            <v>3.4342514749999997E-2</v>
          </cell>
          <cell r="M51">
            <v>3.4803503E-2</v>
          </cell>
          <cell r="N51">
            <v>3.1606753249999994E-2</v>
          </cell>
          <cell r="O51">
            <v>3.0891898000000001E-2</v>
          </cell>
          <cell r="P51">
            <v>2.6790513499999998E-2</v>
          </cell>
          <cell r="Q51">
            <v>2.6170388749999999E-2</v>
          </cell>
          <cell r="R51">
            <v>2.7003379500000001E-2</v>
          </cell>
          <cell r="S51">
            <v>2.5240835499999999E-2</v>
          </cell>
          <cell r="T51">
            <v>2.1949890750000003E-2</v>
          </cell>
          <cell r="U51">
            <v>2.17568525E-2</v>
          </cell>
          <cell r="V51">
            <v>2.2392232750000001E-2</v>
          </cell>
          <cell r="W51">
            <v>2.1036549749999998E-2</v>
          </cell>
          <cell r="X51">
            <v>2.0060251250000001E-2</v>
          </cell>
          <cell r="Y51">
            <v>2.1040562249999999E-2</v>
          </cell>
        </row>
        <row r="52">
          <cell r="B52">
            <v>9.3109878500000007E-2</v>
          </cell>
          <cell r="C52">
            <v>8.8553461E-2</v>
          </cell>
          <cell r="D52">
            <v>8.8904647999999989E-2</v>
          </cell>
          <cell r="E52">
            <v>8.8170436749999997E-2</v>
          </cell>
          <cell r="F52">
            <v>8.8961818750000005E-2</v>
          </cell>
          <cell r="G52">
            <v>8.9526932000000004E-2</v>
          </cell>
          <cell r="H52">
            <v>8.9074827250000002E-2</v>
          </cell>
          <cell r="I52">
            <v>8.8972435250000009E-2</v>
          </cell>
          <cell r="J52">
            <v>8.8637113749999996E-2</v>
          </cell>
          <cell r="K52">
            <v>8.7912795999999988E-2</v>
          </cell>
          <cell r="L52">
            <v>9.2298765000000005E-2</v>
          </cell>
          <cell r="M52">
            <v>9.3399757499999986E-2</v>
          </cell>
          <cell r="N52">
            <v>9.2166093749999997E-2</v>
          </cell>
          <cell r="O52">
            <v>8.957594675000001E-2</v>
          </cell>
          <cell r="P52">
            <v>8.8665861000000012E-2</v>
          </cell>
          <cell r="Q52">
            <v>8.8494889999999993E-2</v>
          </cell>
          <cell r="R52">
            <v>8.8543678249999994E-2</v>
          </cell>
          <cell r="S52">
            <v>8.8015768000000008E-2</v>
          </cell>
          <cell r="T52">
            <v>8.8475856749999998E-2</v>
          </cell>
          <cell r="U52">
            <v>8.7972843250000002E-2</v>
          </cell>
          <cell r="V52">
            <v>8.8721734999999996E-2</v>
          </cell>
          <cell r="W52">
            <v>9.3532455249999993E-2</v>
          </cell>
          <cell r="X52">
            <v>0.1001170995</v>
          </cell>
          <cell r="Y52">
            <v>0.10648606125</v>
          </cell>
        </row>
        <row r="53">
          <cell r="B53">
            <v>5.6959241749999993E-2</v>
          </cell>
          <cell r="C53">
            <v>5.6554302250000008E-2</v>
          </cell>
          <cell r="D53">
            <v>5.62281725E-2</v>
          </cell>
          <cell r="E53">
            <v>5.6982506000000002E-2</v>
          </cell>
          <cell r="F53">
            <v>5.6432790499999996E-2</v>
          </cell>
          <cell r="G53">
            <v>5.7359021249999996E-2</v>
          </cell>
          <cell r="H53">
            <v>5.6193600750000003E-2</v>
          </cell>
          <cell r="I53">
            <v>5.0924056000000002E-2</v>
          </cell>
          <cell r="J53">
            <v>4.4282220999999997E-2</v>
          </cell>
          <cell r="K53">
            <v>4.0587077249999999E-2</v>
          </cell>
          <cell r="L53">
            <v>4.0068261250000001E-2</v>
          </cell>
          <cell r="M53">
            <v>3.9700395499999999E-2</v>
          </cell>
          <cell r="N53">
            <v>3.9516723749999996E-2</v>
          </cell>
          <cell r="O53">
            <v>3.9699381000000006E-2</v>
          </cell>
          <cell r="P53">
            <v>3.93120795E-2</v>
          </cell>
          <cell r="Q53">
            <v>3.9728117E-2</v>
          </cell>
          <cell r="R53">
            <v>3.9095084999999995E-2</v>
          </cell>
          <cell r="S53">
            <v>4.0847237500000001E-2</v>
          </cell>
          <cell r="T53">
            <v>5.0009604499999992E-2</v>
          </cell>
          <cell r="U53">
            <v>5.6565494500000008E-2</v>
          </cell>
          <cell r="V53">
            <v>5.6988393999999998E-2</v>
          </cell>
          <cell r="W53">
            <v>5.5718620250000003E-2</v>
          </cell>
          <cell r="X53">
            <v>5.2778363250000002E-2</v>
          </cell>
          <cell r="Y53">
            <v>5.3424030500000004E-2</v>
          </cell>
        </row>
        <row r="54">
          <cell r="B54">
            <v>2.6900432499999999E-3</v>
          </cell>
          <cell r="C54">
            <v>2.4474605E-3</v>
          </cell>
          <cell r="D54">
            <v>2.0274037500000001E-3</v>
          </cell>
          <cell r="E54">
            <v>1.90994475E-3</v>
          </cell>
          <cell r="F54">
            <v>1.939014E-3</v>
          </cell>
          <cell r="G54">
            <v>1.88434375E-3</v>
          </cell>
          <cell r="H54">
            <v>2.0885367499999998E-3</v>
          </cell>
          <cell r="I54">
            <v>2.1254074999999999E-3</v>
          </cell>
          <cell r="J54">
            <v>2.1020835E-3</v>
          </cell>
          <cell r="K54">
            <v>2.3375232499999996E-3</v>
          </cell>
          <cell r="L54">
            <v>2.4773769999999998E-3</v>
          </cell>
          <cell r="M54">
            <v>2.70872E-3</v>
          </cell>
          <cell r="N54">
            <v>2.8690410000000001E-3</v>
          </cell>
          <cell r="O54">
            <v>2.6067659999999999E-3</v>
          </cell>
          <cell r="P54">
            <v>2.4312642499999997E-3</v>
          </cell>
          <cell r="Q54">
            <v>2.3020885E-3</v>
          </cell>
          <cell r="R54">
            <v>2.2563975E-3</v>
          </cell>
          <cell r="S54">
            <v>2.4917712499999997E-3</v>
          </cell>
          <cell r="T54">
            <v>3.0762822499999999E-3</v>
          </cell>
          <cell r="U54">
            <v>3.70988E-3</v>
          </cell>
          <cell r="V54">
            <v>3.8940607500000004E-3</v>
          </cell>
          <cell r="W54">
            <v>3.757252E-3</v>
          </cell>
          <cell r="X54">
            <v>3.4909792500000003E-3</v>
          </cell>
          <cell r="Y54">
            <v>3.1089660000000003E-3</v>
          </cell>
        </row>
        <row r="55">
          <cell r="B55">
            <v>4.0172205000000008E-3</v>
          </cell>
          <cell r="C55">
            <v>3.948806E-3</v>
          </cell>
          <cell r="D55">
            <v>3.6399775000000001E-3</v>
          </cell>
          <cell r="E55">
            <v>3.5213539999999995E-3</v>
          </cell>
          <cell r="F55">
            <v>3.50138425E-3</v>
          </cell>
          <cell r="G55">
            <v>3.4778852499999999E-3</v>
          </cell>
          <cell r="H55">
            <v>3.4925157499999999E-3</v>
          </cell>
          <cell r="I55">
            <v>3.4595247500000003E-3</v>
          </cell>
          <cell r="J55">
            <v>3.5150972500000003E-3</v>
          </cell>
          <cell r="K55">
            <v>3.6822165E-3</v>
          </cell>
          <cell r="L55">
            <v>3.7194820000000001E-3</v>
          </cell>
          <cell r="M55">
            <v>3.7187992499999999E-3</v>
          </cell>
          <cell r="N55">
            <v>3.8542315000000002E-3</v>
          </cell>
          <cell r="O55">
            <v>3.75702625E-3</v>
          </cell>
          <cell r="P55">
            <v>3.7340260000000001E-3</v>
          </cell>
          <cell r="Q55">
            <v>3.6484507500000002E-3</v>
          </cell>
          <cell r="R55">
            <v>3.6092205E-3</v>
          </cell>
          <cell r="S55">
            <v>3.8250035000000002E-3</v>
          </cell>
          <cell r="T55">
            <v>4.2254110000000001E-3</v>
          </cell>
          <cell r="U55">
            <v>4.5824907499999994E-3</v>
          </cell>
          <cell r="V55">
            <v>4.8546977499999994E-3</v>
          </cell>
          <cell r="W55">
            <v>4.8192322499999996E-3</v>
          </cell>
          <cell r="X55">
            <v>4.5293900000000003E-3</v>
          </cell>
          <cell r="Y55">
            <v>4.19213925E-3</v>
          </cell>
        </row>
        <row r="56">
          <cell r="B56">
            <v>8.5786547499999994E-3</v>
          </cell>
          <cell r="C56">
            <v>5.7932042499999996E-3</v>
          </cell>
          <cell r="D56">
            <v>4.1379277500000001E-3</v>
          </cell>
          <cell r="E56">
            <v>4.1156945000000002E-3</v>
          </cell>
          <cell r="F56">
            <v>4.1054509999999995E-3</v>
          </cell>
          <cell r="G56">
            <v>3.9413855000000001E-3</v>
          </cell>
          <cell r="H56">
            <v>3.6455354999999998E-3</v>
          </cell>
          <cell r="I56">
            <v>5.9076237500000003E-3</v>
          </cell>
          <cell r="J56">
            <v>7.3559817500000006E-3</v>
          </cell>
          <cell r="K56">
            <v>9.3952345000000003E-3</v>
          </cell>
          <cell r="L56">
            <v>9.3888634999999988E-3</v>
          </cell>
          <cell r="M56">
            <v>9.4020519999999993E-3</v>
          </cell>
          <cell r="N56">
            <v>7.3962770000000006E-3</v>
          </cell>
          <cell r="O56">
            <v>7.6835917500000005E-3</v>
          </cell>
          <cell r="P56">
            <v>7.5330017499999997E-3</v>
          </cell>
          <cell r="Q56">
            <v>6.4674122500000004E-3</v>
          </cell>
          <cell r="R56">
            <v>6.12401E-3</v>
          </cell>
          <cell r="S56">
            <v>5.6055265000000002E-3</v>
          </cell>
          <cell r="T56">
            <v>5.4347099999999997E-3</v>
          </cell>
          <cell r="U56">
            <v>7.3063607500000009E-3</v>
          </cell>
          <cell r="V56">
            <v>7.8143204999999993E-3</v>
          </cell>
          <cell r="W56">
            <v>8.9995450000000012E-3</v>
          </cell>
          <cell r="X56">
            <v>8.85748825E-3</v>
          </cell>
          <cell r="Y56">
            <v>7.71591225E-3</v>
          </cell>
        </row>
        <row r="57">
          <cell r="B57">
            <v>0.11457092099999999</v>
          </cell>
          <cell r="C57">
            <v>0.11262488925</v>
          </cell>
          <cell r="D57">
            <v>0.1119835835</v>
          </cell>
          <cell r="E57">
            <v>0.10204509724999999</v>
          </cell>
          <cell r="F57">
            <v>0.10145935624999999</v>
          </cell>
          <cell r="G57">
            <v>0.10249729725000001</v>
          </cell>
          <cell r="H57">
            <v>0.10213551525</v>
          </cell>
          <cell r="I57">
            <v>0.10684464825000001</v>
          </cell>
          <cell r="J57">
            <v>0.11297384825000001</v>
          </cell>
          <cell r="K57">
            <v>0.113775259</v>
          </cell>
          <cell r="L57">
            <v>0.11420922275000001</v>
          </cell>
          <cell r="M57">
            <v>0.111290001</v>
          </cell>
          <cell r="N57">
            <v>0.10879462250000001</v>
          </cell>
          <cell r="O57">
            <v>0.10282670775</v>
          </cell>
          <cell r="P57">
            <v>0.10081242374999999</v>
          </cell>
          <cell r="Q57">
            <v>9.1909734750000013E-2</v>
          </cell>
          <cell r="R57">
            <v>9.0422348E-2</v>
          </cell>
          <cell r="S57">
            <v>8.2893243749999998E-2</v>
          </cell>
          <cell r="T57">
            <v>9.1183334500000005E-2</v>
          </cell>
          <cell r="U57">
            <v>9.889082325000001E-2</v>
          </cell>
          <cell r="V57">
            <v>0.1144511225</v>
          </cell>
          <cell r="W57">
            <v>0.12409640700000001</v>
          </cell>
          <cell r="X57">
            <v>0.122980255</v>
          </cell>
          <cell r="Y57">
            <v>0.11443150925000001</v>
          </cell>
        </row>
        <row r="58">
          <cell r="B58">
            <v>5.8574845000000002E-3</v>
          </cell>
          <cell r="C58">
            <v>5.1246172499999996E-3</v>
          </cell>
          <cell r="D58">
            <v>4.6490982499999998E-3</v>
          </cell>
          <cell r="E58">
            <v>4.5012472499999998E-3</v>
          </cell>
          <cell r="F58">
            <v>4.5735385E-3</v>
          </cell>
          <cell r="G58">
            <v>4.6321095000000003E-3</v>
          </cell>
          <cell r="H58">
            <v>4.80125325E-3</v>
          </cell>
          <cell r="I58">
            <v>4.9784677499999999E-3</v>
          </cell>
          <cell r="J58">
            <v>5.0881629999999997E-3</v>
          </cell>
          <cell r="K58">
            <v>5.2239822500000001E-3</v>
          </cell>
          <cell r="L58">
            <v>5.1893202499999997E-3</v>
          </cell>
          <cell r="M58">
            <v>5.4059525000000001E-3</v>
          </cell>
          <cell r="N58">
            <v>5.6669867500000002E-3</v>
          </cell>
          <cell r="O58">
            <v>5.4985272499999994E-3</v>
          </cell>
          <cell r="P58">
            <v>5.054318500000001E-3</v>
          </cell>
          <cell r="Q58">
            <v>4.8500214999999992E-3</v>
          </cell>
          <cell r="R58">
            <v>4.7883940000000005E-3</v>
          </cell>
          <cell r="S58">
            <v>5.0045885000000005E-3</v>
          </cell>
          <cell r="T58">
            <v>5.6767602500000002E-3</v>
          </cell>
          <cell r="U58">
            <v>6.5017690000000001E-3</v>
          </cell>
          <cell r="V58">
            <v>6.772689499999999E-3</v>
          </cell>
          <cell r="W58">
            <v>6.773900749999999E-3</v>
          </cell>
          <cell r="X58">
            <v>6.4872210000000005E-3</v>
          </cell>
          <cell r="Y58">
            <v>5.8633667499999997E-3</v>
          </cell>
        </row>
        <row r="59">
          <cell r="B59">
            <v>6.6060287500000004E-3</v>
          </cell>
          <cell r="C59">
            <v>6.567176000000001E-3</v>
          </cell>
          <cell r="D59">
            <v>6.4792192499999995E-3</v>
          </cell>
          <cell r="E59">
            <v>6.4533895000000001E-3</v>
          </cell>
          <cell r="F59">
            <v>6.4388557499999999E-3</v>
          </cell>
          <cell r="G59">
            <v>6.4407872499999998E-3</v>
          </cell>
          <cell r="H59">
            <v>6.4247755000000004E-3</v>
          </cell>
          <cell r="I59">
            <v>6.4556652500000009E-3</v>
          </cell>
          <cell r="J59">
            <v>6.4623657499999999E-3</v>
          </cell>
          <cell r="K59">
            <v>6.4600464999999994E-3</v>
          </cell>
          <cell r="L59">
            <v>6.4535522500000003E-3</v>
          </cell>
          <cell r="M59">
            <v>6.4476602499999999E-3</v>
          </cell>
          <cell r="N59">
            <v>6.5508205000000003E-3</v>
          </cell>
          <cell r="O59">
            <v>6.5749562499999997E-3</v>
          </cell>
          <cell r="P59">
            <v>6.5335342500000004E-3</v>
          </cell>
          <cell r="Q59">
            <v>6.469636E-3</v>
          </cell>
          <cell r="R59">
            <v>6.4593250000000001E-3</v>
          </cell>
          <cell r="S59">
            <v>6.541514E-3</v>
          </cell>
          <cell r="T59">
            <v>6.9585492499999995E-3</v>
          </cell>
          <cell r="U59">
            <v>7.2991217499999992E-3</v>
          </cell>
          <cell r="V59">
            <v>7.3462655E-3</v>
          </cell>
          <cell r="W59">
            <v>7.3109867499999998E-3</v>
          </cell>
          <cell r="X59">
            <v>7.1200984999999989E-3</v>
          </cell>
          <cell r="Y59">
            <v>6.8172362499999998E-3</v>
          </cell>
        </row>
        <row r="60">
          <cell r="B60">
            <v>4.9048212499999992E-3</v>
          </cell>
          <cell r="C60">
            <v>4.8653217499999993E-3</v>
          </cell>
          <cell r="D60">
            <v>4.6394747499999998E-3</v>
          </cell>
          <cell r="E60">
            <v>4.38521425E-3</v>
          </cell>
          <cell r="F60">
            <v>5.2207332499999998E-3</v>
          </cell>
          <cell r="G60">
            <v>5.1454577500000005E-3</v>
          </cell>
          <cell r="H60">
            <v>4.8442512499999998E-3</v>
          </cell>
          <cell r="I60">
            <v>4.2900332499999994E-3</v>
          </cell>
          <cell r="J60">
            <v>5.1400915E-3</v>
          </cell>
          <cell r="K60">
            <v>5.2940952499999994E-3</v>
          </cell>
          <cell r="L60">
            <v>4.0164492499999999E-3</v>
          </cell>
          <cell r="M60">
            <v>5.3549559999999993E-3</v>
          </cell>
          <cell r="N60">
            <v>4.8606212500000006E-3</v>
          </cell>
          <cell r="O60">
            <v>4.5930905000000008E-3</v>
          </cell>
          <cell r="P60">
            <v>4.6115817499999996E-3</v>
          </cell>
          <cell r="Q60">
            <v>4.3485019999999997E-3</v>
          </cell>
          <cell r="R60">
            <v>4.3243740000000006E-3</v>
          </cell>
          <cell r="S60">
            <v>4.7949762499999993E-3</v>
          </cell>
          <cell r="T60">
            <v>4.0583199999999998E-3</v>
          </cell>
          <cell r="U60">
            <v>6.5140617499999994E-3</v>
          </cell>
          <cell r="V60">
            <v>7.3072119999999996E-3</v>
          </cell>
          <cell r="W60">
            <v>7.5207082499999999E-3</v>
          </cell>
          <cell r="X60">
            <v>1.454793025E-2</v>
          </cell>
          <cell r="Y60">
            <v>1.7796863250000003E-2</v>
          </cell>
        </row>
        <row r="61">
          <cell r="B61">
            <v>0.10669959850000001</v>
          </cell>
          <cell r="C61">
            <v>0.10559513100000001</v>
          </cell>
          <cell r="D61">
            <v>0.10661018575</v>
          </cell>
          <cell r="E61">
            <v>0.106896799</v>
          </cell>
          <cell r="F61">
            <v>0.10726034325</v>
          </cell>
          <cell r="G61">
            <v>0.10945887949999999</v>
          </cell>
          <cell r="H61">
            <v>0.10953766450000001</v>
          </cell>
          <cell r="I61">
            <v>0.109594622</v>
          </cell>
          <cell r="J61">
            <v>0.11074446075</v>
          </cell>
          <cell r="K61">
            <v>0.10785901275000001</v>
          </cell>
          <cell r="L61">
            <v>0.10658940124999999</v>
          </cell>
          <cell r="M61">
            <v>0.103233452</v>
          </cell>
          <cell r="N61">
            <v>0.10288117400000001</v>
          </cell>
          <cell r="O61">
            <v>0.10334604449999998</v>
          </cell>
          <cell r="P61">
            <v>0.1035066645</v>
          </cell>
          <cell r="Q61">
            <v>0.10397877675000002</v>
          </cell>
          <cell r="R61">
            <v>0.10441970799999999</v>
          </cell>
          <cell r="S61">
            <v>0.10762390725</v>
          </cell>
          <cell r="T61">
            <v>0.10964240050000001</v>
          </cell>
          <cell r="U61">
            <v>0.10944157775</v>
          </cell>
          <cell r="V61">
            <v>0.110585104</v>
          </cell>
          <cell r="W61">
            <v>0.10983226225000001</v>
          </cell>
          <cell r="X61">
            <v>0.10906886474999999</v>
          </cell>
          <cell r="Y61">
            <v>0.10985318549999999</v>
          </cell>
        </row>
        <row r="62">
          <cell r="B62">
            <v>3.9361637500000008E-3</v>
          </cell>
          <cell r="C62">
            <v>3.204756E-3</v>
          </cell>
          <cell r="D62">
            <v>3.2448360000000001E-3</v>
          </cell>
          <cell r="E62">
            <v>3.0870167500000002E-3</v>
          </cell>
          <cell r="F62">
            <v>3.1300615000000001E-3</v>
          </cell>
          <cell r="G62">
            <v>3.1767189999999993E-3</v>
          </cell>
          <cell r="H62">
            <v>2.8131404999999997E-3</v>
          </cell>
          <cell r="I62">
            <v>3.2301832499999996E-3</v>
          </cell>
          <cell r="J62">
            <v>3.0098572500000006E-3</v>
          </cell>
          <cell r="K62">
            <v>3.0880812500000002E-3</v>
          </cell>
          <cell r="L62">
            <v>3.0371045000000003E-3</v>
          </cell>
          <cell r="M62">
            <v>3.3540365000000005E-3</v>
          </cell>
          <cell r="N62">
            <v>4.2021937500000004E-3</v>
          </cell>
          <cell r="O62">
            <v>4.2987737499999993E-3</v>
          </cell>
          <cell r="P62">
            <v>4.2643114999999995E-3</v>
          </cell>
          <cell r="Q62">
            <v>4.4971910000000011E-3</v>
          </cell>
          <cell r="R62">
            <v>4.1324267500000003E-3</v>
          </cell>
          <cell r="S62">
            <v>3.54478575E-3</v>
          </cell>
          <cell r="T62">
            <v>3.1430742500000003E-3</v>
          </cell>
          <cell r="U62">
            <v>3.1646194999999998E-3</v>
          </cell>
          <cell r="V62">
            <v>2.9662930000000005E-3</v>
          </cell>
          <cell r="W62">
            <v>2.8326472500000001E-3</v>
          </cell>
          <cell r="X62">
            <v>3.03832025E-3</v>
          </cell>
          <cell r="Y62">
            <v>3.0239202500000001E-3</v>
          </cell>
        </row>
        <row r="63">
          <cell r="B63">
            <v>1.165771725E-2</v>
          </cell>
          <cell r="C63">
            <v>5.3395844999999994E-3</v>
          </cell>
          <cell r="D63">
            <v>5.3255569999999999E-3</v>
          </cell>
          <cell r="E63">
            <v>5.3887505E-3</v>
          </cell>
          <cell r="F63">
            <v>5.9882704999999993E-3</v>
          </cell>
          <cell r="G63">
            <v>6.0628257499999996E-3</v>
          </cell>
          <cell r="H63">
            <v>6.58319E-3</v>
          </cell>
          <cell r="I63">
            <v>6.4755202499999992E-3</v>
          </cell>
          <cell r="J63">
            <v>6.5647149999999996E-3</v>
          </cell>
          <cell r="K63">
            <v>6.7042312499999996E-3</v>
          </cell>
          <cell r="L63">
            <v>6.1628924999999994E-3</v>
          </cell>
          <cell r="M63">
            <v>5.8747279999999992E-3</v>
          </cell>
          <cell r="N63">
            <v>5.8652689999999993E-3</v>
          </cell>
          <cell r="O63">
            <v>6.0681092500000002E-3</v>
          </cell>
          <cell r="P63">
            <v>5.9967990000000006E-3</v>
          </cell>
          <cell r="Q63">
            <v>6.1156947499999992E-3</v>
          </cell>
          <cell r="R63">
            <v>5.92712025E-3</v>
          </cell>
          <cell r="S63">
            <v>5.9655924999999993E-3</v>
          </cell>
          <cell r="T63">
            <v>6.4735927499999998E-3</v>
          </cell>
          <cell r="U63">
            <v>6.6060677500000007E-3</v>
          </cell>
          <cell r="V63">
            <v>6.7181182500000002E-3</v>
          </cell>
          <cell r="W63">
            <v>6.6182902500000005E-3</v>
          </cell>
          <cell r="X63">
            <v>6.4455807499999998E-3</v>
          </cell>
          <cell r="Y63">
            <v>6.5428464999999995E-3</v>
          </cell>
        </row>
        <row r="64">
          <cell r="B64">
            <v>2.7371435000000003E-2</v>
          </cell>
          <cell r="C64">
            <v>2.7329003750000001E-2</v>
          </cell>
          <cell r="D64">
            <v>2.7142378999999998E-2</v>
          </cell>
          <cell r="E64">
            <v>2.7254421000000001E-2</v>
          </cell>
          <cell r="F64">
            <v>2.5206822249999997E-2</v>
          </cell>
          <cell r="G64">
            <v>2.5615492E-2</v>
          </cell>
          <cell r="H64">
            <v>2.4740022500000004E-2</v>
          </cell>
          <cell r="I64">
            <v>2.4608726000000001E-2</v>
          </cell>
          <cell r="J64">
            <v>2.4910555250000001E-2</v>
          </cell>
          <cell r="K64">
            <v>2.4997064499999999E-2</v>
          </cell>
          <cell r="L64">
            <v>2.5212691750000002E-2</v>
          </cell>
          <cell r="M64">
            <v>2.4787538500000001E-2</v>
          </cell>
          <cell r="N64">
            <v>2.5283416250000003E-2</v>
          </cell>
          <cell r="O64">
            <v>2.4784342499999997E-2</v>
          </cell>
          <cell r="P64">
            <v>2.45159065E-2</v>
          </cell>
          <cell r="Q64">
            <v>2.5151264249999996E-2</v>
          </cell>
          <cell r="R64">
            <v>2.4968432999999998E-2</v>
          </cell>
          <cell r="S64">
            <v>2.4618361000000002E-2</v>
          </cell>
          <cell r="T64">
            <v>2.4753289750000001E-2</v>
          </cell>
          <cell r="U64">
            <v>2.4448441750000001E-2</v>
          </cell>
          <cell r="V64">
            <v>2.4647865249999998E-2</v>
          </cell>
          <cell r="W64">
            <v>2.7908454249999999E-2</v>
          </cell>
          <cell r="X64">
            <v>3.2707477750000005E-2</v>
          </cell>
          <cell r="Y64">
            <v>3.4900992499999998E-2</v>
          </cell>
        </row>
        <row r="65">
          <cell r="B65">
            <v>6.6281487499999991E-3</v>
          </cell>
          <cell r="C65">
            <v>6.0787950000000006E-3</v>
          </cell>
          <cell r="D65">
            <v>6.0083269999999999E-3</v>
          </cell>
          <cell r="E65">
            <v>6.0788872499999997E-3</v>
          </cell>
          <cell r="F65">
            <v>6.0459577500000007E-3</v>
          </cell>
          <cell r="G65">
            <v>6.0508395000000003E-3</v>
          </cell>
          <cell r="H65">
            <v>6.1232154999999993E-3</v>
          </cell>
          <cell r="I65">
            <v>6.0587829999999999E-3</v>
          </cell>
          <cell r="J65">
            <v>6.2010747500000005E-3</v>
          </cell>
          <cell r="K65">
            <v>6.2822285000000005E-3</v>
          </cell>
          <cell r="L65">
            <v>6.2952304999999995E-3</v>
          </cell>
          <cell r="M65">
            <v>6.2710594999999996E-3</v>
          </cell>
          <cell r="N65">
            <v>6.2990770000000001E-3</v>
          </cell>
          <cell r="O65">
            <v>6.3329344999999999E-3</v>
          </cell>
          <cell r="P65">
            <v>6.4073767499999998E-3</v>
          </cell>
          <cell r="Q65">
            <v>6.3308625000000002E-3</v>
          </cell>
          <cell r="R65">
            <v>6.2723652500000001E-3</v>
          </cell>
          <cell r="S65">
            <v>6.4123879999999998E-3</v>
          </cell>
          <cell r="T65">
            <v>7.4935212500000003E-3</v>
          </cell>
          <cell r="U65">
            <v>8.5268964999999988E-3</v>
          </cell>
          <cell r="V65">
            <v>8.5451110000000011E-3</v>
          </cell>
          <cell r="W65">
            <v>8.4976805000000002E-3</v>
          </cell>
          <cell r="X65">
            <v>8.036459499999999E-3</v>
          </cell>
          <cell r="Y65">
            <v>7.4424337500000005E-3</v>
          </cell>
        </row>
        <row r="66">
          <cell r="B66">
            <v>3.2408238249999999E-2</v>
          </cell>
          <cell r="C66">
            <v>1.5709353249999999E-2</v>
          </cell>
          <cell r="D66">
            <v>1.4056759E-2</v>
          </cell>
          <cell r="E66">
            <v>1.3917487250000001E-2</v>
          </cell>
          <cell r="F66">
            <v>1.442302375E-2</v>
          </cell>
          <cell r="G66">
            <v>1.401324875E-2</v>
          </cell>
          <cell r="H66">
            <v>1.4253971250000001E-2</v>
          </cell>
          <cell r="I66">
            <v>1.4995982999999999E-2</v>
          </cell>
          <cell r="J66">
            <v>1.9038597000000004E-2</v>
          </cell>
          <cell r="K66">
            <v>2.0991121249999998E-2</v>
          </cell>
          <cell r="L66">
            <v>2.1121022249999996E-2</v>
          </cell>
          <cell r="M66">
            <v>2.1912243499999998E-2</v>
          </cell>
          <cell r="N66">
            <v>1.8286365750000002E-2</v>
          </cell>
          <cell r="O66">
            <v>1.8587529500000002E-2</v>
          </cell>
          <cell r="P66">
            <v>1.7681758500000002E-2</v>
          </cell>
          <cell r="Q66">
            <v>1.7138595499999996E-2</v>
          </cell>
          <cell r="R66">
            <v>1.8332521750000001E-2</v>
          </cell>
          <cell r="S66">
            <v>1.7569532750000002E-2</v>
          </cell>
          <cell r="T66">
            <v>1.8397412250000002E-2</v>
          </cell>
          <cell r="U66">
            <v>1.8130152499999996E-2</v>
          </cell>
          <cell r="V66">
            <v>1.7778100499999998E-2</v>
          </cell>
          <cell r="W66">
            <v>2.0395319000000002E-2</v>
          </cell>
          <cell r="X66">
            <v>2.0770883E-2</v>
          </cell>
          <cell r="Y66">
            <v>1.974932225E-2</v>
          </cell>
        </row>
        <row r="67">
          <cell r="B67">
            <v>3.9493734999999997E-3</v>
          </cell>
          <cell r="C67">
            <v>3.9566022499999999E-3</v>
          </cell>
          <cell r="D67">
            <v>3.94600625E-3</v>
          </cell>
          <cell r="E67">
            <v>3.9859032499999997E-3</v>
          </cell>
          <cell r="F67">
            <v>4.0148089999999994E-3</v>
          </cell>
          <cell r="G67">
            <v>3.8438005000000003E-3</v>
          </cell>
          <cell r="H67">
            <v>4.0076744999999999E-3</v>
          </cell>
          <cell r="I67">
            <v>3.7613035000000003E-3</v>
          </cell>
          <cell r="J67">
            <v>3.9368232499999998E-3</v>
          </cell>
          <cell r="K67">
            <v>3.8597605E-3</v>
          </cell>
          <cell r="L67">
            <v>3.8976560000000002E-3</v>
          </cell>
          <cell r="M67">
            <v>3.9193187500000002E-3</v>
          </cell>
          <cell r="N67">
            <v>3.9916252500000002E-3</v>
          </cell>
          <cell r="O67">
            <v>3.9190457499999999E-3</v>
          </cell>
          <cell r="P67">
            <v>3.9404069999999999E-3</v>
          </cell>
          <cell r="Q67">
            <v>3.80547175E-3</v>
          </cell>
          <cell r="R67">
            <v>4.0889657499999996E-3</v>
          </cell>
          <cell r="S67">
            <v>3.8783339999999998E-3</v>
          </cell>
          <cell r="T67">
            <v>3.9395642500000003E-3</v>
          </cell>
          <cell r="U67">
            <v>3.7876092500000002E-3</v>
          </cell>
          <cell r="V67">
            <v>3.9263824999999997E-3</v>
          </cell>
          <cell r="W67">
            <v>4.6458165000000003E-3</v>
          </cell>
          <cell r="X67">
            <v>5.4855694999999998E-3</v>
          </cell>
          <cell r="Y67">
            <v>6.0658302500000002E-3</v>
          </cell>
        </row>
        <row r="68">
          <cell r="B68">
            <v>4.8026812500000004E-3</v>
          </cell>
          <cell r="C68">
            <v>4.3527595000000001E-3</v>
          </cell>
          <cell r="D68">
            <v>4.2943359999999993E-3</v>
          </cell>
          <cell r="E68">
            <v>4.4756809999999996E-3</v>
          </cell>
          <cell r="F68">
            <v>4.4323844999999999E-3</v>
          </cell>
          <cell r="G68">
            <v>4.5879680000000004E-3</v>
          </cell>
          <cell r="H68">
            <v>4.4163002499999996E-3</v>
          </cell>
          <cell r="I68">
            <v>4.3641807499999992E-3</v>
          </cell>
          <cell r="J68">
            <v>4.3337602500000006E-3</v>
          </cell>
          <cell r="K68">
            <v>4.4851197499999997E-3</v>
          </cell>
          <cell r="L68">
            <v>4.3586919999999999E-3</v>
          </cell>
          <cell r="M68">
            <v>4.3178325000000004E-3</v>
          </cell>
          <cell r="N68">
            <v>4.5112725000000008E-3</v>
          </cell>
          <cell r="O68">
            <v>4.3956265000000003E-3</v>
          </cell>
          <cell r="P68">
            <v>4.4179215000000006E-3</v>
          </cell>
          <cell r="Q68">
            <v>4.4180485000000005E-3</v>
          </cell>
          <cell r="R68">
            <v>4.3513140000000002E-3</v>
          </cell>
          <cell r="S68">
            <v>4.4509005000000004E-3</v>
          </cell>
          <cell r="T68">
            <v>4.5103790000000001E-3</v>
          </cell>
          <cell r="U68">
            <v>4.5262337500000006E-3</v>
          </cell>
          <cell r="V68">
            <v>4.4603002499999994E-3</v>
          </cell>
          <cell r="W68">
            <v>5.154643500000001E-3</v>
          </cell>
          <cell r="X68">
            <v>6.1514987499999996E-3</v>
          </cell>
          <cell r="Y68">
            <v>7.4770997499999988E-3</v>
          </cell>
        </row>
        <row r="69">
          <cell r="B69">
            <v>6.31905275E-3</v>
          </cell>
          <cell r="C69">
            <v>6.0805552499999995E-3</v>
          </cell>
          <cell r="D69">
            <v>6.0416044999999996E-3</v>
          </cell>
          <cell r="E69">
            <v>6.0222040000000006E-3</v>
          </cell>
          <cell r="F69">
            <v>6.0262805000000008E-3</v>
          </cell>
          <cell r="G69">
            <v>6.0369364999999994E-3</v>
          </cell>
          <cell r="H69">
            <v>6.0176355000000001E-3</v>
          </cell>
          <cell r="I69">
            <v>6.0179332500000004E-3</v>
          </cell>
          <cell r="J69">
            <v>6.0727295000000004E-3</v>
          </cell>
          <cell r="K69">
            <v>6.1658527500000008E-3</v>
          </cell>
          <cell r="L69">
            <v>6.1467947500000002E-3</v>
          </cell>
          <cell r="M69">
            <v>6.4178195000000006E-3</v>
          </cell>
          <cell r="N69">
            <v>6.69014125E-3</v>
          </cell>
          <cell r="O69">
            <v>6.5297470000000007E-3</v>
          </cell>
          <cell r="P69">
            <v>6.2885172500000003E-3</v>
          </cell>
          <cell r="Q69">
            <v>6.1413330000000014E-3</v>
          </cell>
          <cell r="R69">
            <v>6.1780864999999999E-3</v>
          </cell>
          <cell r="S69">
            <v>6.2584834999999993E-3</v>
          </cell>
          <cell r="T69">
            <v>6.5902697499999998E-3</v>
          </cell>
          <cell r="U69">
            <v>7.1447925000000002E-3</v>
          </cell>
          <cell r="V69">
            <v>7.3124292500000004E-3</v>
          </cell>
          <cell r="W69">
            <v>7.1189552499999996E-3</v>
          </cell>
          <cell r="X69">
            <v>6.9656019999999996E-3</v>
          </cell>
          <cell r="Y69">
            <v>6.5894527499999996E-3</v>
          </cell>
        </row>
        <row r="70">
          <cell r="B70">
            <v>4.20386875E-3</v>
          </cell>
          <cell r="C70">
            <v>4.2151714999999999E-3</v>
          </cell>
          <cell r="D70">
            <v>4.2569495000000001E-3</v>
          </cell>
          <cell r="E70">
            <v>4.1825847500000001E-3</v>
          </cell>
          <cell r="F70">
            <v>4.3127995000000006E-3</v>
          </cell>
          <cell r="G70">
            <v>3.2408967500000001E-3</v>
          </cell>
          <cell r="H70">
            <v>2.8899977500000001E-3</v>
          </cell>
          <cell r="I70">
            <v>2.8733772499999997E-3</v>
          </cell>
          <cell r="J70">
            <v>2.9807897500000002E-3</v>
          </cell>
          <cell r="K70">
            <v>2.97880125E-3</v>
          </cell>
          <cell r="L70">
            <v>2.8846897499999998E-3</v>
          </cell>
          <cell r="M70">
            <v>2.8148245000000002E-3</v>
          </cell>
          <cell r="N70">
            <v>3.7549702500000001E-3</v>
          </cell>
          <cell r="O70">
            <v>4.2622107499999994E-3</v>
          </cell>
          <cell r="P70">
            <v>4.0642600000000001E-3</v>
          </cell>
          <cell r="Q70">
            <v>4.2393797499999993E-3</v>
          </cell>
          <cell r="R70">
            <v>4.1258602500000002E-3</v>
          </cell>
          <cell r="S70">
            <v>4.1769385000000004E-3</v>
          </cell>
          <cell r="T70">
            <v>4.0903929999999995E-3</v>
          </cell>
          <cell r="U70">
            <v>3.6243237500000001E-3</v>
          </cell>
          <cell r="V70">
            <v>3.5148942499999996E-3</v>
          </cell>
          <cell r="W70">
            <v>3.5620089999999997E-3</v>
          </cell>
          <cell r="X70">
            <v>3.5900775000000003E-3</v>
          </cell>
          <cell r="Y70">
            <v>3.3974065000000001E-3</v>
          </cell>
        </row>
        <row r="71">
          <cell r="B71">
            <v>4.4350425749999998E-2</v>
          </cell>
          <cell r="C71">
            <v>4.35747015E-2</v>
          </cell>
          <cell r="D71">
            <v>3.798812E-2</v>
          </cell>
          <cell r="E71">
            <v>3.6534514250000004E-2</v>
          </cell>
          <cell r="F71">
            <v>3.849952525E-2</v>
          </cell>
          <cell r="G71">
            <v>3.3758017750000001E-2</v>
          </cell>
          <cell r="H71">
            <v>3.2346950499999999E-2</v>
          </cell>
          <cell r="I71">
            <v>3.2315604249999998E-2</v>
          </cell>
          <cell r="J71">
            <v>3.2662314999999997E-2</v>
          </cell>
          <cell r="K71">
            <v>3.8999377249999995E-2</v>
          </cell>
          <cell r="L71">
            <v>4.6278700749999999E-2</v>
          </cell>
          <cell r="M71">
            <v>4.4839047500000007E-2</v>
          </cell>
          <cell r="N71">
            <v>4.5365798750000005E-2</v>
          </cell>
          <cell r="O71">
            <v>4.6206897749999996E-2</v>
          </cell>
          <cell r="P71">
            <v>4.4225764250000001E-2</v>
          </cell>
          <cell r="Q71">
            <v>4.4351636999999999E-2</v>
          </cell>
          <cell r="R71">
            <v>4.5041916750000001E-2</v>
          </cell>
          <cell r="S71">
            <v>3.8884550250000004E-2</v>
          </cell>
          <cell r="T71">
            <v>3.9249961999999999E-2</v>
          </cell>
          <cell r="U71">
            <v>3.8607026249999996E-2</v>
          </cell>
          <cell r="V71">
            <v>3.8927670499999997E-2</v>
          </cell>
          <cell r="W71">
            <v>3.8491519749999994E-2</v>
          </cell>
          <cell r="X71">
            <v>3.9055046249999996E-2</v>
          </cell>
          <cell r="Y71">
            <v>3.7938217000000003E-2</v>
          </cell>
        </row>
        <row r="72">
          <cell r="B72">
            <v>3.5048274999999998E-4</v>
          </cell>
          <cell r="C72">
            <v>2.6879524999999998E-4</v>
          </cell>
          <cell r="D72">
            <v>1.9481800000000003E-4</v>
          </cell>
          <cell r="E72">
            <v>1.7640975E-4</v>
          </cell>
          <cell r="F72">
            <v>1.9009075E-4</v>
          </cell>
          <cell r="G72">
            <v>1.8975900000000001E-4</v>
          </cell>
          <cell r="H72">
            <v>2.3378750000000001E-4</v>
          </cell>
          <cell r="I72">
            <v>2.3273125E-4</v>
          </cell>
          <cell r="J72">
            <v>2.6032200000000001E-4</v>
          </cell>
          <cell r="K72">
            <v>2.4995099999999999E-4</v>
          </cell>
          <cell r="L72">
            <v>2.6586474999999997E-4</v>
          </cell>
          <cell r="M72">
            <v>3.2651599999999995E-4</v>
          </cell>
          <cell r="N72">
            <v>3.8300299999999998E-4</v>
          </cell>
          <cell r="O72">
            <v>3.1371125000000002E-4</v>
          </cell>
          <cell r="P72">
            <v>2.9748249999999996E-4</v>
          </cell>
          <cell r="Q72">
            <v>2.3876999999999999E-4</v>
          </cell>
          <cell r="R72">
            <v>2.3062550000000002E-4</v>
          </cell>
          <cell r="S72">
            <v>3.5730125E-4</v>
          </cell>
          <cell r="T72">
            <v>6.1211749999999997E-4</v>
          </cell>
          <cell r="U72">
            <v>7.4149324999999995E-4</v>
          </cell>
          <cell r="V72">
            <v>7.1107250000000005E-4</v>
          </cell>
          <cell r="W72">
            <v>6.3858624999999999E-4</v>
          </cell>
          <cell r="X72">
            <v>5.7635849999999997E-4</v>
          </cell>
          <cell r="Y72">
            <v>5.2194799999999994E-4</v>
          </cell>
        </row>
        <row r="73">
          <cell r="B73">
            <v>3.0176517000000003E-2</v>
          </cell>
          <cell r="C73">
            <v>2.829637225E-2</v>
          </cell>
          <cell r="D73">
            <v>2.8550850750000002E-2</v>
          </cell>
          <cell r="E73">
            <v>2.8845199749999998E-2</v>
          </cell>
          <cell r="F73">
            <v>2.8391567999999999E-2</v>
          </cell>
          <cell r="G73">
            <v>2.8702279750000004E-2</v>
          </cell>
          <cell r="H73">
            <v>2.8363637000000001E-2</v>
          </cell>
          <cell r="I73">
            <v>2.8554852749999998E-2</v>
          </cell>
          <cell r="J73">
            <v>2.9474997000000003E-2</v>
          </cell>
          <cell r="K73">
            <v>2.869841175E-2</v>
          </cell>
          <cell r="L73">
            <v>2.8622369750000001E-2</v>
          </cell>
          <cell r="M73">
            <v>2.8761186750000001E-2</v>
          </cell>
          <cell r="N73">
            <v>2.9336466000000002E-2</v>
          </cell>
          <cell r="O73">
            <v>2.8530670749999997E-2</v>
          </cell>
          <cell r="P73">
            <v>2.8832537250000002E-2</v>
          </cell>
          <cell r="Q73">
            <v>3.0861605E-2</v>
          </cell>
          <cell r="R73">
            <v>3.0959775999999998E-2</v>
          </cell>
          <cell r="S73">
            <v>3.3028123249999992E-2</v>
          </cell>
          <cell r="T73">
            <v>3.6007181999999999E-2</v>
          </cell>
          <cell r="U73">
            <v>3.5435636499999999E-2</v>
          </cell>
          <cell r="V73">
            <v>3.5469049499999995E-2</v>
          </cell>
          <cell r="W73">
            <v>3.5919317250000006E-2</v>
          </cell>
          <cell r="X73">
            <v>3.4912116749999993E-2</v>
          </cell>
          <cell r="Y73">
            <v>3.3597685249999995E-2</v>
          </cell>
        </row>
        <row r="74">
          <cell r="B74">
            <v>7.1211104999999997E-3</v>
          </cell>
          <cell r="C74">
            <v>6.92115675E-3</v>
          </cell>
          <cell r="D74">
            <v>6.4549589999999997E-3</v>
          </cell>
          <cell r="E74">
            <v>7.0216574999999995E-3</v>
          </cell>
          <cell r="F74">
            <v>6.86695025E-3</v>
          </cell>
          <cell r="G74">
            <v>6.4684924999999999E-3</v>
          </cell>
          <cell r="H74">
            <v>6.6187972499999999E-3</v>
          </cell>
          <cell r="I74">
            <v>6.9515712500000009E-3</v>
          </cell>
          <cell r="J74">
            <v>6.6855362500000005E-3</v>
          </cell>
          <cell r="K74">
            <v>6.9941574999999997E-3</v>
          </cell>
          <cell r="L74">
            <v>7.019005E-3</v>
          </cell>
          <cell r="M74">
            <v>6.5353220000000005E-3</v>
          </cell>
          <cell r="N74">
            <v>6.6956145000000005E-3</v>
          </cell>
          <cell r="O74">
            <v>6.4866279999999995E-3</v>
          </cell>
          <cell r="P74">
            <v>6.7250722500000002E-3</v>
          </cell>
          <cell r="Q74">
            <v>6.5146062499999999E-3</v>
          </cell>
          <cell r="R74">
            <v>6.9459774999999996E-3</v>
          </cell>
          <cell r="S74">
            <v>6.9626150000000001E-3</v>
          </cell>
          <cell r="T74">
            <v>6.7650867499999996E-3</v>
          </cell>
          <cell r="U74">
            <v>6.9289792499999999E-3</v>
          </cell>
          <cell r="V74">
            <v>7.2502479999999999E-3</v>
          </cell>
          <cell r="W74">
            <v>8.711495750000001E-3</v>
          </cell>
          <cell r="X74">
            <v>1.0613454499999999E-2</v>
          </cell>
          <cell r="Y74">
            <v>1.3981056000000002E-2</v>
          </cell>
        </row>
        <row r="75">
          <cell r="B75">
            <v>1.02126675E-2</v>
          </cell>
          <cell r="C75">
            <v>5.2171190000000001E-3</v>
          </cell>
          <cell r="D75">
            <v>4.5120789999999996E-3</v>
          </cell>
          <cell r="E75">
            <v>5.0393055000000006E-3</v>
          </cell>
          <cell r="F75">
            <v>4.7687797500000004E-3</v>
          </cell>
          <cell r="G75">
            <v>4.7627832500000003E-3</v>
          </cell>
          <cell r="H75">
            <v>4.6595612499999994E-3</v>
          </cell>
          <cell r="I75">
            <v>1.0652559999999999E-3</v>
          </cell>
          <cell r="J75">
            <v>1.1413867500000001E-3</v>
          </cell>
          <cell r="K75">
            <v>1.6399385E-3</v>
          </cell>
          <cell r="L75">
            <v>4.5810097500000001E-3</v>
          </cell>
          <cell r="M75">
            <v>5.0359912499999999E-3</v>
          </cell>
          <cell r="N75">
            <v>4.41802975E-3</v>
          </cell>
          <cell r="O75">
            <v>2.9094469999999999E-3</v>
          </cell>
          <cell r="P75">
            <v>1.9328590000000001E-3</v>
          </cell>
          <cell r="Q75">
            <v>1.20739375E-3</v>
          </cell>
          <cell r="R75">
            <v>1.6949765000000001E-3</v>
          </cell>
          <cell r="S75">
            <v>1.8216922499999998E-3</v>
          </cell>
          <cell r="T75">
            <v>2.6055542499999998E-3</v>
          </cell>
          <cell r="U75">
            <v>2.665826E-3</v>
          </cell>
          <cell r="V75">
            <v>7.4429964999999992E-3</v>
          </cell>
          <cell r="W75">
            <v>7.8183127500000005E-3</v>
          </cell>
          <cell r="X75">
            <v>9.6505389999999996E-3</v>
          </cell>
          <cell r="Y75">
            <v>1.3620943E-2</v>
          </cell>
        </row>
        <row r="76">
          <cell r="B76">
            <v>3.975821E-3</v>
          </cell>
          <cell r="C76">
            <v>3.622222E-3</v>
          </cell>
          <cell r="D76">
            <v>3.3934907500000003E-3</v>
          </cell>
          <cell r="E76">
            <v>3.35015925E-3</v>
          </cell>
          <cell r="F76">
            <v>3.2405222500000003E-3</v>
          </cell>
          <cell r="G76">
            <v>3.29747375E-3</v>
          </cell>
          <cell r="H76">
            <v>3.3791167499999998E-3</v>
          </cell>
          <cell r="I76">
            <v>3.4860107500000004E-3</v>
          </cell>
          <cell r="J76">
            <v>3.1635435000000002E-3</v>
          </cell>
          <cell r="K76">
            <v>3.5628642499999997E-3</v>
          </cell>
          <cell r="L76">
            <v>3.4127642500000003E-3</v>
          </cell>
          <cell r="M76">
            <v>3.4819912500000001E-3</v>
          </cell>
          <cell r="N76">
            <v>3.40870775E-3</v>
          </cell>
          <cell r="O76">
            <v>2.8249479999999999E-3</v>
          </cell>
          <cell r="P76">
            <v>2.6973102499999999E-3</v>
          </cell>
          <cell r="Q76">
            <v>2.8250477499999994E-3</v>
          </cell>
          <cell r="R76">
            <v>2.5463882499999996E-3</v>
          </cell>
          <cell r="S76">
            <v>2.7478387500000003E-3</v>
          </cell>
          <cell r="T76">
            <v>2.60105775E-3</v>
          </cell>
          <cell r="U76">
            <v>3.29968775E-3</v>
          </cell>
          <cell r="V76">
            <v>3.5410965000000003E-3</v>
          </cell>
          <cell r="W76">
            <v>4.1146032500000004E-3</v>
          </cell>
          <cell r="X76">
            <v>5.0733525000000003E-3</v>
          </cell>
          <cell r="Y76">
            <v>6.768510000000001E-3</v>
          </cell>
        </row>
        <row r="77">
          <cell r="B77">
            <v>2.4865178499999998E-2</v>
          </cell>
          <cell r="C77">
            <v>2.3829923999999999E-2</v>
          </cell>
          <cell r="D77">
            <v>2.0192368500000002E-2</v>
          </cell>
          <cell r="E77">
            <v>1.9812756000000001E-2</v>
          </cell>
          <cell r="F77">
            <v>2.0118702499999998E-2</v>
          </cell>
          <cell r="G77">
            <v>1.9776941499999999E-2</v>
          </cell>
          <cell r="H77">
            <v>1.8968336500000002E-2</v>
          </cell>
          <cell r="I77">
            <v>1.9406116000000001E-2</v>
          </cell>
          <cell r="J77">
            <v>1.917162125E-2</v>
          </cell>
          <cell r="K77">
            <v>1.9641805500000001E-2</v>
          </cell>
          <cell r="L77">
            <v>2.0325009500000001E-2</v>
          </cell>
          <cell r="M77">
            <v>2.0030802E-2</v>
          </cell>
          <cell r="N77">
            <v>2.0918275E-2</v>
          </cell>
          <cell r="O77">
            <v>2.0452976499999997E-2</v>
          </cell>
          <cell r="P77">
            <v>2.0061906500000004E-2</v>
          </cell>
          <cell r="Q77">
            <v>1.939356875E-2</v>
          </cell>
          <cell r="R77">
            <v>2.0366446999999999E-2</v>
          </cell>
          <cell r="S77">
            <v>2.0277282000000001E-2</v>
          </cell>
          <cell r="T77">
            <v>1.9304824750000001E-2</v>
          </cell>
          <cell r="U77">
            <v>2.0527626499999996E-2</v>
          </cell>
          <cell r="V77">
            <v>2.1266366249999998E-2</v>
          </cell>
          <cell r="W77">
            <v>2.4723025249999999E-2</v>
          </cell>
          <cell r="X77">
            <v>3.2518155E-2</v>
          </cell>
          <cell r="Y77">
            <v>3.9224831499999994E-2</v>
          </cell>
        </row>
        <row r="78">
          <cell r="B78">
            <v>1.829796475E-2</v>
          </cell>
          <cell r="C78">
            <v>1.8652070999999999E-2</v>
          </cell>
          <cell r="D78">
            <v>1.7536735499999997E-2</v>
          </cell>
          <cell r="E78">
            <v>1.8036878749999999E-2</v>
          </cell>
          <cell r="F78">
            <v>1.8168078000000001E-2</v>
          </cell>
          <cell r="G78">
            <v>1.8339191000000005E-2</v>
          </cell>
          <cell r="H78">
            <v>1.8208095999999997E-2</v>
          </cell>
          <cell r="I78">
            <v>1.996577175E-2</v>
          </cell>
          <cell r="J78">
            <v>2.0282405250000003E-2</v>
          </cell>
          <cell r="K78">
            <v>1.8494442999999999E-2</v>
          </cell>
          <cell r="L78">
            <v>1.7027331499999999E-2</v>
          </cell>
          <cell r="M78">
            <v>1.552935475E-2</v>
          </cell>
          <cell r="N78">
            <v>1.534699175E-2</v>
          </cell>
          <cell r="O78">
            <v>1.5695708250000003E-2</v>
          </cell>
          <cell r="P78">
            <v>1.5701779749999999E-2</v>
          </cell>
          <cell r="Q78">
            <v>1.842879675E-2</v>
          </cell>
          <cell r="R78">
            <v>1.8506995750000001E-2</v>
          </cell>
          <cell r="S78">
            <v>1.7813521499999999E-2</v>
          </cell>
          <cell r="T78">
            <v>1.9890801750000003E-2</v>
          </cell>
          <cell r="U78">
            <v>2.0448548E-2</v>
          </cell>
          <cell r="V78">
            <v>2.003829125E-2</v>
          </cell>
          <cell r="W78">
            <v>1.9029171500000001E-2</v>
          </cell>
          <cell r="X78">
            <v>1.8291631250000003E-2</v>
          </cell>
          <cell r="Y78">
            <v>1.7580183000000003E-2</v>
          </cell>
        </row>
        <row r="79">
          <cell r="B79">
            <v>2.7754260500000003E-2</v>
          </cell>
          <cell r="C79">
            <v>2.73868775E-2</v>
          </cell>
          <cell r="D79">
            <v>2.7577417250000003E-2</v>
          </cell>
          <cell r="E79">
            <v>2.4621035749999999E-2</v>
          </cell>
          <cell r="F79">
            <v>2.5427953749999999E-2</v>
          </cell>
          <cell r="G79">
            <v>2.5716910749999995E-2</v>
          </cell>
          <cell r="H79">
            <v>2.455254975E-2</v>
          </cell>
          <cell r="I79">
            <v>2.4368583999999999E-2</v>
          </cell>
          <cell r="J79">
            <v>2.4117529000000002E-2</v>
          </cell>
          <cell r="K79">
            <v>2.387766425E-2</v>
          </cell>
          <cell r="L79">
            <v>2.5640265499999999E-2</v>
          </cell>
          <cell r="M79">
            <v>2.4168252249999998E-2</v>
          </cell>
          <cell r="N79">
            <v>2.6115008249999998E-2</v>
          </cell>
          <cell r="O79">
            <v>2.40783675E-2</v>
          </cell>
          <cell r="P79">
            <v>2.641440875E-2</v>
          </cell>
          <cell r="Q79">
            <v>2.5179277E-2</v>
          </cell>
          <cell r="R79">
            <v>2.4415903500000002E-2</v>
          </cell>
          <cell r="S79">
            <v>2.4900483500000001E-2</v>
          </cell>
          <cell r="T79">
            <v>2.4930879999999999E-2</v>
          </cell>
          <cell r="U79">
            <v>2.4932698499999999E-2</v>
          </cell>
          <cell r="V79">
            <v>2.5680561750000004E-2</v>
          </cell>
          <cell r="W79">
            <v>3.1990567249999997E-2</v>
          </cell>
          <cell r="X79">
            <v>3.5408955750000005E-2</v>
          </cell>
          <cell r="Y79">
            <v>4.9673695750000003E-2</v>
          </cell>
        </row>
        <row r="80">
          <cell r="B80">
            <v>2.2275404999999998E-3</v>
          </cell>
          <cell r="C80">
            <v>2.2002055E-3</v>
          </cell>
          <cell r="D80">
            <v>2.1662790000000001E-3</v>
          </cell>
          <cell r="E80">
            <v>2.1522950000000002E-3</v>
          </cell>
          <cell r="F80">
            <v>2.1407712499999999E-3</v>
          </cell>
          <cell r="G80">
            <v>2.1321567500000001E-3</v>
          </cell>
          <cell r="H80">
            <v>2.14459E-3</v>
          </cell>
          <cell r="I80">
            <v>2.12978975E-3</v>
          </cell>
          <cell r="J80">
            <v>2.1397707499999996E-3</v>
          </cell>
          <cell r="K80">
            <v>2.1599119999999999E-3</v>
          </cell>
          <cell r="L80">
            <v>2.1651747500000002E-3</v>
          </cell>
          <cell r="M80">
            <v>2.1957134999999999E-3</v>
          </cell>
          <cell r="N80">
            <v>2.2030230000000001E-3</v>
          </cell>
          <cell r="O80">
            <v>2.1954382499999999E-3</v>
          </cell>
          <cell r="P80">
            <v>2.1774652499999998E-3</v>
          </cell>
          <cell r="Q80">
            <v>2.1670552499999996E-3</v>
          </cell>
          <cell r="R80">
            <v>2.17517025E-3</v>
          </cell>
          <cell r="S80">
            <v>2.2239859999999998E-3</v>
          </cell>
          <cell r="T80">
            <v>2.2804747500000003E-3</v>
          </cell>
          <cell r="U80">
            <v>2.3687942499999999E-3</v>
          </cell>
          <cell r="V80">
            <v>2.4322229999999994E-3</v>
          </cell>
          <cell r="W80">
            <v>2.4192282499999997E-3</v>
          </cell>
          <cell r="X80">
            <v>2.3370927499999999E-3</v>
          </cell>
          <cell r="Y80">
            <v>2.28377675E-3</v>
          </cell>
        </row>
        <row r="81">
          <cell r="B81">
            <v>0.16</v>
          </cell>
          <cell r="C81">
            <v>0.16</v>
          </cell>
          <cell r="D81">
            <v>0.16</v>
          </cell>
          <cell r="E81">
            <v>0.16</v>
          </cell>
          <cell r="F81">
            <v>0.16</v>
          </cell>
          <cell r="G81">
            <v>0.16</v>
          </cell>
          <cell r="H81">
            <v>0.16</v>
          </cell>
          <cell r="I81">
            <v>0.16</v>
          </cell>
          <cell r="J81">
            <v>0.16</v>
          </cell>
          <cell r="K81">
            <v>0.16</v>
          </cell>
          <cell r="L81">
            <v>0.16</v>
          </cell>
          <cell r="M81">
            <v>0.16</v>
          </cell>
          <cell r="N81">
            <v>0.16</v>
          </cell>
          <cell r="O81">
            <v>0.16</v>
          </cell>
          <cell r="P81">
            <v>0.16</v>
          </cell>
          <cell r="Q81">
            <v>0.16</v>
          </cell>
          <cell r="R81">
            <v>0.16</v>
          </cell>
          <cell r="S81">
            <v>0.16</v>
          </cell>
          <cell r="T81">
            <v>0.16</v>
          </cell>
          <cell r="U81">
            <v>0.16</v>
          </cell>
          <cell r="V81">
            <v>0.16</v>
          </cell>
          <cell r="W81">
            <v>0.16</v>
          </cell>
          <cell r="X81">
            <v>0.16</v>
          </cell>
          <cell r="Y81">
            <v>0.16</v>
          </cell>
        </row>
        <row r="82">
          <cell r="B82">
            <v>2.7716107500000003E-3</v>
          </cell>
          <cell r="C82">
            <v>2.3975052500000002E-3</v>
          </cell>
          <cell r="D82">
            <v>1.9911022500000001E-3</v>
          </cell>
          <cell r="E82">
            <v>1.7772250000000001E-3</v>
          </cell>
          <cell r="F82">
            <v>1.7216067500000001E-3</v>
          </cell>
          <cell r="G82">
            <v>1.6886299999999998E-3</v>
          </cell>
          <cell r="H82">
            <v>1.731334E-3</v>
          </cell>
          <cell r="I82">
            <v>1.7561692499999998E-3</v>
          </cell>
          <cell r="J82">
            <v>2.2047565000000002E-3</v>
          </cell>
          <cell r="K82">
            <v>1.9900812500000002E-3</v>
          </cell>
          <cell r="L82">
            <v>2.01589375E-3</v>
          </cell>
          <cell r="M82">
            <v>2.4210744999999994E-3</v>
          </cell>
          <cell r="N82">
            <v>2.5076077499999998E-3</v>
          </cell>
          <cell r="O82">
            <v>2.4288962500000001E-3</v>
          </cell>
          <cell r="P82">
            <v>2.4287190000000002E-3</v>
          </cell>
          <cell r="Q82">
            <v>2.2048597499999996E-3</v>
          </cell>
          <cell r="R82">
            <v>2.0283459999999999E-3</v>
          </cell>
          <cell r="S82">
            <v>2.5258157499999999E-3</v>
          </cell>
          <cell r="T82">
            <v>3.8057210000000002E-3</v>
          </cell>
          <cell r="U82">
            <v>4.8337824999999997E-3</v>
          </cell>
          <cell r="V82">
            <v>5.0842500000000002E-3</v>
          </cell>
          <cell r="W82">
            <v>4.5357927500000008E-3</v>
          </cell>
          <cell r="X82">
            <v>3.7756040000000001E-3</v>
          </cell>
          <cell r="Y82">
            <v>2.9046114999999998E-3</v>
          </cell>
        </row>
        <row r="83">
          <cell r="B83">
            <v>1.9145223499999999E-2</v>
          </cell>
          <cell r="C83">
            <v>1.6350274750000001E-2</v>
          </cell>
          <cell r="D83">
            <v>1.6378933749999998E-2</v>
          </cell>
          <cell r="E83">
            <v>1.6502704E-2</v>
          </cell>
          <cell r="F83">
            <v>1.645490325E-2</v>
          </cell>
          <cell r="G83">
            <v>1.6705396000000001E-2</v>
          </cell>
          <cell r="H83">
            <v>1.4263542000000001E-2</v>
          </cell>
          <cell r="I83">
            <v>1.1810085000000001E-2</v>
          </cell>
          <cell r="J83">
            <v>1.1892551499999999E-2</v>
          </cell>
          <cell r="K83">
            <v>1.2363442749999998E-2</v>
          </cell>
          <cell r="L83">
            <v>1.181629725E-2</v>
          </cell>
          <cell r="M83">
            <v>1.169006475E-2</v>
          </cell>
          <cell r="N83">
            <v>1.1361084E-2</v>
          </cell>
          <cell r="O83">
            <v>9.501784000000001E-3</v>
          </cell>
          <cell r="P83">
            <v>9.9198242499999988E-3</v>
          </cell>
          <cell r="Q83">
            <v>9.7884782499999996E-3</v>
          </cell>
          <cell r="R83">
            <v>9.9388559999999994E-3</v>
          </cell>
          <cell r="S83">
            <v>1.0995608E-2</v>
          </cell>
          <cell r="T83">
            <v>1.160404175E-2</v>
          </cell>
          <cell r="U83">
            <v>1.4349035999999999E-2</v>
          </cell>
          <cell r="V83">
            <v>2.0187642249999995E-2</v>
          </cell>
          <cell r="W83">
            <v>2.26518585E-2</v>
          </cell>
          <cell r="X83">
            <v>2.1760054500000004E-2</v>
          </cell>
          <cell r="Y83">
            <v>1.9208248250000001E-2</v>
          </cell>
        </row>
        <row r="84">
          <cell r="B84">
            <v>1.60110815E-2</v>
          </cell>
          <cell r="C84">
            <v>1.5006496500000001E-2</v>
          </cell>
          <cell r="D84">
            <v>1.3821303500000002E-2</v>
          </cell>
          <cell r="E84">
            <v>1.296847825E-2</v>
          </cell>
          <cell r="F84">
            <v>1.254513325E-2</v>
          </cell>
          <cell r="G84">
            <v>1.1838508250000001E-2</v>
          </cell>
          <cell r="H84">
            <v>1.01713055E-2</v>
          </cell>
          <cell r="I84">
            <v>9.8611404999999989E-3</v>
          </cell>
          <cell r="J84">
            <v>1.0373836000000001E-2</v>
          </cell>
          <cell r="K84">
            <v>1.12602975E-2</v>
          </cell>
          <cell r="L84">
            <v>1.1148594E-2</v>
          </cell>
          <cell r="M84">
            <v>1.1377739E-2</v>
          </cell>
          <cell r="N84">
            <v>1.2018247000000003E-2</v>
          </cell>
          <cell r="O84">
            <v>1.08814805E-2</v>
          </cell>
          <cell r="P84">
            <v>1.0140482500000001E-2</v>
          </cell>
          <cell r="Q84">
            <v>9.9794852499999996E-3</v>
          </cell>
          <cell r="R84">
            <v>9.9524589999999986E-3</v>
          </cell>
          <cell r="S84">
            <v>1.0190567249999999E-2</v>
          </cell>
          <cell r="T84">
            <v>1.1419288000000001E-2</v>
          </cell>
          <cell r="U84">
            <v>1.3912046999999999E-2</v>
          </cell>
          <cell r="V84">
            <v>1.5482331250000002E-2</v>
          </cell>
          <cell r="W84">
            <v>1.8271110999999996E-2</v>
          </cell>
          <cell r="X84">
            <v>1.8301210250000002E-2</v>
          </cell>
          <cell r="Y84">
            <v>1.5386212749999999E-2</v>
          </cell>
        </row>
        <row r="85">
          <cell r="B85">
            <v>1.04926815E-2</v>
          </cell>
          <cell r="C85">
            <v>7.3552449999999998E-3</v>
          </cell>
          <cell r="D85">
            <v>6.380106E-3</v>
          </cell>
          <cell r="E85">
            <v>6.2303970000000004E-3</v>
          </cell>
          <cell r="F85">
            <v>6.26954425E-3</v>
          </cell>
          <cell r="G85">
            <v>6.2975484999999998E-3</v>
          </cell>
          <cell r="H85">
            <v>6.5598617499999998E-3</v>
          </cell>
          <cell r="I85">
            <v>6.8643542499999995E-3</v>
          </cell>
          <cell r="J85">
            <v>1.0577224000000001E-2</v>
          </cell>
          <cell r="K85">
            <v>1.2512246250000001E-2</v>
          </cell>
          <cell r="L85">
            <v>1.5979509249999999E-2</v>
          </cell>
          <cell r="M85">
            <v>1.78701E-2</v>
          </cell>
          <cell r="N85">
            <v>1.8483380000000001E-2</v>
          </cell>
          <cell r="O85">
            <v>1.7772057250000001E-2</v>
          </cell>
          <cell r="P85">
            <v>1.48627645E-2</v>
          </cell>
          <cell r="Q85">
            <v>1.4478231250000001E-2</v>
          </cell>
          <cell r="R85">
            <v>1.4671746750000001E-2</v>
          </cell>
          <cell r="S85">
            <v>1.6100886500000001E-2</v>
          </cell>
          <cell r="T85">
            <v>2.1449263249999996E-2</v>
          </cell>
          <cell r="U85">
            <v>2.4966829499999999E-2</v>
          </cell>
          <cell r="V85">
            <v>2.3598899750000003E-2</v>
          </cell>
          <cell r="W85">
            <v>2.1671778750000002E-2</v>
          </cell>
          <cell r="X85">
            <v>1.7973419250000004E-2</v>
          </cell>
          <cell r="Y85">
            <v>1.37666725E-2</v>
          </cell>
        </row>
        <row r="86">
          <cell r="B86">
            <v>3.7498848000000001E-2</v>
          </cell>
          <cell r="C86">
            <v>3.1565428000000006E-2</v>
          </cell>
          <cell r="D86">
            <v>3.0963767499999999E-2</v>
          </cell>
          <cell r="E86">
            <v>2.8816330999999997E-2</v>
          </cell>
          <cell r="F86">
            <v>2.8903773250000001E-2</v>
          </cell>
          <cell r="G86">
            <v>2.8824639749999999E-2</v>
          </cell>
          <cell r="H86">
            <v>2.8747096499999999E-2</v>
          </cell>
          <cell r="I86">
            <v>3.1914586999999994E-2</v>
          </cell>
          <cell r="J86">
            <v>3.5455420500000001E-2</v>
          </cell>
          <cell r="K86">
            <v>3.9693473E-2</v>
          </cell>
          <cell r="L86">
            <v>4.2861140250000006E-2</v>
          </cell>
          <cell r="M86">
            <v>4.5228354500000005E-2</v>
          </cell>
          <cell r="N86">
            <v>4.4651404249999999E-2</v>
          </cell>
          <cell r="O86">
            <v>4.2662351750000001E-2</v>
          </cell>
          <cell r="P86">
            <v>4.0947774749999999E-2</v>
          </cell>
          <cell r="Q86">
            <v>4.0482320750000002E-2</v>
          </cell>
          <cell r="R86">
            <v>4.0202974249999995E-2</v>
          </cell>
          <cell r="S86">
            <v>4.0918866249999998E-2</v>
          </cell>
          <cell r="T86">
            <v>4.0794817750000004E-2</v>
          </cell>
          <cell r="U86">
            <v>4.1080778999999998E-2</v>
          </cell>
          <cell r="V86">
            <v>4.0686148000000005E-2</v>
          </cell>
          <cell r="W86">
            <v>3.9194205250000003E-2</v>
          </cell>
          <cell r="X86">
            <v>3.8720142499999999E-2</v>
          </cell>
          <cell r="Y86">
            <v>3.7937950999999998E-2</v>
          </cell>
        </row>
        <row r="87">
          <cell r="B87">
            <v>1.9554552249999999E-2</v>
          </cell>
          <cell r="C87">
            <v>1.6319333249999998E-2</v>
          </cell>
          <cell r="D87">
            <v>1.332040225E-2</v>
          </cell>
          <cell r="E87">
            <v>1.2355608249999999E-2</v>
          </cell>
          <cell r="F87">
            <v>1.25355655E-2</v>
          </cell>
          <cell r="G87">
            <v>1.225978525E-2</v>
          </cell>
          <cell r="H87">
            <v>1.2728393750000001E-2</v>
          </cell>
          <cell r="I87">
            <v>1.3388592750000001E-2</v>
          </cell>
          <cell r="J87">
            <v>1.6424844000000001E-2</v>
          </cell>
          <cell r="K87">
            <v>1.7647438500000001E-2</v>
          </cell>
          <cell r="L87">
            <v>1.7520814749999999E-2</v>
          </cell>
          <cell r="M87">
            <v>1.7740592499999999E-2</v>
          </cell>
          <cell r="N87">
            <v>1.7985373750000002E-2</v>
          </cell>
          <cell r="O87">
            <v>1.7509518249999998E-2</v>
          </cell>
          <cell r="P87">
            <v>1.608475425E-2</v>
          </cell>
          <cell r="Q87">
            <v>1.6444986000000002E-2</v>
          </cell>
          <cell r="R87">
            <v>1.681079425E-2</v>
          </cell>
          <cell r="S87">
            <v>1.8320151999999999E-2</v>
          </cell>
          <cell r="T87">
            <v>2.2493914250000004E-2</v>
          </cell>
          <cell r="U87">
            <v>2.717763175E-2</v>
          </cell>
          <cell r="V87">
            <v>2.9582610250000002E-2</v>
          </cell>
          <cell r="W87">
            <v>2.8818538499999997E-2</v>
          </cell>
          <cell r="X87">
            <v>2.5007724250000002E-2</v>
          </cell>
          <cell r="Y87">
            <v>2.217219925E-2</v>
          </cell>
        </row>
        <row r="88">
          <cell r="B88">
            <v>1.9506359000000001E-2</v>
          </cell>
          <cell r="C88">
            <v>1.6733067500000001E-2</v>
          </cell>
          <cell r="D88">
            <v>1.6318115000000001E-2</v>
          </cell>
          <cell r="E88">
            <v>1.5141066999999999E-2</v>
          </cell>
          <cell r="F88">
            <v>1.51573595E-2</v>
          </cell>
          <cell r="G88">
            <v>1.4811278249999999E-2</v>
          </cell>
          <cell r="H88">
            <v>1.3579682249999999E-2</v>
          </cell>
          <cell r="I88">
            <v>1.3204749E-2</v>
          </cell>
          <cell r="J88">
            <v>1.66320075E-2</v>
          </cell>
          <cell r="K88">
            <v>2.0541992000000002E-2</v>
          </cell>
          <cell r="L88">
            <v>2.1145621E-2</v>
          </cell>
          <cell r="M88">
            <v>2.1426412750000002E-2</v>
          </cell>
          <cell r="N88">
            <v>2.2098713499999999E-2</v>
          </cell>
          <cell r="O88">
            <v>2.0871336249999997E-2</v>
          </cell>
          <cell r="P88">
            <v>1.9512041500000001E-2</v>
          </cell>
          <cell r="Q88">
            <v>1.9414380000000002E-2</v>
          </cell>
          <cell r="R88">
            <v>1.9596616250000001E-2</v>
          </cell>
          <cell r="S88">
            <v>1.9642344000000003E-2</v>
          </cell>
          <cell r="T88">
            <v>2.2005934749999997E-2</v>
          </cell>
          <cell r="U88">
            <v>2.4437615749999999E-2</v>
          </cell>
          <cell r="V88">
            <v>2.6768819249999999E-2</v>
          </cell>
          <cell r="W88">
            <v>2.6433821249999996E-2</v>
          </cell>
          <cell r="X88">
            <v>2.4083946250000002E-2</v>
          </cell>
          <cell r="Y88">
            <v>2.08543315E-2</v>
          </cell>
        </row>
        <row r="89">
          <cell r="B89">
            <v>6.4000000000000001E-2</v>
          </cell>
          <cell r="C89">
            <v>6.4000000000000001E-2</v>
          </cell>
          <cell r="D89">
            <v>6.4000000000000001E-2</v>
          </cell>
          <cell r="E89">
            <v>6.4000000000000001E-2</v>
          </cell>
          <cell r="F89">
            <v>6.4000000000000001E-2</v>
          </cell>
          <cell r="G89">
            <v>6.4000000000000001E-2</v>
          </cell>
          <cell r="H89">
            <v>6.4000000000000001E-2</v>
          </cell>
          <cell r="I89">
            <v>6.4000000000000001E-2</v>
          </cell>
          <cell r="J89">
            <v>6.4000000000000001E-2</v>
          </cell>
          <cell r="K89">
            <v>6.4000000000000001E-2</v>
          </cell>
          <cell r="L89">
            <v>6.4000000000000001E-2</v>
          </cell>
          <cell r="M89">
            <v>6.4000000000000001E-2</v>
          </cell>
          <cell r="N89">
            <v>6.4000000000000001E-2</v>
          </cell>
          <cell r="O89">
            <v>6.4000000000000001E-2</v>
          </cell>
          <cell r="P89">
            <v>6.4000000000000001E-2</v>
          </cell>
          <cell r="Q89">
            <v>6.4000000000000001E-2</v>
          </cell>
          <cell r="R89">
            <v>6.4000000000000001E-2</v>
          </cell>
          <cell r="S89">
            <v>6.4000000000000001E-2</v>
          </cell>
          <cell r="T89">
            <v>6.4000000000000001E-2</v>
          </cell>
          <cell r="U89">
            <v>6.4000000000000001E-2</v>
          </cell>
          <cell r="V89">
            <v>6.4000000000000001E-2</v>
          </cell>
          <cell r="W89">
            <v>6.4000000000000001E-2</v>
          </cell>
          <cell r="X89">
            <v>6.4000000000000001E-2</v>
          </cell>
          <cell r="Y89">
            <v>6.4000000000000001E-2</v>
          </cell>
        </row>
        <row r="90">
          <cell r="B90">
            <v>7.9746521000000001E-2</v>
          </cell>
          <cell r="C90">
            <v>7.2652166250000011E-2</v>
          </cell>
          <cell r="D90">
            <v>7.1867038750000001E-2</v>
          </cell>
          <cell r="E90">
            <v>6.9053193999999984E-2</v>
          </cell>
          <cell r="F90">
            <v>6.7526693249999992E-2</v>
          </cell>
          <cell r="G90">
            <v>6.7686374499999993E-2</v>
          </cell>
          <cell r="H90">
            <v>6.8009866749999995E-2</v>
          </cell>
          <cell r="I90">
            <v>6.7056400249999995E-2</v>
          </cell>
          <cell r="J90">
            <v>6.792803574999999E-2</v>
          </cell>
          <cell r="K90">
            <v>6.7413011499999995E-2</v>
          </cell>
          <cell r="L90">
            <v>6.7367286750000005E-2</v>
          </cell>
          <cell r="M90">
            <v>7.0186332750000011E-2</v>
          </cell>
          <cell r="N90">
            <v>7.4343391250000002E-2</v>
          </cell>
          <cell r="O90">
            <v>7.5131807250000002E-2</v>
          </cell>
          <cell r="P90">
            <v>7.1770490499999992E-2</v>
          </cell>
          <cell r="Q90">
            <v>6.8922382500000004E-2</v>
          </cell>
          <cell r="R90">
            <v>6.9958383499999999E-2</v>
          </cell>
          <cell r="S90">
            <v>8.3822231250000004E-2</v>
          </cell>
          <cell r="T90">
            <v>9.8739690750000011E-2</v>
          </cell>
          <cell r="U90">
            <v>0.1067754975</v>
          </cell>
          <cell r="V90">
            <v>0.10756833250000002</v>
          </cell>
          <cell r="W90">
            <v>0.10596894825000001</v>
          </cell>
          <cell r="X90">
            <v>9.8109400000000013E-2</v>
          </cell>
          <cell r="Y90">
            <v>8.3888582500000017E-2</v>
          </cell>
        </row>
        <row r="91">
          <cell r="B91">
            <v>2.4213379000000004E-2</v>
          </cell>
          <cell r="C91">
            <v>2.0324654249999997E-2</v>
          </cell>
          <cell r="D91">
            <v>1.9452721250000003E-2</v>
          </cell>
          <cell r="E91">
            <v>1.9482453999999996E-2</v>
          </cell>
          <cell r="F91">
            <v>1.9466446500000002E-2</v>
          </cell>
          <cell r="G91">
            <v>1.97781135E-2</v>
          </cell>
          <cell r="H91">
            <v>2.0053804500000001E-2</v>
          </cell>
          <cell r="I91">
            <v>2.1446597750000001E-2</v>
          </cell>
          <cell r="J91">
            <v>2.209169825E-2</v>
          </cell>
          <cell r="K91">
            <v>2.3339189250000003E-2</v>
          </cell>
          <cell r="L91">
            <v>2.3231317250000001E-2</v>
          </cell>
          <cell r="M91">
            <v>2.3427503250000002E-2</v>
          </cell>
          <cell r="N91">
            <v>2.3514270749999996E-2</v>
          </cell>
          <cell r="O91">
            <v>2.3523145250000002E-2</v>
          </cell>
          <cell r="P91">
            <v>2.2891501249999998E-2</v>
          </cell>
          <cell r="Q91">
            <v>2.2028569750000001E-2</v>
          </cell>
          <cell r="R91">
            <v>2.2427086500000002E-2</v>
          </cell>
          <cell r="S91">
            <v>2.3319686250000003E-2</v>
          </cell>
          <cell r="T91">
            <v>2.5744317250000003E-2</v>
          </cell>
          <cell r="U91">
            <v>2.9964441500000001E-2</v>
          </cell>
          <cell r="V91">
            <v>3.2334305500000007E-2</v>
          </cell>
          <cell r="W91">
            <v>2.9820479999999996E-2</v>
          </cell>
          <cell r="X91">
            <v>2.7339107499999998E-2</v>
          </cell>
          <cell r="Y91">
            <v>2.4741058250000003E-2</v>
          </cell>
        </row>
        <row r="92">
          <cell r="B92">
            <v>1.001137E-3</v>
          </cell>
          <cell r="C92">
            <v>8.6981775000000009E-4</v>
          </cell>
          <cell r="D92">
            <v>4.3219675000000002E-4</v>
          </cell>
          <cell r="E92">
            <v>4.5804624999999996E-4</v>
          </cell>
          <cell r="F92">
            <v>2.3069350000000003E-4</v>
          </cell>
          <cell r="G92">
            <v>1.820255E-4</v>
          </cell>
          <cell r="H92">
            <v>1.4072799999999998E-4</v>
          </cell>
          <cell r="I92">
            <v>2.096205E-4</v>
          </cell>
          <cell r="J92">
            <v>3.6385999999999998E-4</v>
          </cell>
          <cell r="K92">
            <v>4.0154224999999999E-4</v>
          </cell>
          <cell r="L92">
            <v>4.2443875E-4</v>
          </cell>
          <cell r="M92">
            <v>5.1407424999999997E-4</v>
          </cell>
          <cell r="N92">
            <v>9.7235924999999998E-4</v>
          </cell>
          <cell r="O92">
            <v>1.0316102499999999E-3</v>
          </cell>
          <cell r="P92">
            <v>7.5021300000000001E-4</v>
          </cell>
          <cell r="Q92">
            <v>6.9864424999999998E-4</v>
          </cell>
          <cell r="R92">
            <v>6.7899875000000014E-4</v>
          </cell>
          <cell r="S92">
            <v>1.0503735E-3</v>
          </cell>
          <cell r="T92">
            <v>1.864793E-3</v>
          </cell>
          <cell r="U92">
            <v>2.83608975E-3</v>
          </cell>
          <cell r="V92">
            <v>3.0246445000000001E-3</v>
          </cell>
          <cell r="W92">
            <v>2.65546925E-3</v>
          </cell>
          <cell r="X92">
            <v>2.1778112500000003E-3</v>
          </cell>
          <cell r="Y92">
            <v>1.4816437500000002E-3</v>
          </cell>
        </row>
        <row r="93">
          <cell r="B93">
            <v>6.1496246499999997E-2</v>
          </cell>
          <cell r="C93">
            <v>5.9939724E-2</v>
          </cell>
          <cell r="D93">
            <v>5.6785410999999994E-2</v>
          </cell>
          <cell r="E93">
            <v>5.6495118249999997E-2</v>
          </cell>
          <cell r="F93">
            <v>5.6184477749999996E-2</v>
          </cell>
          <cell r="G93">
            <v>4.7587378499999999E-2</v>
          </cell>
          <cell r="H93">
            <v>4.8447951250000003E-2</v>
          </cell>
          <cell r="I93">
            <v>4.4766845749999999E-2</v>
          </cell>
          <cell r="J93">
            <v>4.4387406499999997E-2</v>
          </cell>
          <cell r="K93">
            <v>4.7264837999999997E-2</v>
          </cell>
          <cell r="L93">
            <v>5.1822176750000004E-2</v>
          </cell>
          <cell r="M93">
            <v>5.2372811249999998E-2</v>
          </cell>
          <cell r="N93">
            <v>5.2401871749999995E-2</v>
          </cell>
          <cell r="O93">
            <v>5.3746818750000001E-2</v>
          </cell>
          <cell r="P93">
            <v>5.1708707749999999E-2</v>
          </cell>
          <cell r="Q93">
            <v>5.2039886499999993E-2</v>
          </cell>
          <cell r="R93">
            <v>5.1706393499999996E-2</v>
          </cell>
          <cell r="S93">
            <v>4.7085042749999993E-2</v>
          </cell>
          <cell r="T93">
            <v>4.8521495749999997E-2</v>
          </cell>
          <cell r="U93">
            <v>4.7767215500000008E-2</v>
          </cell>
          <cell r="V93">
            <v>4.7661833000000001E-2</v>
          </cell>
          <cell r="W93">
            <v>4.7027396499999992E-2</v>
          </cell>
          <cell r="X93">
            <v>4.7095740250000004E-2</v>
          </cell>
          <cell r="Y93">
            <v>4.8025705500000009E-2</v>
          </cell>
        </row>
        <row r="94">
          <cell r="B94">
            <v>2.5098899999999999E-3</v>
          </cell>
          <cell r="C94">
            <v>1.83681775E-3</v>
          </cell>
          <cell r="D94">
            <v>1.3962669999999999E-3</v>
          </cell>
          <cell r="E94">
            <v>1.3205875E-3</v>
          </cell>
          <cell r="F94">
            <v>1.26296675E-3</v>
          </cell>
          <cell r="G94">
            <v>1.3216055E-3</v>
          </cell>
          <cell r="H94">
            <v>1.3028282500000001E-3</v>
          </cell>
          <cell r="I94">
            <v>1.6587242500000002E-3</v>
          </cell>
          <cell r="J94">
            <v>1.66858375E-3</v>
          </cell>
          <cell r="K94">
            <v>2.1278305E-3</v>
          </cell>
          <cell r="L94">
            <v>2.1502530000000004E-3</v>
          </cell>
          <cell r="M94">
            <v>2.1850940000000003E-3</v>
          </cell>
          <cell r="N94">
            <v>2.5446380000000001E-3</v>
          </cell>
          <cell r="O94">
            <v>2.51677625E-3</v>
          </cell>
          <cell r="P94">
            <v>2.4964915000000002E-3</v>
          </cell>
          <cell r="Q94">
            <v>2.5407992500000001E-3</v>
          </cell>
          <cell r="R94">
            <v>2.58714975E-3</v>
          </cell>
          <cell r="S94">
            <v>2.8634509999999999E-3</v>
          </cell>
          <cell r="T94">
            <v>4.2102147500000008E-3</v>
          </cell>
          <cell r="U94">
            <v>5.211213000000001E-3</v>
          </cell>
          <cell r="V94">
            <v>5.8332522500000004E-3</v>
          </cell>
          <cell r="W94">
            <v>5.7585105000000003E-3</v>
          </cell>
          <cell r="X94">
            <v>5.0057222499999996E-3</v>
          </cell>
          <cell r="Y94">
            <v>3.7874905000000003E-3</v>
          </cell>
        </row>
        <row r="95">
          <cell r="B95">
            <v>7.6326170000000004E-3</v>
          </cell>
          <cell r="C95">
            <v>7.1784927500000003E-3</v>
          </cell>
          <cell r="D95">
            <v>6.6032875E-3</v>
          </cell>
          <cell r="E95">
            <v>6.3233917499999999E-3</v>
          </cell>
          <cell r="F95">
            <v>6.2661370000000006E-3</v>
          </cell>
          <cell r="G95">
            <v>6.2779637499999997E-3</v>
          </cell>
          <cell r="H95">
            <v>6.1242935E-3</v>
          </cell>
          <cell r="I95">
            <v>5.9906059999999999E-3</v>
          </cell>
          <cell r="J95">
            <v>5.4606927500000001E-3</v>
          </cell>
          <cell r="K95">
            <v>5.3612392500000002E-3</v>
          </cell>
          <cell r="L95">
            <v>5.6107972499999988E-3</v>
          </cell>
          <cell r="M95">
            <v>5.3088312499999998E-3</v>
          </cell>
          <cell r="N95">
            <v>5.4140167500000003E-3</v>
          </cell>
          <cell r="O95">
            <v>5.4083615000000002E-3</v>
          </cell>
          <cell r="P95">
            <v>5.2830762499999993E-3</v>
          </cell>
          <cell r="Q95">
            <v>5.541837E-3</v>
          </cell>
          <cell r="R95">
            <v>5.4301549999999999E-3</v>
          </cell>
          <cell r="S95">
            <v>6.6861267499999993E-3</v>
          </cell>
          <cell r="T95">
            <v>1.0269151999999998E-2</v>
          </cell>
          <cell r="U95">
            <v>1.250916675E-2</v>
          </cell>
          <cell r="V95">
            <v>1.2673638499999999E-2</v>
          </cell>
          <cell r="W95">
            <v>1.3508644499999998E-2</v>
          </cell>
          <cell r="X95">
            <v>1.2652783500000001E-2</v>
          </cell>
          <cell r="Y95">
            <v>1.1390539E-2</v>
          </cell>
        </row>
        <row r="96">
          <cell r="B96">
            <v>5.8146756249999994E-2</v>
          </cell>
          <cell r="C96">
            <v>5.0369750750000004E-2</v>
          </cell>
          <cell r="D96">
            <v>4.5846984E-2</v>
          </cell>
          <cell r="E96">
            <v>3.314070425E-2</v>
          </cell>
          <cell r="F96">
            <v>3.3749939500000006E-2</v>
          </cell>
          <cell r="G96">
            <v>3.191273125E-2</v>
          </cell>
          <cell r="H96">
            <v>3.0557545249999998E-2</v>
          </cell>
          <cell r="I96">
            <v>3.6450839999999998E-2</v>
          </cell>
          <cell r="J96">
            <v>5.1572114249999995E-2</v>
          </cell>
          <cell r="K96">
            <v>6.2996225500000003E-2</v>
          </cell>
          <cell r="L96">
            <v>6.8004726500000001E-2</v>
          </cell>
          <cell r="M96">
            <v>7.0582033000000002E-2</v>
          </cell>
          <cell r="N96">
            <v>7.800699224999999E-2</v>
          </cell>
          <cell r="O96">
            <v>7.4256687249999995E-2</v>
          </cell>
          <cell r="P96">
            <v>6.7113677749999989E-2</v>
          </cell>
          <cell r="Q96">
            <v>6.8454452250000006E-2</v>
          </cell>
          <cell r="R96">
            <v>6.6408069500000014E-2</v>
          </cell>
          <cell r="S96">
            <v>7.2827871500000002E-2</v>
          </cell>
          <cell r="T96">
            <v>8.7241680500000002E-2</v>
          </cell>
          <cell r="U96">
            <v>0.10139487074999999</v>
          </cell>
          <cell r="V96">
            <v>0.10135479724999999</v>
          </cell>
          <cell r="W96">
            <v>9.5259626500000014E-2</v>
          </cell>
          <cell r="X96">
            <v>8.6516193500000019E-2</v>
          </cell>
          <cell r="Y96">
            <v>7.2343908250000005E-2</v>
          </cell>
        </row>
        <row r="97">
          <cell r="B97">
            <v>2.4018385499999999E-2</v>
          </cell>
          <cell r="C97">
            <v>1.9271761249999998E-2</v>
          </cell>
          <cell r="D97">
            <v>1.8910139999999999E-2</v>
          </cell>
          <cell r="E97">
            <v>1.90230895E-2</v>
          </cell>
          <cell r="F97">
            <v>1.9073345249999998E-2</v>
          </cell>
          <cell r="G97">
            <v>1.83708325E-2</v>
          </cell>
          <cell r="H97">
            <v>1.2187587249999998E-2</v>
          </cell>
          <cell r="I97">
            <v>1.1472582500000002E-2</v>
          </cell>
          <cell r="J97">
            <v>1.3065763249999999E-2</v>
          </cell>
          <cell r="K97">
            <v>1.6177600249999997E-2</v>
          </cell>
          <cell r="L97">
            <v>1.7610438250000002E-2</v>
          </cell>
          <cell r="M97">
            <v>1.8728666000000001E-2</v>
          </cell>
          <cell r="N97">
            <v>1.8784482499999994E-2</v>
          </cell>
          <cell r="O97">
            <v>1.8088172E-2</v>
          </cell>
          <cell r="P97">
            <v>1.6194464749999998E-2</v>
          </cell>
          <cell r="Q97">
            <v>1.6054099999999998E-2</v>
          </cell>
          <cell r="R97">
            <v>1.6178492749999995E-2</v>
          </cell>
          <cell r="S97">
            <v>1.6070572750000001E-2</v>
          </cell>
          <cell r="T97">
            <v>1.751785325E-2</v>
          </cell>
          <cell r="U97">
            <v>1.9974801749999996E-2</v>
          </cell>
          <cell r="V97">
            <v>2.4862459E-2</v>
          </cell>
          <cell r="W97">
            <v>2.9745055249999999E-2</v>
          </cell>
          <cell r="X97">
            <v>2.8630765999999998E-2</v>
          </cell>
          <cell r="Y97">
            <v>2.60446545E-2</v>
          </cell>
        </row>
        <row r="98">
          <cell r="B98">
            <v>2.7260744000000003E-2</v>
          </cell>
          <cell r="C98">
            <v>2.7385602000000002E-2</v>
          </cell>
          <cell r="D98">
            <v>2.6709756499999997E-2</v>
          </cell>
          <cell r="E98">
            <v>2.656129175E-2</v>
          </cell>
          <cell r="F98">
            <v>2.4995511999999998E-2</v>
          </cell>
          <cell r="G98">
            <v>2.4764961249999998E-2</v>
          </cell>
          <cell r="H98">
            <v>2.510133325E-2</v>
          </cell>
          <cell r="I98">
            <v>2.4470794499999997E-2</v>
          </cell>
          <cell r="J98">
            <v>2.0504769750000002E-2</v>
          </cell>
          <cell r="K98">
            <v>1.8961356750000002E-2</v>
          </cell>
          <cell r="L98">
            <v>1.8186403249999997E-2</v>
          </cell>
          <cell r="M98">
            <v>1.87904635E-2</v>
          </cell>
          <cell r="N98">
            <v>1.8824578250000001E-2</v>
          </cell>
          <cell r="O98">
            <v>1.8153548749999998E-2</v>
          </cell>
          <cell r="P98">
            <v>1.8066490750000001E-2</v>
          </cell>
          <cell r="Q98">
            <v>1.8637598000000002E-2</v>
          </cell>
          <cell r="R98">
            <v>1.7939917999999999E-2</v>
          </cell>
          <cell r="S98">
            <v>2.2665045499999998E-2</v>
          </cell>
          <cell r="T98">
            <v>3.1998792749999998E-2</v>
          </cell>
          <cell r="U98">
            <v>3.6313809750000002E-2</v>
          </cell>
          <cell r="V98">
            <v>3.7327457249999994E-2</v>
          </cell>
          <cell r="W98">
            <v>3.6787568E-2</v>
          </cell>
          <cell r="X98">
            <v>3.4219616000000001E-2</v>
          </cell>
          <cell r="Y98">
            <v>2.9062900999999995E-2</v>
          </cell>
        </row>
        <row r="99">
          <cell r="B99">
            <v>2.9173057499999999E-3</v>
          </cell>
          <cell r="C99">
            <v>2.6840475000000003E-3</v>
          </cell>
          <cell r="D99">
            <v>2.6965940000000001E-3</v>
          </cell>
          <cell r="E99">
            <v>2.6591337499999998E-3</v>
          </cell>
          <cell r="F99">
            <v>2.7174220000000002E-3</v>
          </cell>
          <cell r="G99">
            <v>2.6564942499999996E-3</v>
          </cell>
          <cell r="H99">
            <v>2.7613315000000003E-3</v>
          </cell>
          <cell r="I99">
            <v>2.7947369999999998E-3</v>
          </cell>
          <cell r="J99">
            <v>2.9126035000000003E-3</v>
          </cell>
          <cell r="K99">
            <v>3.1482642499999999E-3</v>
          </cell>
          <cell r="L99">
            <v>3.1280750000000006E-3</v>
          </cell>
          <cell r="M99">
            <v>3.2062865000000002E-3</v>
          </cell>
          <cell r="N99">
            <v>3.4120922500000001E-3</v>
          </cell>
          <cell r="O99">
            <v>3.3286240000000001E-3</v>
          </cell>
          <cell r="P99">
            <v>3.3159152500000003E-3</v>
          </cell>
          <cell r="Q99">
            <v>3.1554015000000006E-3</v>
          </cell>
          <cell r="R99">
            <v>3.17384875E-3</v>
          </cell>
          <cell r="S99">
            <v>3.3478152499999999E-3</v>
          </cell>
          <cell r="T99">
            <v>3.9543190000000004E-3</v>
          </cell>
          <cell r="U99">
            <v>4.4116494999999999E-3</v>
          </cell>
          <cell r="V99">
            <v>4.5782872500000002E-3</v>
          </cell>
          <cell r="W99">
            <v>4.5671845000000008E-3</v>
          </cell>
          <cell r="X99">
            <v>4.3256697499999995E-3</v>
          </cell>
          <cell r="Y99">
            <v>3.93808825E-3</v>
          </cell>
        </row>
        <row r="100">
          <cell r="B100">
            <v>6.9131197250000012E-2</v>
          </cell>
          <cell r="C100">
            <v>6.4952255249999993E-2</v>
          </cell>
          <cell r="D100">
            <v>6.0728486000000005E-2</v>
          </cell>
          <cell r="E100">
            <v>5.9928600250000005E-2</v>
          </cell>
          <cell r="F100">
            <v>5.9411352000000001E-2</v>
          </cell>
          <cell r="G100">
            <v>5.7307694499999999E-2</v>
          </cell>
          <cell r="H100">
            <v>5.3152836500000002E-2</v>
          </cell>
          <cell r="I100">
            <v>5.5189551250000003E-2</v>
          </cell>
          <cell r="J100">
            <v>5.9910406999999999E-2</v>
          </cell>
          <cell r="K100">
            <v>6.4483822999999996E-2</v>
          </cell>
          <cell r="L100">
            <v>6.6205694250000002E-2</v>
          </cell>
          <cell r="M100">
            <v>6.7564165250000002E-2</v>
          </cell>
          <cell r="N100">
            <v>6.9723653750000017E-2</v>
          </cell>
          <cell r="O100">
            <v>6.7207540249999989E-2</v>
          </cell>
          <cell r="P100">
            <v>6.3982963749999996E-2</v>
          </cell>
          <cell r="Q100">
            <v>6.3707570249999998E-2</v>
          </cell>
          <cell r="R100">
            <v>6.3315301000000004E-2</v>
          </cell>
          <cell r="S100">
            <v>6.323401075E-2</v>
          </cell>
          <cell r="T100">
            <v>6.5088251E-2</v>
          </cell>
          <cell r="U100">
            <v>7.02512265E-2</v>
          </cell>
          <cell r="V100">
            <v>7.4850452250000005E-2</v>
          </cell>
          <cell r="W100">
            <v>7.6034992499999995E-2</v>
          </cell>
          <cell r="X100">
            <v>7.3835182250000006E-2</v>
          </cell>
          <cell r="Y100">
            <v>6.9112708999999994E-2</v>
          </cell>
        </row>
        <row r="101">
          <cell r="B101">
            <v>2.1960525000000002E-3</v>
          </cell>
          <cell r="C101">
            <v>1.612704E-3</v>
          </cell>
          <cell r="D101">
            <v>1.5832410000000002E-3</v>
          </cell>
          <cell r="E101">
            <v>1.2482927499999998E-3</v>
          </cell>
          <cell r="F101">
            <v>1.2970012500000002E-3</v>
          </cell>
          <cell r="G101">
            <v>1.2459197499999999E-3</v>
          </cell>
          <cell r="H101">
            <v>1.23501725E-3</v>
          </cell>
          <cell r="I101">
            <v>1.2843372500000001E-3</v>
          </cell>
          <cell r="J101">
            <v>1.2511182499999999E-3</v>
          </cell>
          <cell r="K101">
            <v>1.5398492500000001E-3</v>
          </cell>
          <cell r="L101">
            <v>1.52344825E-3</v>
          </cell>
          <cell r="M101">
            <v>1.4896397500000001E-3</v>
          </cell>
          <cell r="N101">
            <v>1.7672384999999999E-3</v>
          </cell>
          <cell r="O101">
            <v>1.5987425E-3</v>
          </cell>
          <cell r="P101">
            <v>1.59849975E-3</v>
          </cell>
          <cell r="Q101">
            <v>1.5528867499999999E-3</v>
          </cell>
          <cell r="R101">
            <v>1.48565575E-3</v>
          </cell>
          <cell r="S101">
            <v>1.7584237499999999E-3</v>
          </cell>
          <cell r="T101">
            <v>2.4282462500000001E-3</v>
          </cell>
          <cell r="U101">
            <v>3.5309550000000001E-3</v>
          </cell>
          <cell r="V101">
            <v>4.26448525E-3</v>
          </cell>
          <cell r="W101">
            <v>3.9840324999999999E-3</v>
          </cell>
          <cell r="X101">
            <v>3.5794227500000001E-3</v>
          </cell>
          <cell r="Y101">
            <v>2.8220087499999996E-3</v>
          </cell>
        </row>
      </sheetData>
      <sheetData sheetId="4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3.5214748359609035E-3</v>
          </cell>
          <cell r="C3">
            <v>6.3133772266442791E-3</v>
          </cell>
          <cell r="D3">
            <v>5.385067086225194E-3</v>
          </cell>
          <cell r="E3">
            <v>3.1647869077070798E-3</v>
          </cell>
          <cell r="F3">
            <v>3.037763990279478E-3</v>
          </cell>
          <cell r="G3">
            <v>5.2211362135914322E-3</v>
          </cell>
          <cell r="H3">
            <v>1.1138411695072372E-2</v>
          </cell>
          <cell r="I3">
            <v>1.4577940818851449E-2</v>
          </cell>
          <cell r="J3">
            <v>2.0198270984051612E-2</v>
          </cell>
          <cell r="K3">
            <v>2.208671064940981E-2</v>
          </cell>
          <cell r="L3">
            <v>2.1965488548869844E-2</v>
          </cell>
          <cell r="M3">
            <v>2.2943490701743161E-2</v>
          </cell>
          <cell r="N3">
            <v>2.26435195238349E-2</v>
          </cell>
          <cell r="O3">
            <v>2.2249788133005519E-2</v>
          </cell>
          <cell r="P3">
            <v>2.209304824454425E-2</v>
          </cell>
          <cell r="Q3">
            <v>2.2468404938547158E-2</v>
          </cell>
          <cell r="R3">
            <v>2.1635427178307482E-2</v>
          </cell>
          <cell r="S3">
            <v>2.2270201075840029E-2</v>
          </cell>
          <cell r="T3">
            <v>2.2221147280041442E-2</v>
          </cell>
          <cell r="U3">
            <v>2.0965100655420302E-2</v>
          </cell>
          <cell r="V3">
            <v>1.8392925385387494E-2</v>
          </cell>
          <cell r="W3">
            <v>1.5763420507955692E-2</v>
          </cell>
          <cell r="X3">
            <v>1.1675702257074302E-2</v>
          </cell>
          <cell r="Y3">
            <v>8.9718279126606935E-3</v>
          </cell>
        </row>
        <row r="4">
          <cell r="B4">
            <v>3.2147030964832846E-2</v>
          </cell>
          <cell r="C4">
            <v>3.1821294559156707E-2</v>
          </cell>
          <cell r="D4">
            <v>3.2381417600585931E-2</v>
          </cell>
          <cell r="E4">
            <v>3.2386191865899208E-2</v>
          </cell>
          <cell r="F4">
            <v>3.2926244703360183E-2</v>
          </cell>
          <cell r="G4">
            <v>3.3383102035718225E-2</v>
          </cell>
          <cell r="H4">
            <v>3.6802325802854002E-2</v>
          </cell>
          <cell r="I4">
            <v>3.6461406039787238E-2</v>
          </cell>
          <cell r="J4">
            <v>4.1985085765886991E-2</v>
          </cell>
          <cell r="K4">
            <v>4.801747872810893E-2</v>
          </cell>
          <cell r="L4">
            <v>4.6345273346472496E-2</v>
          </cell>
          <cell r="M4">
            <v>4.5799279061602534E-2</v>
          </cell>
          <cell r="N4">
            <v>4.6407728539330555E-2</v>
          </cell>
          <cell r="O4">
            <v>4.6311048001712374E-2</v>
          </cell>
          <cell r="P4">
            <v>4.6778458642875484E-2</v>
          </cell>
          <cell r="Q4">
            <v>4.6764802753242303E-2</v>
          </cell>
          <cell r="R4">
            <v>4.701789593799019E-2</v>
          </cell>
          <cell r="S4">
            <v>4.6454416591631943E-2</v>
          </cell>
          <cell r="T4">
            <v>4.7176781914808293E-2</v>
          </cell>
          <cell r="U4">
            <v>4.6301165953893102E-2</v>
          </cell>
          <cell r="V4">
            <v>4.4016894405401158E-2</v>
          </cell>
          <cell r="W4">
            <v>3.7926086496037105E-2</v>
          </cell>
          <cell r="X4">
            <v>3.5354707748055575E-2</v>
          </cell>
          <cell r="Y4">
            <v>3.6457907823548866E-2</v>
          </cell>
        </row>
        <row r="5">
          <cell r="B5">
            <v>4.444943853933612E-3</v>
          </cell>
          <cell r="C5">
            <v>3.8470913598811353E-3</v>
          </cell>
          <cell r="D5">
            <v>4.5796457357580736E-3</v>
          </cell>
          <cell r="E5">
            <v>4.5915743547073106E-3</v>
          </cell>
          <cell r="F5">
            <v>4.6139156519402645E-3</v>
          </cell>
          <cell r="G5">
            <v>4.487491118661811E-3</v>
          </cell>
          <cell r="H5">
            <v>5.1189380413103067E-3</v>
          </cell>
          <cell r="I5">
            <v>9.6182104883024526E-3</v>
          </cell>
          <cell r="J5">
            <v>1.2993430606686059E-2</v>
          </cell>
          <cell r="K5">
            <v>1.4713626217773791E-2</v>
          </cell>
          <cell r="L5">
            <v>1.4106709715191559E-2</v>
          </cell>
          <cell r="M5">
            <v>1.3875284261272436E-2</v>
          </cell>
          <cell r="N5">
            <v>1.1131335597582628E-2</v>
          </cell>
          <cell r="O5">
            <v>7.5043152499275059E-3</v>
          </cell>
          <cell r="P5">
            <v>1.3486675253932141E-2</v>
          </cell>
          <cell r="Q5">
            <v>1.4357536289432716E-2</v>
          </cell>
          <cell r="R5">
            <v>1.403332594264722E-2</v>
          </cell>
          <cell r="S5">
            <v>1.0406340176267842E-2</v>
          </cell>
          <cell r="T5">
            <v>8.7272998695202691E-3</v>
          </cell>
          <cell r="U5">
            <v>6.7302669293657323E-3</v>
          </cell>
          <cell r="V5">
            <v>6.9630220973765618E-3</v>
          </cell>
          <cell r="W5">
            <v>6.6216704525994177E-3</v>
          </cell>
          <cell r="X5">
            <v>7.2219698921076872E-3</v>
          </cell>
          <cell r="Y5">
            <v>3.7314908939889376E-3</v>
          </cell>
        </row>
        <row r="6">
          <cell r="B6">
            <v>0.29883619943346551</v>
          </cell>
          <cell r="C6">
            <v>0.27625578369352705</v>
          </cell>
          <cell r="D6">
            <v>0.2604717483905496</v>
          </cell>
          <cell r="E6">
            <v>0.2555859182462627</v>
          </cell>
          <cell r="F6">
            <v>0.24946784953299425</v>
          </cell>
          <cell r="G6">
            <v>0.24478860344723613</v>
          </cell>
          <cell r="H6">
            <v>0.22924670162617206</v>
          </cell>
          <cell r="I6">
            <v>0.23037566577672403</v>
          </cell>
          <cell r="J6">
            <v>0.22427756621325146</v>
          </cell>
          <cell r="K6">
            <v>0.24105537695744131</v>
          </cell>
          <cell r="L6">
            <v>0.25940802373786814</v>
          </cell>
          <cell r="M6">
            <v>0.28924786281272552</v>
          </cell>
          <cell r="N6">
            <v>0.29812709897534889</v>
          </cell>
          <cell r="O6">
            <v>0.30416684622221207</v>
          </cell>
          <cell r="P6">
            <v>0.30761662497996373</v>
          </cell>
          <cell r="Q6">
            <v>0.30069581996017136</v>
          </cell>
          <cell r="R6">
            <v>0.29202828447601997</v>
          </cell>
          <cell r="S6">
            <v>0.28711877166523769</v>
          </cell>
          <cell r="T6">
            <v>0.28425140601462862</v>
          </cell>
          <cell r="U6">
            <v>0.24813523663383005</v>
          </cell>
          <cell r="V6">
            <v>0.24418705741677674</v>
          </cell>
          <cell r="W6">
            <v>0.24759433745166498</v>
          </cell>
          <cell r="X6">
            <v>0.2472478702115751</v>
          </cell>
          <cell r="Y6">
            <v>0.25035689647717152</v>
          </cell>
        </row>
        <row r="7">
          <cell r="B7">
            <v>1.6527830124012448</v>
          </cell>
          <cell r="C7">
            <v>1.6733675832599688</v>
          </cell>
          <cell r="D7">
            <v>1.6040681662576424</v>
          </cell>
          <cell r="E7">
            <v>1.5307038109715545</v>
          </cell>
          <cell r="F7">
            <v>1.5203509101372432</v>
          </cell>
          <cell r="G7">
            <v>1.5198467562502094</v>
          </cell>
          <cell r="H7">
            <v>1.5211751985194404</v>
          </cell>
          <cell r="I7">
            <v>1.5199325904347303</v>
          </cell>
          <cell r="J7">
            <v>1.5419619561072855</v>
          </cell>
          <cell r="K7">
            <v>1.5206147598918502</v>
          </cell>
          <cell r="L7">
            <v>1.5284955459932534</v>
          </cell>
          <cell r="M7">
            <v>1.660392319093982</v>
          </cell>
          <cell r="N7">
            <v>1.6612073517336872</v>
          </cell>
          <cell r="O7">
            <v>1.6659407952598138</v>
          </cell>
          <cell r="P7">
            <v>1.6736238972422763</v>
          </cell>
          <cell r="Q7">
            <v>1.6659188129674545</v>
          </cell>
          <cell r="R7">
            <v>1.6569286881017982</v>
          </cell>
          <cell r="S7">
            <v>1.6262916202368547</v>
          </cell>
          <cell r="T7">
            <v>1.5829981093810823</v>
          </cell>
          <cell r="U7">
            <v>1.5266167025038353</v>
          </cell>
          <cell r="V7">
            <v>1.5298323058277734</v>
          </cell>
          <cell r="W7">
            <v>1.5276012458971333</v>
          </cell>
          <cell r="X7">
            <v>1.5321834712679832</v>
          </cell>
          <cell r="Y7">
            <v>1.5957746573691658</v>
          </cell>
        </row>
        <row r="8">
          <cell r="B8">
            <v>0.24407626669402516</v>
          </cell>
          <cell r="C8">
            <v>0.21033288552860663</v>
          </cell>
          <cell r="D8">
            <v>0.20807442173004381</v>
          </cell>
          <cell r="E8">
            <v>0.2070914224547469</v>
          </cell>
          <cell r="F8">
            <v>0.20408168786924483</v>
          </cell>
          <cell r="G8">
            <v>0.22258474347501722</v>
          </cell>
          <cell r="H8">
            <v>0.27228312080516914</v>
          </cell>
          <cell r="I8">
            <v>0.28793160762546044</v>
          </cell>
          <cell r="J8">
            <v>0.32342829033802317</v>
          </cell>
          <cell r="K8">
            <v>0.36694629079650987</v>
          </cell>
          <cell r="L8">
            <v>0.33863693624711905</v>
          </cell>
          <cell r="M8">
            <v>0.33714626143012982</v>
          </cell>
          <cell r="N8">
            <v>0.33663541581008222</v>
          </cell>
          <cell r="O8">
            <v>0.28957688546422766</v>
          </cell>
          <cell r="P8">
            <v>0.28888393574267079</v>
          </cell>
          <cell r="Q8">
            <v>0.28946367533296213</v>
          </cell>
          <cell r="R8">
            <v>0.29556575750669106</v>
          </cell>
          <cell r="S8">
            <v>0.31745900064738247</v>
          </cell>
          <cell r="T8">
            <v>0.34278986633085035</v>
          </cell>
          <cell r="U8">
            <v>0.3384229140123356</v>
          </cell>
          <cell r="V8">
            <v>0.34061340242180138</v>
          </cell>
          <cell r="W8">
            <v>0.31188987894761727</v>
          </cell>
          <cell r="X8">
            <v>0.31793510604589764</v>
          </cell>
          <cell r="Y8">
            <v>0.29638741937695612</v>
          </cell>
        </row>
        <row r="9">
          <cell r="B9">
            <v>8.3658292227524347E-4</v>
          </cell>
          <cell r="C9">
            <v>8.8745505278389509E-4</v>
          </cell>
          <cell r="D9">
            <v>1.3185951869237077E-3</v>
          </cell>
          <cell r="E9">
            <v>1.2135327884594948E-3</v>
          </cell>
          <cell r="F9">
            <v>1.375214213145596E-3</v>
          </cell>
          <cell r="G9">
            <v>1.2883828070953231E-3</v>
          </cell>
          <cell r="H9">
            <v>1.2780258430891912E-3</v>
          </cell>
          <cell r="I9">
            <v>1.4036377163876917E-3</v>
          </cell>
          <cell r="J9">
            <v>4.0697947756639617E-3</v>
          </cell>
          <cell r="K9">
            <v>5.3485784610071132E-3</v>
          </cell>
          <cell r="L9">
            <v>4.925977980793755E-3</v>
          </cell>
          <cell r="M9">
            <v>5.1327843841176739E-3</v>
          </cell>
          <cell r="N9">
            <v>4.8022261958938139E-3</v>
          </cell>
          <cell r="O9">
            <v>4.1203864136026992E-3</v>
          </cell>
          <cell r="P9">
            <v>5.1363917234928304E-3</v>
          </cell>
          <cell r="Q9">
            <v>5.2728466198398464E-3</v>
          </cell>
          <cell r="R9">
            <v>4.500459737459309E-3</v>
          </cell>
          <cell r="S9">
            <v>1.7652659000783545E-3</v>
          </cell>
          <cell r="T9">
            <v>9.9305884033167925E-4</v>
          </cell>
          <cell r="U9">
            <v>1.3198789207265551E-3</v>
          </cell>
          <cell r="V9">
            <v>1.4110418236817966E-3</v>
          </cell>
          <cell r="W9">
            <v>9.829804477134742E-4</v>
          </cell>
          <cell r="X9">
            <v>9.0915902991279217E-4</v>
          </cell>
          <cell r="Y9">
            <v>9.4288294617464669E-4</v>
          </cell>
        </row>
        <row r="10">
          <cell r="B10">
            <v>0.81808370749649684</v>
          </cell>
          <cell r="C10">
            <v>0.81274554811771349</v>
          </cell>
          <cell r="D10">
            <v>0.81000275139474209</v>
          </cell>
          <cell r="E10">
            <v>0.81821814950643801</v>
          </cell>
          <cell r="F10">
            <v>0.81282744221413927</v>
          </cell>
          <cell r="G10">
            <v>0.80718942667220905</v>
          </cell>
          <cell r="H10">
            <v>0.74733799434065695</v>
          </cell>
          <cell r="I10">
            <v>0.70746172664147189</v>
          </cell>
          <cell r="J10">
            <v>0.71868600735849852</v>
          </cell>
          <cell r="K10">
            <v>0.71433464261406421</v>
          </cell>
          <cell r="L10">
            <v>0.72364931095946217</v>
          </cell>
          <cell r="M10">
            <v>0.76437439784514682</v>
          </cell>
          <cell r="N10">
            <v>0.79062770625117085</v>
          </cell>
          <cell r="O10">
            <v>0.8154716784588798</v>
          </cell>
          <cell r="P10">
            <v>0.81936018025606883</v>
          </cell>
          <cell r="Q10">
            <v>0.82236374695084513</v>
          </cell>
          <cell r="R10">
            <v>0.8215875976256638</v>
          </cell>
          <cell r="S10">
            <v>0.83732291931013303</v>
          </cell>
          <cell r="T10">
            <v>0.82647838787760131</v>
          </cell>
          <cell r="U10">
            <v>0.82964655568136692</v>
          </cell>
          <cell r="V10">
            <v>0.85476773011464113</v>
          </cell>
          <cell r="W10">
            <v>0.8792954922896683</v>
          </cell>
          <cell r="X10">
            <v>0.86652582341388151</v>
          </cell>
          <cell r="Y10">
            <v>0.86315925220063994</v>
          </cell>
        </row>
        <row r="11">
          <cell r="B11">
            <v>7.3457740612364398E-3</v>
          </cell>
          <cell r="C11">
            <v>7.176053514570558E-3</v>
          </cell>
          <cell r="D11">
            <v>7.1818750802236393E-3</v>
          </cell>
          <cell r="E11">
            <v>7.318314863272367E-3</v>
          </cell>
          <cell r="F11">
            <v>7.6374224226250335E-3</v>
          </cell>
          <cell r="G11">
            <v>7.5582186213732023E-3</v>
          </cell>
          <cell r="H11">
            <v>1.086957006927247E-2</v>
          </cell>
          <cell r="I11">
            <v>1.3654559791013685E-2</v>
          </cell>
          <cell r="J11">
            <v>1.8058621660764305E-2</v>
          </cell>
          <cell r="K11">
            <v>2.0913416505325688E-2</v>
          </cell>
          <cell r="L11">
            <v>1.9741491395524585E-2</v>
          </cell>
          <cell r="M11">
            <v>1.861054484132095E-2</v>
          </cell>
          <cell r="N11">
            <v>1.6735911302027222E-2</v>
          </cell>
          <cell r="O11">
            <v>1.5613243761393983E-2</v>
          </cell>
          <cell r="P11">
            <v>1.4417456034384844E-2</v>
          </cell>
          <cell r="Q11">
            <v>1.4292585865411624E-2</v>
          </cell>
          <cell r="R11">
            <v>1.4399011022297696E-2</v>
          </cell>
          <cell r="S11">
            <v>1.3181082057139713E-2</v>
          </cell>
          <cell r="T11">
            <v>1.2930117285874385E-2</v>
          </cell>
          <cell r="U11">
            <v>1.2567400432391823E-2</v>
          </cell>
          <cell r="V11">
            <v>1.2453678882481644E-2</v>
          </cell>
          <cell r="W11">
            <v>1.1593135618874694E-2</v>
          </cell>
          <cell r="X11">
            <v>1.1253715658544777E-2</v>
          </cell>
          <cell r="Y11">
            <v>1.1464509923355822E-2</v>
          </cell>
        </row>
        <row r="12">
          <cell r="B12">
            <v>1.0368894674342082E-2</v>
          </cell>
          <cell r="C12">
            <v>1.1376821413982325E-2</v>
          </cell>
          <cell r="D12">
            <v>1.083651254700206E-2</v>
          </cell>
          <cell r="E12">
            <v>1.1020927446203794E-2</v>
          </cell>
          <cell r="F12">
            <v>1.0590307055830512E-2</v>
          </cell>
          <cell r="G12">
            <v>1.1813208168046296E-2</v>
          </cell>
          <cell r="H12">
            <v>1.3284933214401337E-2</v>
          </cell>
          <cell r="I12">
            <v>1.0499876763605823E-2</v>
          </cell>
          <cell r="J12">
            <v>5.5401165906966447E-3</v>
          </cell>
          <cell r="K12">
            <v>2.1046014564797006E-3</v>
          </cell>
          <cell r="L12">
            <v>2.0633611078169772E-3</v>
          </cell>
          <cell r="M12">
            <v>1.1811882808633759E-3</v>
          </cell>
          <cell r="N12">
            <v>1.2646764460221263E-3</v>
          </cell>
          <cell r="O12">
            <v>1.90337378140587E-3</v>
          </cell>
          <cell r="P12">
            <v>3.934846085993737E-3</v>
          </cell>
          <cell r="Q12">
            <v>4.1110141194036411E-3</v>
          </cell>
          <cell r="R12">
            <v>3.7980110517711503E-3</v>
          </cell>
          <cell r="S12">
            <v>3.9971869044842486E-3</v>
          </cell>
          <cell r="T12">
            <v>9.0347927310601619E-3</v>
          </cell>
          <cell r="U12">
            <v>1.3016438938304451E-2</v>
          </cell>
          <cell r="V12">
            <v>1.3129414173052585E-2</v>
          </cell>
          <cell r="W12">
            <v>1.3164012483275532E-2</v>
          </cell>
          <cell r="X12">
            <v>1.3505754256074571E-2</v>
          </cell>
          <cell r="Y12">
            <v>1.3090521636855187E-2</v>
          </cell>
        </row>
        <row r="13">
          <cell r="B13">
            <v>1.7318227325440107E-3</v>
          </cell>
          <cell r="C13">
            <v>2.1958021426806609E-3</v>
          </cell>
          <cell r="D13">
            <v>2.686498534140905E-3</v>
          </cell>
          <cell r="E13">
            <v>1.9945683198244759E-3</v>
          </cell>
          <cell r="F13">
            <v>1.9259388323007599E-3</v>
          </cell>
          <cell r="G13">
            <v>1.841049613159235E-3</v>
          </cell>
          <cell r="H13">
            <v>2.4271133503110344E-3</v>
          </cell>
          <cell r="I13">
            <v>4.31779080844618E-3</v>
          </cell>
          <cell r="J13">
            <v>1.2572201594252897E-2</v>
          </cell>
          <cell r="K13">
            <v>1.6400996769611376E-2</v>
          </cell>
          <cell r="L13">
            <v>1.4810286647020526E-2</v>
          </cell>
          <cell r="M13">
            <v>1.6507318566906619E-2</v>
          </cell>
          <cell r="N13">
            <v>1.294570703729438E-2</v>
          </cell>
          <cell r="O13">
            <v>1.3009869648622534E-2</v>
          </cell>
          <cell r="P13">
            <v>1.357476926078342E-2</v>
          </cell>
          <cell r="Q13">
            <v>1.0868425813281785E-2</v>
          </cell>
          <cell r="R13">
            <v>9.6020474561779225E-3</v>
          </cell>
          <cell r="S13">
            <v>4.0553814280132137E-3</v>
          </cell>
          <cell r="T13">
            <v>2.2956988670217119E-3</v>
          </cell>
          <cell r="U13">
            <v>1.7178585572415206E-3</v>
          </cell>
          <cell r="V13">
            <v>2.1602559212659661E-3</v>
          </cell>
          <cell r="W13">
            <v>2.2405947568349513E-3</v>
          </cell>
          <cell r="X13">
            <v>1.3903241813843601E-3</v>
          </cell>
          <cell r="Y13">
            <v>2.6014421721666237E-3</v>
          </cell>
        </row>
        <row r="14">
          <cell r="B14">
            <v>7.651240331939012E-3</v>
          </cell>
          <cell r="C14">
            <v>7.3859788928088681E-3</v>
          </cell>
          <cell r="D14">
            <v>5.6700590643485203E-3</v>
          </cell>
          <cell r="E14">
            <v>6.010322935885359E-3</v>
          </cell>
          <cell r="F14">
            <v>7.1199903503365346E-3</v>
          </cell>
          <cell r="G14">
            <v>7.4132236868633345E-3</v>
          </cell>
          <cell r="H14">
            <v>5.7733525665190953E-3</v>
          </cell>
          <cell r="I14">
            <v>7.0581804184680725E-3</v>
          </cell>
          <cell r="J14">
            <v>2.2453017551629657E-2</v>
          </cell>
          <cell r="K14">
            <v>3.4758917322667754E-2</v>
          </cell>
          <cell r="L14">
            <v>3.6392425232117741E-2</v>
          </cell>
          <cell r="M14">
            <v>3.6409466756724927E-2</v>
          </cell>
          <cell r="N14">
            <v>2.1213228481286737E-2</v>
          </cell>
          <cell r="O14">
            <v>2.0924422700764195E-2</v>
          </cell>
          <cell r="P14">
            <v>3.098617903568214E-2</v>
          </cell>
          <cell r="Q14">
            <v>3.130793283110192E-2</v>
          </cell>
          <cell r="R14">
            <v>2.3579136303582011E-2</v>
          </cell>
          <cell r="S14">
            <v>1.6196467479255718E-2</v>
          </cell>
          <cell r="T14">
            <v>9.8243542119200982E-3</v>
          </cell>
          <cell r="U14">
            <v>6.815476089347277E-3</v>
          </cell>
          <cell r="V14">
            <v>6.2761753305943056E-3</v>
          </cell>
          <cell r="W14">
            <v>5.5642182029436993E-3</v>
          </cell>
          <cell r="X14">
            <v>6.7881403593454863E-3</v>
          </cell>
          <cell r="Y14">
            <v>6.9605692602960137E-3</v>
          </cell>
        </row>
        <row r="15">
          <cell r="B15">
            <v>2.5169259056800439E-2</v>
          </cell>
          <cell r="C15">
            <v>2.2771556825350949E-2</v>
          </cell>
          <cell r="D15">
            <v>1.8790066746162702E-2</v>
          </cell>
          <cell r="E15">
            <v>1.7675890061433476E-2</v>
          </cell>
          <cell r="F15">
            <v>1.7552187458792372E-2</v>
          </cell>
          <cell r="G15">
            <v>2.6180789165373065E-2</v>
          </cell>
          <cell r="H15">
            <v>2.575727407445572E-2</v>
          </cell>
          <cell r="I15">
            <v>2.9737326469124668E-2</v>
          </cell>
          <cell r="J15">
            <v>3.9908727221542734E-2</v>
          </cell>
          <cell r="K15">
            <v>5.3813095104187553E-2</v>
          </cell>
          <cell r="L15">
            <v>5.5199143374865728E-2</v>
          </cell>
          <cell r="M15">
            <v>5.6988521517731469E-2</v>
          </cell>
          <cell r="N15">
            <v>4.823330392814653E-2</v>
          </cell>
          <cell r="O15">
            <v>4.7972609394754E-2</v>
          </cell>
          <cell r="P15">
            <v>5.3008109733952397E-2</v>
          </cell>
          <cell r="Q15">
            <v>5.5692861145195491E-2</v>
          </cell>
          <cell r="R15">
            <v>5.6078126399329062E-2</v>
          </cell>
          <cell r="S15">
            <v>5.1036255036429695E-2</v>
          </cell>
          <cell r="T15">
            <v>4.28003196173855E-2</v>
          </cell>
          <cell r="U15">
            <v>2.984549734004175E-2</v>
          </cell>
          <cell r="V15">
            <v>2.3733101108704337E-2</v>
          </cell>
          <cell r="W15">
            <v>2.5945921849887157E-2</v>
          </cell>
          <cell r="X15">
            <v>2.5087116103268078E-2</v>
          </cell>
          <cell r="Y15">
            <v>2.6071687673902111E-2</v>
          </cell>
        </row>
        <row r="16">
          <cell r="B16">
            <v>0.55953279310155435</v>
          </cell>
          <cell r="C16">
            <v>0.51725358590074799</v>
          </cell>
          <cell r="D16">
            <v>0.52620098918643043</v>
          </cell>
          <cell r="E16">
            <v>0.51756305002308411</v>
          </cell>
          <cell r="F16">
            <v>0.52466174535189702</v>
          </cell>
          <cell r="G16">
            <v>0.57940489426127384</v>
          </cell>
          <cell r="H16">
            <v>0.66044658247647936</v>
          </cell>
          <cell r="I16">
            <v>0.65525169870240718</v>
          </cell>
          <cell r="J16">
            <v>0.67830721147647588</v>
          </cell>
          <cell r="K16">
            <v>0.60087066326729066</v>
          </cell>
          <cell r="L16">
            <v>0.5995487718443947</v>
          </cell>
          <cell r="M16">
            <v>0.59614197274539682</v>
          </cell>
          <cell r="N16">
            <v>0.62055846351793942</v>
          </cell>
          <cell r="O16">
            <v>0.5805469562621316</v>
          </cell>
          <cell r="P16">
            <v>0.62127076107903789</v>
          </cell>
          <cell r="Q16">
            <v>0.61240730793874243</v>
          </cell>
          <cell r="R16">
            <v>0.58984083050218905</v>
          </cell>
          <cell r="S16">
            <v>0.61227699339617925</v>
          </cell>
          <cell r="T16">
            <v>0.5870748944229881</v>
          </cell>
          <cell r="U16">
            <v>0.57912848971046904</v>
          </cell>
          <cell r="V16">
            <v>0.53088330749834134</v>
          </cell>
          <cell r="W16">
            <v>0.51533404562909002</v>
          </cell>
          <cell r="X16">
            <v>0.49393658424857501</v>
          </cell>
          <cell r="Y16">
            <v>0.50484862575992662</v>
          </cell>
        </row>
        <row r="17">
          <cell r="B17">
            <v>3.5620667088561722E-2</v>
          </cell>
          <cell r="C17">
            <v>3.8341846159514567E-2</v>
          </cell>
          <cell r="D17">
            <v>3.3278285676626988E-2</v>
          </cell>
          <cell r="E17">
            <v>3.2920998851908814E-2</v>
          </cell>
          <cell r="F17">
            <v>3.245682604278561E-2</v>
          </cell>
          <cell r="G17">
            <v>3.6752783642594648E-2</v>
          </cell>
          <cell r="H17">
            <v>3.6230481758208789E-2</v>
          </cell>
          <cell r="I17">
            <v>5.1541967514369007E-2</v>
          </cell>
          <cell r="J17">
            <v>0.11203881145618723</v>
          </cell>
          <cell r="K17">
            <v>0.11738144219392421</v>
          </cell>
          <cell r="L17">
            <v>0.11664092989802609</v>
          </cell>
          <cell r="M17">
            <v>0.11306486659712338</v>
          </cell>
          <cell r="N17">
            <v>7.6477417186563659E-2</v>
          </cell>
          <cell r="O17">
            <v>7.8396964246397971E-2</v>
          </cell>
          <cell r="P17">
            <v>0.1194744056422497</v>
          </cell>
          <cell r="Q17">
            <v>0.12267060643699904</v>
          </cell>
          <cell r="R17">
            <v>0.11722623540868753</v>
          </cell>
          <cell r="S17">
            <v>8.9884595466872955E-2</v>
          </cell>
          <cell r="T17">
            <v>5.8097434291898647E-2</v>
          </cell>
          <cell r="U17">
            <v>3.7101000823315904E-2</v>
          </cell>
          <cell r="V17">
            <v>3.0984501331493428E-2</v>
          </cell>
          <cell r="W17">
            <v>2.9886212309470785E-2</v>
          </cell>
          <cell r="X17">
            <v>2.986618052914224E-2</v>
          </cell>
          <cell r="Y17">
            <v>3.0731480383188195E-2</v>
          </cell>
        </row>
        <row r="18">
          <cell r="B18">
            <v>1.258812332592002E-2</v>
          </cell>
          <cell r="C18">
            <v>1.22519287739865E-2</v>
          </cell>
          <cell r="D18">
            <v>1.2420872394657362E-2</v>
          </cell>
          <cell r="E18">
            <v>9.2840294631687473E-3</v>
          </cell>
          <cell r="F18">
            <v>1.0206727831007593E-2</v>
          </cell>
          <cell r="G18">
            <v>1.3465249463954774E-2</v>
          </cell>
          <cell r="H18">
            <v>1.788623464158107E-2</v>
          </cell>
          <cell r="I18">
            <v>2.1342878679119187E-2</v>
          </cell>
          <cell r="J18">
            <v>2.3553080593097894E-2</v>
          </cell>
          <cell r="K18">
            <v>2.4096525341394035E-2</v>
          </cell>
          <cell r="L18">
            <v>2.717824072427566E-2</v>
          </cell>
          <cell r="M18">
            <v>2.6355811790083096E-2</v>
          </cell>
          <cell r="N18">
            <v>2.6248011451131655E-2</v>
          </cell>
          <cell r="O18">
            <v>2.6490450272902026E-2</v>
          </cell>
          <cell r="P18">
            <v>2.6893495169761705E-2</v>
          </cell>
          <cell r="Q18">
            <v>2.6536714512457368E-2</v>
          </cell>
          <cell r="R18">
            <v>2.7002895981386034E-2</v>
          </cell>
          <cell r="S18">
            <v>2.6872917517591625E-2</v>
          </cell>
          <cell r="T18">
            <v>2.6799899922333763E-2</v>
          </cell>
          <cell r="U18">
            <v>2.5613681858953012E-2</v>
          </cell>
          <cell r="V18">
            <v>2.2864785511256019E-2</v>
          </cell>
          <cell r="W18">
            <v>2.1003396728650533E-2</v>
          </cell>
          <cell r="X18">
            <v>1.5033323579996068E-2</v>
          </cell>
          <cell r="Y18">
            <v>1.3092960769504237E-2</v>
          </cell>
        </row>
        <row r="19">
          <cell r="B19">
            <v>2.5067303337685913E-3</v>
          </cell>
          <cell r="C19">
            <v>2.6031896793008206E-3</v>
          </cell>
          <cell r="D19">
            <v>2.390198350770925E-3</v>
          </cell>
          <cell r="E19">
            <v>2.4990730146887703E-3</v>
          </cell>
          <cell r="F19">
            <v>2.6055462011244849E-3</v>
          </cell>
          <cell r="G19">
            <v>2.6446628752202113E-3</v>
          </cell>
          <cell r="H19">
            <v>2.610744151105006E-3</v>
          </cell>
          <cell r="I19">
            <v>2.0228044437835659E-3</v>
          </cell>
          <cell r="J19">
            <v>1.8073154505934563E-3</v>
          </cell>
          <cell r="K19">
            <v>1.3979195103254419E-3</v>
          </cell>
          <cell r="L19">
            <v>9.9803137162587799E-4</v>
          </cell>
          <cell r="M19">
            <v>1.1154663101568243E-3</v>
          </cell>
          <cell r="N19">
            <v>1.0100832023797982E-3</v>
          </cell>
          <cell r="O19">
            <v>1.0117197932740202E-3</v>
          </cell>
          <cell r="P19">
            <v>9.9099754013981783E-4</v>
          </cell>
          <cell r="Q19">
            <v>9.7606188714655648E-4</v>
          </cell>
          <cell r="R19">
            <v>1.4994206777821542E-3</v>
          </cell>
          <cell r="S19">
            <v>1.8228192611392901E-3</v>
          </cell>
          <cell r="T19">
            <v>2.3353210681372766E-3</v>
          </cell>
          <cell r="U19">
            <v>2.5615849464548082E-3</v>
          </cell>
          <cell r="V19">
            <v>2.4665937681960541E-3</v>
          </cell>
          <cell r="W19">
            <v>2.5393084570941716E-3</v>
          </cell>
          <cell r="X19">
            <v>2.6614207052875131E-3</v>
          </cell>
          <cell r="Y19">
            <v>2.5401555702710679E-3</v>
          </cell>
        </row>
        <row r="20">
          <cell r="B20">
            <v>3.6769357295348921E-2</v>
          </cell>
          <cell r="C20">
            <v>3.7363482568270344E-2</v>
          </cell>
          <cell r="D20">
            <v>3.3416724769728838E-2</v>
          </cell>
          <cell r="E20">
            <v>3.634024029391885E-2</v>
          </cell>
          <cell r="F20">
            <v>3.6722366080530193E-2</v>
          </cell>
          <cell r="G20">
            <v>3.5577535784509867E-2</v>
          </cell>
          <cell r="H20">
            <v>3.4660294982377216E-2</v>
          </cell>
          <cell r="I20">
            <v>4.7480471604489295E-2</v>
          </cell>
          <cell r="J20">
            <v>8.0926640665488617E-2</v>
          </cell>
          <cell r="K20">
            <v>9.6340006574271927E-2</v>
          </cell>
          <cell r="L20">
            <v>9.378588823756516E-2</v>
          </cell>
          <cell r="M20">
            <v>9.5928616703260361E-2</v>
          </cell>
          <cell r="N20">
            <v>7.3038425353346578E-2</v>
          </cell>
          <cell r="O20">
            <v>6.4896400511733593E-2</v>
          </cell>
          <cell r="P20">
            <v>9.1799136566846531E-2</v>
          </cell>
          <cell r="Q20">
            <v>0.100557773219972</v>
          </cell>
          <cell r="R20">
            <v>0.10275011236808404</v>
          </cell>
          <cell r="S20">
            <v>8.8803897299426615E-2</v>
          </cell>
          <cell r="T20">
            <v>5.7207180461197986E-2</v>
          </cell>
          <cell r="U20">
            <v>3.6336766284573503E-2</v>
          </cell>
          <cell r="V20">
            <v>3.0063853377148526E-2</v>
          </cell>
          <cell r="W20">
            <v>3.2495079593854552E-2</v>
          </cell>
          <cell r="X20">
            <v>3.4309815673907194E-2</v>
          </cell>
          <cell r="Y20">
            <v>3.5779543843706289E-2</v>
          </cell>
        </row>
        <row r="21">
          <cell r="B21">
            <v>1.062317079487797E-2</v>
          </cell>
          <cell r="C21">
            <v>1.2275456208977431E-2</v>
          </cell>
          <cell r="D21">
            <v>1.0786801706964364E-2</v>
          </cell>
          <cell r="E21">
            <v>1.0002798205589069E-2</v>
          </cell>
          <cell r="F21">
            <v>1.1288512490906248E-2</v>
          </cell>
          <cell r="G21">
            <v>1.1024624056501885E-2</v>
          </cell>
          <cell r="H21">
            <v>1.4926121369036177E-2</v>
          </cell>
          <cell r="I21">
            <v>1.7614573232941348E-2</v>
          </cell>
          <cell r="J21">
            <v>2.5233850475947804E-2</v>
          </cell>
          <cell r="K21">
            <v>2.9869055770102047E-2</v>
          </cell>
          <cell r="L21">
            <v>3.1896940075213411E-2</v>
          </cell>
          <cell r="M21">
            <v>3.1780627363119714E-2</v>
          </cell>
          <cell r="N21">
            <v>3.2148507969543459E-2</v>
          </cell>
          <cell r="O21">
            <v>3.1850353973636066E-2</v>
          </cell>
          <cell r="P21">
            <v>3.0606335997506218E-2</v>
          </cell>
          <cell r="Q21">
            <v>2.9226095716128424E-2</v>
          </cell>
          <cell r="R21">
            <v>2.5478032962488399E-2</v>
          </cell>
          <cell r="S21">
            <v>2.6194389212649872E-2</v>
          </cell>
          <cell r="T21">
            <v>2.4501018809470927E-2</v>
          </cell>
          <cell r="U21">
            <v>2.2186552299867268E-2</v>
          </cell>
          <cell r="V21">
            <v>2.1509659817346944E-2</v>
          </cell>
          <cell r="W21">
            <v>1.7753217892515671E-2</v>
          </cell>
          <cell r="X21">
            <v>1.6177260398314238E-2</v>
          </cell>
          <cell r="Y21">
            <v>1.6001540128385804E-2</v>
          </cell>
        </row>
        <row r="22">
          <cell r="B22">
            <v>7.0336039028420311E-2</v>
          </cell>
          <cell r="C22">
            <v>6.8795231735986923E-2</v>
          </cell>
          <cell r="D22">
            <v>7.1656795032762732E-2</v>
          </cell>
          <cell r="E22">
            <v>7.2413928754807178E-2</v>
          </cell>
          <cell r="F22">
            <v>7.2048581034713399E-2</v>
          </cell>
          <cell r="G22">
            <v>7.2263082156126437E-2</v>
          </cell>
          <cell r="H22">
            <v>8.2327262382316344E-2</v>
          </cell>
          <cell r="I22">
            <v>9.1869189394064049E-2</v>
          </cell>
          <cell r="J22">
            <v>9.1191354379661527E-2</v>
          </cell>
          <cell r="K22">
            <v>9.864302309539838E-2</v>
          </cell>
          <cell r="L22">
            <v>9.69019380883437E-2</v>
          </cell>
          <cell r="M22">
            <v>9.8523144541460425E-2</v>
          </cell>
          <cell r="N22">
            <v>9.2046503604646626E-2</v>
          </cell>
          <cell r="O22">
            <v>9.4198153527168232E-2</v>
          </cell>
          <cell r="P22">
            <v>9.8646620956942432E-2</v>
          </cell>
          <cell r="Q22">
            <v>9.7271849384126322E-2</v>
          </cell>
          <cell r="R22">
            <v>9.8174539538135666E-2</v>
          </cell>
          <cell r="S22">
            <v>0.10018742620011503</v>
          </cell>
          <cell r="T22">
            <v>9.8962721482251076E-2</v>
          </cell>
          <cell r="U22">
            <v>9.2299632139143051E-2</v>
          </cell>
          <cell r="V22">
            <v>9.188343060380888E-2</v>
          </cell>
          <cell r="W22">
            <v>9.1393570566906404E-2</v>
          </cell>
          <cell r="X22">
            <v>9.0919018892302417E-2</v>
          </cell>
          <cell r="Y22">
            <v>7.8652034199330367E-2</v>
          </cell>
        </row>
        <row r="23">
          <cell r="B23">
            <v>7.5463627511818242E-3</v>
          </cell>
          <cell r="C23">
            <v>7.6799206331731968E-3</v>
          </cell>
          <cell r="D23">
            <v>7.3257923597183257E-3</v>
          </cell>
          <cell r="E23">
            <v>8.2271344843676854E-3</v>
          </cell>
          <cell r="F23">
            <v>7.7743859198830647E-3</v>
          </cell>
          <cell r="G23">
            <v>7.4897772816052855E-3</v>
          </cell>
          <cell r="H23">
            <v>8.0028622313753333E-3</v>
          </cell>
          <cell r="I23">
            <v>9.575618652152184E-3</v>
          </cell>
          <cell r="J23">
            <v>1.1793785786643621E-2</v>
          </cell>
          <cell r="K23">
            <v>1.6279531319353224E-2</v>
          </cell>
          <cell r="L23">
            <v>1.7844809987526519E-2</v>
          </cell>
          <cell r="M23">
            <v>1.8087643291997954E-2</v>
          </cell>
          <cell r="N23">
            <v>1.8386625189262377E-2</v>
          </cell>
          <cell r="O23">
            <v>1.8661872676196616E-2</v>
          </cell>
          <cell r="P23">
            <v>1.8526892222984225E-2</v>
          </cell>
          <cell r="Q23">
            <v>1.8896006996715582E-2</v>
          </cell>
          <cell r="R23">
            <v>1.7207582356361831E-2</v>
          </cell>
          <cell r="S23">
            <v>1.5730064434004699E-2</v>
          </cell>
          <cell r="T23">
            <v>1.3472224635350872E-2</v>
          </cell>
          <cell r="U23">
            <v>1.1819602374009915E-2</v>
          </cell>
          <cell r="V23">
            <v>1.1492619121225057E-2</v>
          </cell>
          <cell r="W23">
            <v>1.1306235650881966E-2</v>
          </cell>
          <cell r="X23">
            <v>9.5674026533509194E-3</v>
          </cell>
          <cell r="Y23">
            <v>9.7096264749646083E-3</v>
          </cell>
        </row>
        <row r="24">
          <cell r="B24">
            <v>5.2903367404406994E-2</v>
          </cell>
          <cell r="C24">
            <v>5.2173539698082971E-2</v>
          </cell>
          <cell r="D24">
            <v>5.2978985383521908E-2</v>
          </cell>
          <cell r="E24">
            <v>5.2814179860769458E-2</v>
          </cell>
          <cell r="F24">
            <v>5.2578523067566212E-2</v>
          </cell>
          <cell r="G24">
            <v>5.319121451511867E-2</v>
          </cell>
          <cell r="H24">
            <v>6.1726229299393372E-2</v>
          </cell>
          <cell r="I24">
            <v>6.6676337454006376E-2</v>
          </cell>
          <cell r="J24">
            <v>7.8131823585575327E-2</v>
          </cell>
          <cell r="K24">
            <v>8.3498250339544819E-2</v>
          </cell>
          <cell r="L24">
            <v>8.8794244896894026E-2</v>
          </cell>
          <cell r="M24">
            <v>9.0647039079768288E-2</v>
          </cell>
          <cell r="N24">
            <v>8.6127164517555449E-2</v>
          </cell>
          <cell r="O24">
            <v>8.4719892565244773E-2</v>
          </cell>
          <cell r="P24">
            <v>8.3689428311651437E-2</v>
          </cell>
          <cell r="Q24">
            <v>8.3715274485220315E-2</v>
          </cell>
          <cell r="R24">
            <v>8.4313558604825575E-2</v>
          </cell>
          <cell r="S24">
            <v>7.9301169956836434E-2</v>
          </cell>
          <cell r="T24">
            <v>7.3878230097811845E-2</v>
          </cell>
          <cell r="U24">
            <v>6.9108404764185741E-2</v>
          </cell>
          <cell r="V24">
            <v>6.0976863940747528E-2</v>
          </cell>
          <cell r="W24">
            <v>5.8775453995929386E-2</v>
          </cell>
          <cell r="X24">
            <v>5.9518232261940258E-2</v>
          </cell>
          <cell r="Y24">
            <v>6.0610592900591405E-2</v>
          </cell>
        </row>
        <row r="25">
          <cell r="B25">
            <v>0.23035452393744418</v>
          </cell>
          <cell r="C25">
            <v>0.23172036406328753</v>
          </cell>
          <cell r="D25">
            <v>0.23166557259344925</v>
          </cell>
          <cell r="E25">
            <v>0.23123170425281095</v>
          </cell>
          <cell r="F25">
            <v>0.23250390097359788</v>
          </cell>
          <cell r="G25">
            <v>0.23374659102873926</v>
          </cell>
          <cell r="H25">
            <v>0.24678184154065369</v>
          </cell>
          <cell r="I25">
            <v>0.25053385296366837</v>
          </cell>
          <cell r="J25">
            <v>0.25956075437568277</v>
          </cell>
          <cell r="K25">
            <v>0.26376684612653456</v>
          </cell>
          <cell r="L25">
            <v>0.26402675207876136</v>
          </cell>
          <cell r="M25">
            <v>0.26348957781230892</v>
          </cell>
          <cell r="N25">
            <v>0.26391210720878888</v>
          </cell>
          <cell r="O25">
            <v>0.26445835355273539</v>
          </cell>
          <cell r="P25">
            <v>0.26466443349311114</v>
          </cell>
          <cell r="Q25">
            <v>0.26251224986623384</v>
          </cell>
          <cell r="R25">
            <v>0.2652167106834683</v>
          </cell>
          <cell r="S25">
            <v>0.26578880473792926</v>
          </cell>
          <cell r="T25">
            <v>0.2636001067419953</v>
          </cell>
          <cell r="U25">
            <v>0.26281880186091594</v>
          </cell>
          <cell r="V25">
            <v>0.25031223616841664</v>
          </cell>
          <cell r="W25">
            <v>0.2435534763170997</v>
          </cell>
          <cell r="X25">
            <v>0.24147875449172848</v>
          </cell>
          <cell r="Y25">
            <v>0.23938661599894764</v>
          </cell>
        </row>
        <row r="26">
          <cell r="B26">
            <v>1.116851226210919E-3</v>
          </cell>
          <cell r="C26">
            <v>1.33035781574938E-3</v>
          </cell>
          <cell r="D26">
            <v>1.1117529215360564E-3</v>
          </cell>
          <cell r="E26">
            <v>1.0100263353930213E-3</v>
          </cell>
          <cell r="F26">
            <v>6.5455682075453068E-4</v>
          </cell>
          <cell r="G26">
            <v>1.2654569582235185E-4</v>
          </cell>
          <cell r="H26">
            <v>9.6603959304233423E-4</v>
          </cell>
          <cell r="I26">
            <v>1.7365505052532306E-3</v>
          </cell>
          <cell r="J26">
            <v>7.1150696909559486E-3</v>
          </cell>
          <cell r="K26">
            <v>1.2028777082407013E-2</v>
          </cell>
          <cell r="L26">
            <v>1.2865686093304627E-2</v>
          </cell>
          <cell r="M26">
            <v>1.214879767573312E-2</v>
          </cell>
          <cell r="N26">
            <v>8.0800221511519721E-3</v>
          </cell>
          <cell r="O26">
            <v>6.5152242907903016E-3</v>
          </cell>
          <cell r="P26">
            <v>1.0284170292614931E-2</v>
          </cell>
          <cell r="Q26">
            <v>1.3040753161357926E-2</v>
          </cell>
          <cell r="R26">
            <v>1.1647065118395394E-2</v>
          </cell>
          <cell r="S26">
            <v>9.4095651295818174E-3</v>
          </cell>
          <cell r="T26">
            <v>3.764394593621696E-3</v>
          </cell>
          <cell r="U26">
            <v>1.7161571584749812E-3</v>
          </cell>
          <cell r="V26">
            <v>3.2479259300596277E-4</v>
          </cell>
          <cell r="W26">
            <v>3.8086023999795381E-4</v>
          </cell>
          <cell r="X26">
            <v>9.3578738070744592E-4</v>
          </cell>
          <cell r="Y26">
            <v>7.5914776115945171E-4</v>
          </cell>
        </row>
        <row r="27">
          <cell r="B27">
            <v>5.4841054264550331E-3</v>
          </cell>
          <cell r="C27">
            <v>4.6505953707265246E-3</v>
          </cell>
          <cell r="D27">
            <v>6.4097374391860473E-3</v>
          </cell>
          <cell r="E27">
            <v>5.516790111341421E-3</v>
          </cell>
          <cell r="F27">
            <v>6.7500506210605186E-3</v>
          </cell>
          <cell r="G27">
            <v>6.3189197085942381E-3</v>
          </cell>
          <cell r="H27">
            <v>4.5978722454140461E-3</v>
          </cell>
          <cell r="I27">
            <v>8.7058024834942346E-3</v>
          </cell>
          <cell r="J27">
            <v>1.6510624793025216E-2</v>
          </cell>
          <cell r="K27">
            <v>3.2985210389338208E-2</v>
          </cell>
          <cell r="L27">
            <v>4.3792699896239823E-2</v>
          </cell>
          <cell r="M27">
            <v>4.3234829248570639E-2</v>
          </cell>
          <cell r="N27">
            <v>3.8566118028270514E-2</v>
          </cell>
          <cell r="O27">
            <v>3.6770404851846329E-2</v>
          </cell>
          <cell r="P27">
            <v>4.6461714905838038E-2</v>
          </cell>
          <cell r="Q27">
            <v>5.1357324634904965E-2</v>
          </cell>
          <cell r="R27">
            <v>3.6707103186205368E-2</v>
          </cell>
          <cell r="S27">
            <v>3.2437797759847592E-2</v>
          </cell>
          <cell r="T27">
            <v>2.2693955289875195E-2</v>
          </cell>
          <cell r="U27">
            <v>4.6778310711862586E-3</v>
          </cell>
          <cell r="V27">
            <v>4.4719295445776073E-3</v>
          </cell>
          <cell r="W27">
            <v>4.053254679555039E-3</v>
          </cell>
          <cell r="X27">
            <v>5.5387848273441538E-3</v>
          </cell>
          <cell r="Y27">
            <v>5.1726887428275381E-3</v>
          </cell>
        </row>
        <row r="28">
          <cell r="B28">
            <v>4.8841751100456169E-3</v>
          </cell>
          <cell r="C28">
            <v>5.1101468406225242E-3</v>
          </cell>
          <cell r="D28">
            <v>4.7605890591116426E-3</v>
          </cell>
          <cell r="E28">
            <v>4.7742667221406642E-3</v>
          </cell>
          <cell r="F28">
            <v>4.8028947672248386E-3</v>
          </cell>
          <cell r="G28">
            <v>4.9016180336090218E-3</v>
          </cell>
          <cell r="H28">
            <v>4.6894197690028252E-3</v>
          </cell>
          <cell r="I28">
            <v>4.7987108170963718E-3</v>
          </cell>
          <cell r="J28">
            <v>6.3966653327189186E-3</v>
          </cell>
          <cell r="K28">
            <v>8.7839674376069959E-3</v>
          </cell>
          <cell r="L28">
            <v>8.6591814164047494E-3</v>
          </cell>
          <cell r="M28">
            <v>8.5850636242630739E-3</v>
          </cell>
          <cell r="N28">
            <v>8.7727814195346331E-3</v>
          </cell>
          <cell r="O28">
            <v>8.7851725310272282E-3</v>
          </cell>
          <cell r="P28">
            <v>8.5019960698803927E-3</v>
          </cell>
          <cell r="Q28">
            <v>9.324130935150346E-3</v>
          </cell>
          <cell r="R28">
            <v>9.4999299735401953E-3</v>
          </cell>
          <cell r="S28">
            <v>8.6768030098928247E-3</v>
          </cell>
          <cell r="T28">
            <v>6.8124890355959027E-3</v>
          </cell>
          <cell r="U28">
            <v>5.7396301872028295E-3</v>
          </cell>
          <cell r="V28">
            <v>4.8533558928673488E-3</v>
          </cell>
          <cell r="W28">
            <v>4.8530835973405748E-3</v>
          </cell>
          <cell r="X28">
            <v>4.8511717651072003E-3</v>
          </cell>
          <cell r="Y28">
            <v>4.202406283409176E-3</v>
          </cell>
        </row>
        <row r="29">
          <cell r="B29">
            <v>3.514151687275676E-2</v>
          </cell>
          <cell r="C29">
            <v>2.9051712588862039E-2</v>
          </cell>
          <cell r="D29">
            <v>3.0463833732583403E-2</v>
          </cell>
          <cell r="E29">
            <v>2.8181379750328733E-2</v>
          </cell>
          <cell r="F29">
            <v>2.8776548737383577E-2</v>
          </cell>
          <cell r="G29">
            <v>3.1638166211491396E-2</v>
          </cell>
          <cell r="H29">
            <v>4.6451884858011182E-2</v>
          </cell>
          <cell r="I29">
            <v>4.7131251822929085E-2</v>
          </cell>
          <cell r="J29">
            <v>5.8278013999541731E-2</v>
          </cell>
          <cell r="K29">
            <v>5.9562277920538496E-2</v>
          </cell>
          <cell r="L29">
            <v>6.1372102178647692E-2</v>
          </cell>
          <cell r="M29">
            <v>5.7875333743022936E-2</v>
          </cell>
          <cell r="N29">
            <v>6.0891783371880226E-2</v>
          </cell>
          <cell r="O29">
            <v>5.9170456568839312E-2</v>
          </cell>
          <cell r="P29">
            <v>6.0110342599195059E-2</v>
          </cell>
          <cell r="Q29">
            <v>6.1994867151823979E-2</v>
          </cell>
          <cell r="R29">
            <v>5.8653267462032602E-2</v>
          </cell>
          <cell r="S29">
            <v>5.7038814219753237E-2</v>
          </cell>
          <cell r="T29">
            <v>5.3439524597116164E-2</v>
          </cell>
          <cell r="U29">
            <v>5.1495285353692376E-2</v>
          </cell>
          <cell r="V29">
            <v>5.2577392644085834E-2</v>
          </cell>
          <cell r="W29">
            <v>5.2767280734607243E-2</v>
          </cell>
          <cell r="X29">
            <v>4.7031772763551735E-2</v>
          </cell>
          <cell r="Y29">
            <v>4.2541298049266124E-2</v>
          </cell>
        </row>
        <row r="30">
          <cell r="B30">
            <v>6.0178271111451596E-2</v>
          </cell>
          <cell r="C30">
            <v>6.1494310229782717E-2</v>
          </cell>
          <cell r="D30">
            <v>5.8735164376191994E-2</v>
          </cell>
          <cell r="E30">
            <v>6.1904939825043151E-2</v>
          </cell>
          <cell r="F30">
            <v>6.074511098933924E-2</v>
          </cell>
          <cell r="G30">
            <v>5.9067861224202343E-2</v>
          </cell>
          <cell r="H30">
            <v>6.5336231560861519E-2</v>
          </cell>
          <cell r="I30">
            <v>7.4511633424115792E-2</v>
          </cell>
          <cell r="J30">
            <v>7.5226254846944174E-2</v>
          </cell>
          <cell r="K30">
            <v>6.9799495934289607E-2</v>
          </cell>
          <cell r="L30">
            <v>5.8883023024569756E-2</v>
          </cell>
          <cell r="M30">
            <v>5.8448824240629901E-2</v>
          </cell>
          <cell r="N30">
            <v>5.4045843740179636E-2</v>
          </cell>
          <cell r="O30">
            <v>5.2296210754076554E-2</v>
          </cell>
          <cell r="P30">
            <v>5.221190006687032E-2</v>
          </cell>
          <cell r="Q30">
            <v>5.4329899462281929E-2</v>
          </cell>
          <cell r="R30">
            <v>6.0074603747266593E-2</v>
          </cell>
          <cell r="S30">
            <v>6.0403447600765214E-2</v>
          </cell>
          <cell r="T30">
            <v>5.7722297124957314E-2</v>
          </cell>
          <cell r="U30">
            <v>6.8077970993346587E-2</v>
          </cell>
          <cell r="V30">
            <v>6.9666721126075609E-2</v>
          </cell>
          <cell r="W30">
            <v>6.6626161944085743E-2</v>
          </cell>
          <cell r="X30">
            <v>6.7730791507055188E-2</v>
          </cell>
          <cell r="Y30">
            <v>6.8638445995315572E-2</v>
          </cell>
        </row>
        <row r="31">
          <cell r="B31">
            <v>3.4598653474129503E-3</v>
          </cell>
          <cell r="C31">
            <v>2.7233319474860213E-3</v>
          </cell>
          <cell r="D31">
            <v>1.5031335540877263E-3</v>
          </cell>
          <cell r="E31">
            <v>2.1957612855437649E-3</v>
          </cell>
          <cell r="F31">
            <v>2.8236469771847597E-3</v>
          </cell>
          <cell r="G31">
            <v>1.5493299118795709E-3</v>
          </cell>
          <cell r="H31">
            <v>2.2790873029429216E-3</v>
          </cell>
          <cell r="I31">
            <v>5.7567967167178897E-3</v>
          </cell>
          <cell r="J31">
            <v>2.1953344117144211E-2</v>
          </cell>
          <cell r="K31">
            <v>5.034338613259505E-2</v>
          </cell>
          <cell r="L31">
            <v>5.7749713544602503E-2</v>
          </cell>
          <cell r="M31">
            <v>6.0556396228695901E-2</v>
          </cell>
          <cell r="N31">
            <v>2.7132646721075737E-2</v>
          </cell>
          <cell r="O31">
            <v>1.2373674332578173E-2</v>
          </cell>
          <cell r="P31">
            <v>3.6719214189364448E-2</v>
          </cell>
          <cell r="Q31">
            <v>4.0213827058801235E-2</v>
          </cell>
          <cell r="R31">
            <v>3.2711764843027763E-2</v>
          </cell>
          <cell r="S31">
            <v>1.9196592312465271E-2</v>
          </cell>
          <cell r="T31">
            <v>6.2625883473550097E-4</v>
          </cell>
          <cell r="U31">
            <v>1.2098860008142314E-3</v>
          </cell>
          <cell r="V31">
            <v>1.876428179425977E-3</v>
          </cell>
          <cell r="W31">
            <v>2.040215731883606E-3</v>
          </cell>
          <cell r="X31">
            <v>2.6091956784245288E-4</v>
          </cell>
          <cell r="Y31">
            <v>2.1753688353171085E-3</v>
          </cell>
        </row>
        <row r="32">
          <cell r="B32">
            <v>8.8195227910400631E-2</v>
          </cell>
          <cell r="C32">
            <v>8.716431256327703E-2</v>
          </cell>
          <cell r="D32">
            <v>8.8942027210307556E-2</v>
          </cell>
          <cell r="E32">
            <v>9.0290296077630852E-2</v>
          </cell>
          <cell r="F32">
            <v>8.0815562790069559E-2</v>
          </cell>
          <cell r="G32">
            <v>8.0225019624999908E-2</v>
          </cell>
          <cell r="H32">
            <v>7.7958451256191025E-2</v>
          </cell>
          <cell r="I32">
            <v>7.95807540638276E-2</v>
          </cell>
          <cell r="J32">
            <v>8.1474978023908351E-2</v>
          </cell>
          <cell r="K32">
            <v>7.9945769803674252E-2</v>
          </cell>
          <cell r="L32">
            <v>8.7978625912446803E-2</v>
          </cell>
          <cell r="M32">
            <v>8.6697679616581744E-2</v>
          </cell>
          <cell r="N32">
            <v>8.8019442064127082E-2</v>
          </cell>
          <cell r="O32">
            <v>8.8792415675486042E-2</v>
          </cell>
          <cell r="P32">
            <v>8.8436028476252371E-2</v>
          </cell>
          <cell r="Q32">
            <v>8.6813989510941866E-2</v>
          </cell>
          <cell r="R32">
            <v>8.592698286203343E-2</v>
          </cell>
          <cell r="S32">
            <v>7.6249904155719028E-2</v>
          </cell>
          <cell r="T32">
            <v>8.0362496846320908E-2</v>
          </cell>
          <cell r="U32">
            <v>8.0218756059411311E-2</v>
          </cell>
          <cell r="V32">
            <v>7.1800004164577505E-2</v>
          </cell>
          <cell r="W32">
            <v>6.4422121260735182E-2</v>
          </cell>
          <cell r="X32">
            <v>6.3979644103618921E-2</v>
          </cell>
          <cell r="Y32">
            <v>6.2069528382310023E-2</v>
          </cell>
        </row>
        <row r="33">
          <cell r="B33">
            <v>1.4456099457318091E-2</v>
          </cell>
          <cell r="C33">
            <v>1.5773234161696265E-2</v>
          </cell>
          <cell r="D33">
            <v>1.6063553833623546E-2</v>
          </cell>
          <cell r="E33">
            <v>1.463596653452327E-2</v>
          </cell>
          <cell r="F33">
            <v>1.425879739743505E-2</v>
          </cell>
          <cell r="G33">
            <v>1.8507181280047299E-2</v>
          </cell>
          <cell r="H33">
            <v>1.6982135108467026E-2</v>
          </cell>
          <cell r="I33">
            <v>1.9404756479137888E-2</v>
          </cell>
          <cell r="J33">
            <v>3.197266781785911E-2</v>
          </cell>
          <cell r="K33">
            <v>5.9892493626053714E-2</v>
          </cell>
          <cell r="L33">
            <v>6.6952617640297321E-2</v>
          </cell>
          <cell r="M33">
            <v>7.6246995998507858E-2</v>
          </cell>
          <cell r="N33">
            <v>7.9403914897510683E-2</v>
          </cell>
          <cell r="O33">
            <v>7.9773349227845666E-2</v>
          </cell>
          <cell r="P33">
            <v>8.3384016090202073E-2</v>
          </cell>
          <cell r="Q33">
            <v>8.263345652483392E-2</v>
          </cell>
          <cell r="R33">
            <v>7.5042316400874887E-2</v>
          </cell>
          <cell r="S33">
            <v>7.3676371506573912E-2</v>
          </cell>
          <cell r="T33">
            <v>7.1604981907317469E-2</v>
          </cell>
          <cell r="U33">
            <v>7.0790193513882063E-2</v>
          </cell>
          <cell r="V33">
            <v>6.3419967544883174E-2</v>
          </cell>
          <cell r="W33">
            <v>5.760882302328689E-2</v>
          </cell>
          <cell r="X33">
            <v>4.9728057542570217E-2</v>
          </cell>
          <cell r="Y33">
            <v>4.9535940368630189E-2</v>
          </cell>
        </row>
        <row r="34">
          <cell r="B34">
            <v>4.5114262925095044E-2</v>
          </cell>
          <cell r="C34">
            <v>4.5812160074501479E-2</v>
          </cell>
          <cell r="D34">
            <v>4.5966355421462081E-2</v>
          </cell>
          <cell r="E34">
            <v>4.5456569141161488E-2</v>
          </cell>
          <cell r="F34">
            <v>4.5635977312029681E-2</v>
          </cell>
          <cell r="G34">
            <v>4.5791909279426571E-2</v>
          </cell>
          <cell r="H34">
            <v>4.7872051399573477E-2</v>
          </cell>
          <cell r="I34">
            <v>4.9369496077643932E-2</v>
          </cell>
          <cell r="J34">
            <v>5.650498575576833E-2</v>
          </cell>
          <cell r="K34">
            <v>5.9885682907835594E-2</v>
          </cell>
          <cell r="L34">
            <v>5.9621559448834974E-2</v>
          </cell>
          <cell r="M34">
            <v>5.9530688949777963E-2</v>
          </cell>
          <cell r="N34">
            <v>5.9928760290713042E-2</v>
          </cell>
          <cell r="O34">
            <v>6.0064928930944193E-2</v>
          </cell>
          <cell r="P34">
            <v>6.2925936109574546E-2</v>
          </cell>
          <cell r="Q34">
            <v>6.1781247596784765E-2</v>
          </cell>
          <cell r="R34">
            <v>5.9669488328541534E-2</v>
          </cell>
          <cell r="S34">
            <v>5.9717091888098511E-2</v>
          </cell>
          <cell r="T34">
            <v>5.9778114647668024E-2</v>
          </cell>
          <cell r="U34">
            <v>5.9211777991381831E-2</v>
          </cell>
          <cell r="V34">
            <v>5.7515676948207209E-2</v>
          </cell>
          <cell r="W34">
            <v>5.4326034812599483E-2</v>
          </cell>
          <cell r="X34">
            <v>5.2870744965816945E-2</v>
          </cell>
          <cell r="Y34">
            <v>5.1745228184220109E-2</v>
          </cell>
        </row>
        <row r="35">
          <cell r="B35">
            <v>0.20603840339656262</v>
          </cell>
          <cell r="C35">
            <v>0.2046830266682074</v>
          </cell>
          <cell r="D35">
            <v>0.20972192749952046</v>
          </cell>
          <cell r="E35">
            <v>0.2049906219927865</v>
          </cell>
          <cell r="F35">
            <v>0.21013131216885414</v>
          </cell>
          <cell r="G35">
            <v>0.20804598234503063</v>
          </cell>
          <cell r="H35">
            <v>0.20923699234859894</v>
          </cell>
          <cell r="I35">
            <v>0.18189089846654752</v>
          </cell>
          <cell r="J35">
            <v>0.158943639942694</v>
          </cell>
          <cell r="K35">
            <v>0.14163170743406941</v>
          </cell>
          <cell r="L35">
            <v>0.14267122019865786</v>
          </cell>
          <cell r="M35">
            <v>0.14453643213341491</v>
          </cell>
          <cell r="N35">
            <v>0.13790274955448925</v>
          </cell>
          <cell r="O35">
            <v>0.13895547915458772</v>
          </cell>
          <cell r="P35">
            <v>0.14189438091298603</v>
          </cell>
          <cell r="Q35">
            <v>0.13578144444527424</v>
          </cell>
          <cell r="R35">
            <v>0.14653360621640599</v>
          </cell>
          <cell r="S35">
            <v>0.14761344254161352</v>
          </cell>
          <cell r="T35">
            <v>0.14671929076074264</v>
          </cell>
          <cell r="U35">
            <v>0.14117465695888243</v>
          </cell>
          <cell r="V35">
            <v>0.13756906355391388</v>
          </cell>
          <cell r="W35">
            <v>0.1406745522830806</v>
          </cell>
          <cell r="X35">
            <v>0.13956095707609906</v>
          </cell>
          <cell r="Y35">
            <v>0.14120943995873361</v>
          </cell>
        </row>
        <row r="36">
          <cell r="B36">
            <v>2.6358104528664838E-5</v>
          </cell>
          <cell r="C36">
            <v>4.3159993702839108E-5</v>
          </cell>
          <cell r="D36">
            <v>1.1545151024890556E-5</v>
          </cell>
          <cell r="E36">
            <v>0</v>
          </cell>
          <cell r="F36">
            <v>1.2767150846597449E-5</v>
          </cell>
          <cell r="G36">
            <v>1.1889836688885691E-4</v>
          </cell>
          <cell r="H36">
            <v>3.3513508410780251E-4</v>
          </cell>
          <cell r="I36">
            <v>1.0507496299439923E-3</v>
          </cell>
          <cell r="J36">
            <v>3.6321540020785212E-3</v>
          </cell>
          <cell r="K36">
            <v>4.2905206547895012E-3</v>
          </cell>
          <cell r="L36">
            <v>4.3173062863493851E-3</v>
          </cell>
          <cell r="M36">
            <v>3.915643487810227E-3</v>
          </cell>
          <cell r="N36">
            <v>3.2996150752273995E-3</v>
          </cell>
          <cell r="O36">
            <v>3.2373151138737847E-3</v>
          </cell>
          <cell r="P36">
            <v>4.0661086678273894E-3</v>
          </cell>
          <cell r="Q36">
            <v>4.0175574532362677E-3</v>
          </cell>
          <cell r="R36">
            <v>4.0923783979847118E-3</v>
          </cell>
          <cell r="S36">
            <v>2.2701315209983628E-3</v>
          </cell>
          <cell r="T36">
            <v>6.9646292301470028E-4</v>
          </cell>
          <cell r="U36">
            <v>7.6286204633181295E-4</v>
          </cell>
          <cell r="V36">
            <v>8.4322508879381775E-4</v>
          </cell>
          <cell r="W36">
            <v>8.4148308904798044E-4</v>
          </cell>
          <cell r="X36">
            <v>6.0641981299952639E-4</v>
          </cell>
          <cell r="Y36">
            <v>8.0999248280510725E-4</v>
          </cell>
        </row>
        <row r="37">
          <cell r="B37">
            <v>2.2470991489893909E-2</v>
          </cell>
          <cell r="C37">
            <v>2.2640368529220745E-2</v>
          </cell>
          <cell r="D37">
            <v>2.1738548670650937E-2</v>
          </cell>
          <cell r="E37">
            <v>2.1472717665101435E-2</v>
          </cell>
          <cell r="F37">
            <v>2.2211858493219359E-2</v>
          </cell>
          <cell r="G37">
            <v>2.1544620462492392E-2</v>
          </cell>
          <cell r="H37">
            <v>1.7036481504478625E-2</v>
          </cell>
          <cell r="I37">
            <v>1.6131770651256733E-2</v>
          </cell>
          <cell r="J37">
            <v>1.6019880243936531E-2</v>
          </cell>
          <cell r="K37">
            <v>1.6888055338942293E-2</v>
          </cell>
          <cell r="L37">
            <v>1.6038620861891877E-2</v>
          </cell>
          <cell r="M37">
            <v>1.5692548360660662E-2</v>
          </cell>
          <cell r="N37">
            <v>1.6823493762155105E-2</v>
          </cell>
          <cell r="O37">
            <v>1.6262113114998037E-2</v>
          </cell>
          <cell r="P37">
            <v>1.651860679186062E-2</v>
          </cell>
          <cell r="Q37">
            <v>1.5619559198896188E-2</v>
          </cell>
          <cell r="R37">
            <v>1.6120525588858008E-2</v>
          </cell>
          <cell r="S37">
            <v>1.317815545658149E-2</v>
          </cell>
          <cell r="T37">
            <v>1.3716071683516764E-2</v>
          </cell>
          <cell r="U37">
            <v>1.3284789894225206E-2</v>
          </cell>
          <cell r="V37">
            <v>1.3462594390450533E-2</v>
          </cell>
          <cell r="W37">
            <v>1.322923238508982E-2</v>
          </cell>
          <cell r="X37">
            <v>1.2974247092243608E-2</v>
          </cell>
          <cell r="Y37">
            <v>1.3054909967174179E-2</v>
          </cell>
        </row>
        <row r="38">
          <cell r="B38">
            <v>2.4587950501220855E-3</v>
          </cell>
          <cell r="C38">
            <v>2.3466215886559874E-3</v>
          </cell>
          <cell r="D38">
            <v>2.4527867455799938E-3</v>
          </cell>
          <cell r="E38">
            <v>1.9285636792084277E-3</v>
          </cell>
          <cell r="F38">
            <v>1.7920935414843255E-3</v>
          </cell>
          <cell r="G38">
            <v>1.8691525351673163E-3</v>
          </cell>
          <cell r="H38">
            <v>1.6080430264658768E-3</v>
          </cell>
          <cell r="I38">
            <v>1.5648321854798159E-4</v>
          </cell>
          <cell r="J38">
            <v>2.0894198921922691E-4</v>
          </cell>
          <cell r="K38">
            <v>1.0210659593980735E-4</v>
          </cell>
          <cell r="L38">
            <v>1.5153348528001341E-4</v>
          </cell>
          <cell r="M38">
            <v>4.3977046785599274E-4</v>
          </cell>
          <cell r="N38">
            <v>1.5749734647883531E-3</v>
          </cell>
          <cell r="O38">
            <v>1.777894725821981E-3</v>
          </cell>
          <cell r="P38">
            <v>2.2962885418125242E-3</v>
          </cell>
          <cell r="Q38">
            <v>2.4449438403203543E-3</v>
          </cell>
          <cell r="R38">
            <v>2.2400522150421878E-3</v>
          </cell>
          <cell r="S38">
            <v>2.3802883817734674E-3</v>
          </cell>
          <cell r="T38">
            <v>2.347425923514002E-3</v>
          </cell>
          <cell r="U38">
            <v>2.4271193700145899E-3</v>
          </cell>
          <cell r="V38">
            <v>2.3578164441654843E-3</v>
          </cell>
          <cell r="W38">
            <v>2.899121892281138E-3</v>
          </cell>
          <cell r="X38">
            <v>2.918000451103059E-3</v>
          </cell>
          <cell r="Y38">
            <v>2.8013014533514362E-3</v>
          </cell>
        </row>
        <row r="39">
          <cell r="B39">
            <v>5.1712351765371544E-3</v>
          </cell>
          <cell r="C39">
            <v>5.631188685783362E-3</v>
          </cell>
          <cell r="D39">
            <v>5.0865834154890628E-3</v>
          </cell>
          <cell r="E39">
            <v>5.5500520473751123E-3</v>
          </cell>
          <cell r="F39">
            <v>4.6661218512197896E-3</v>
          </cell>
          <cell r="G39">
            <v>5.1326035368534188E-3</v>
          </cell>
          <cell r="H39">
            <v>4.728391329819232E-3</v>
          </cell>
          <cell r="I39">
            <v>1.2323370359622093E-2</v>
          </cell>
          <cell r="J39">
            <v>2.3049658548321948E-2</v>
          </cell>
          <cell r="K39">
            <v>2.903196911391015E-2</v>
          </cell>
          <cell r="L39">
            <v>2.9197685789239026E-2</v>
          </cell>
          <cell r="M39">
            <v>2.7274130759546128E-2</v>
          </cell>
          <cell r="N39">
            <v>2.4912581202624823E-2</v>
          </cell>
          <cell r="O39">
            <v>2.2906871051913656E-2</v>
          </cell>
          <cell r="P39">
            <v>2.3668056034450748E-2</v>
          </cell>
          <cell r="Q39">
            <v>2.3843744796994616E-2</v>
          </cell>
          <cell r="R39">
            <v>2.2986105848234857E-2</v>
          </cell>
          <cell r="S39">
            <v>2.1233837384683787E-2</v>
          </cell>
          <cell r="T39">
            <v>1.3389895839481095E-2</v>
          </cell>
          <cell r="U39">
            <v>7.8411609544753805E-3</v>
          </cell>
          <cell r="V39">
            <v>4.2254299844834533E-3</v>
          </cell>
          <cell r="W39">
            <v>6.2774121875567024E-3</v>
          </cell>
          <cell r="X39">
            <v>4.3392081452228101E-3</v>
          </cell>
          <cell r="Y39">
            <v>5.8801582455171369E-3</v>
          </cell>
        </row>
        <row r="40">
          <cell r="B40">
            <v>0.11897910673914572</v>
          </cell>
          <cell r="C40">
            <v>0.10787326625114378</v>
          </cell>
          <cell r="D40">
            <v>0.10668364193210238</v>
          </cell>
          <cell r="E40">
            <v>0.1054740029952915</v>
          </cell>
          <cell r="F40">
            <v>0.10843493994259307</v>
          </cell>
          <cell r="G40">
            <v>0.10846820648946351</v>
          </cell>
          <cell r="H40">
            <v>0.11712384422165624</v>
          </cell>
          <cell r="I40">
            <v>0.11656227017551263</v>
          </cell>
          <cell r="J40">
            <v>0.18838450702650147</v>
          </cell>
          <cell r="K40">
            <v>0.23946039566305985</v>
          </cell>
          <cell r="L40">
            <v>0.24350880435317412</v>
          </cell>
          <cell r="M40">
            <v>0.24491831601944375</v>
          </cell>
          <cell r="N40">
            <v>0.23132391701768196</v>
          </cell>
          <cell r="O40">
            <v>0.20657043401844527</v>
          </cell>
          <cell r="P40">
            <v>0.24104027390545774</v>
          </cell>
          <cell r="Q40">
            <v>0.24176270262763955</v>
          </cell>
          <cell r="R40">
            <v>0.23728931375322559</v>
          </cell>
          <cell r="S40">
            <v>0.20628713063120857</v>
          </cell>
          <cell r="T40">
            <v>0.15724630255487215</v>
          </cell>
          <cell r="U40">
            <v>0.10860773566122406</v>
          </cell>
          <cell r="V40">
            <v>0.10881311219283542</v>
          </cell>
          <cell r="W40">
            <v>0.11679193505826004</v>
          </cell>
          <cell r="X40">
            <v>0.11877455132071504</v>
          </cell>
          <cell r="Y40">
            <v>0.11455537734517104</v>
          </cell>
        </row>
        <row r="41">
          <cell r="B41">
            <v>1.5679135180351671E-2</v>
          </cell>
          <cell r="C41">
            <v>1.6195565804510422E-2</v>
          </cell>
          <cell r="D41">
            <v>1.5894114419921578E-2</v>
          </cell>
          <cell r="E41">
            <v>1.5394059566772568E-2</v>
          </cell>
          <cell r="F41">
            <v>1.5823287356363815E-2</v>
          </cell>
          <cell r="G41">
            <v>1.5741974609606874E-2</v>
          </cell>
          <cell r="H41">
            <v>1.828114422928288E-2</v>
          </cell>
          <cell r="I41">
            <v>1.9693941244826811E-2</v>
          </cell>
          <cell r="J41">
            <v>2.7017090698526803E-2</v>
          </cell>
          <cell r="K41">
            <v>2.897913379156971E-2</v>
          </cell>
          <cell r="L41">
            <v>2.8775684461647608E-2</v>
          </cell>
          <cell r="M41">
            <v>3.1145724618315336E-2</v>
          </cell>
          <cell r="N41">
            <v>2.9584459299310174E-2</v>
          </cell>
          <cell r="O41">
            <v>2.7685561103458205E-2</v>
          </cell>
          <cell r="P41">
            <v>2.8088375330400792E-2</v>
          </cell>
          <cell r="Q41">
            <v>2.8271263146081495E-2</v>
          </cell>
          <cell r="R41">
            <v>2.7912910321518863E-2</v>
          </cell>
          <cell r="S41">
            <v>2.8901615891549735E-2</v>
          </cell>
          <cell r="T41">
            <v>2.658582197327275E-2</v>
          </cell>
          <cell r="U41">
            <v>2.5412565996670751E-2</v>
          </cell>
          <cell r="V41">
            <v>2.4005170320240223E-2</v>
          </cell>
          <cell r="W41">
            <v>1.9512782749090844E-2</v>
          </cell>
          <cell r="X41">
            <v>1.8454612361608873E-2</v>
          </cell>
          <cell r="Y41">
            <v>1.7412812109669485E-2</v>
          </cell>
        </row>
        <row r="42">
          <cell r="B42">
            <v>8.6230599931035375E-3</v>
          </cell>
          <cell r="C42">
            <v>3.8243475109827766E-3</v>
          </cell>
          <cell r="D42">
            <v>5.7850133726995261E-3</v>
          </cell>
          <cell r="E42">
            <v>4.5113651348829605E-3</v>
          </cell>
          <cell r="F42">
            <v>4.9485740267580141E-3</v>
          </cell>
          <cell r="G42">
            <v>4.0566308366979161E-3</v>
          </cell>
          <cell r="H42">
            <v>5.8701472223472309E-3</v>
          </cell>
          <cell r="I42">
            <v>5.7113970090561178E-3</v>
          </cell>
          <cell r="J42">
            <v>1.7973217308693015E-2</v>
          </cell>
          <cell r="K42">
            <v>2.7685967113251182E-2</v>
          </cell>
          <cell r="L42">
            <v>3.308708849270052E-2</v>
          </cell>
          <cell r="M42">
            <v>3.4566456000994686E-2</v>
          </cell>
          <cell r="N42">
            <v>2.9614546289994298E-2</v>
          </cell>
          <cell r="O42">
            <v>2.7378338744341899E-2</v>
          </cell>
          <cell r="P42">
            <v>3.3309553297680712E-2</v>
          </cell>
          <cell r="Q42">
            <v>3.256540753433243E-2</v>
          </cell>
          <cell r="R42">
            <v>3.0219878585911117E-2</v>
          </cell>
          <cell r="S42">
            <v>1.5794010976398865E-2</v>
          </cell>
          <cell r="T42">
            <v>5.1887318931961588E-3</v>
          </cell>
          <cell r="U42">
            <v>3.8943601214574005E-3</v>
          </cell>
          <cell r="V42">
            <v>5.4462244566125121E-3</v>
          </cell>
          <cell r="W42">
            <v>4.9449029041409315E-3</v>
          </cell>
          <cell r="X42">
            <v>5.2278822520160336E-3</v>
          </cell>
          <cell r="Y42">
            <v>5.1307734188938371E-3</v>
          </cell>
        </row>
        <row r="43">
          <cell r="B43">
            <v>4.1031790269507431E-3</v>
          </cell>
          <cell r="C43">
            <v>2.4684160733488936E-3</v>
          </cell>
          <cell r="D43">
            <v>3.9732448784208056E-3</v>
          </cell>
          <cell r="E43">
            <v>4.5445504797948216E-3</v>
          </cell>
          <cell r="F43">
            <v>4.1091864349412418E-3</v>
          </cell>
          <cell r="G43">
            <v>3.7425389711947276E-3</v>
          </cell>
          <cell r="H43">
            <v>4.9727659345583982E-3</v>
          </cell>
          <cell r="I43">
            <v>5.0012758909898508E-3</v>
          </cell>
          <cell r="J43">
            <v>1.6640912182882925E-2</v>
          </cell>
          <cell r="K43">
            <v>2.6884857151317575E-2</v>
          </cell>
          <cell r="L43">
            <v>2.7535114622945701E-2</v>
          </cell>
          <cell r="M43">
            <v>2.8224161911574383E-2</v>
          </cell>
          <cell r="N43">
            <v>2.3139415017984853E-2</v>
          </cell>
          <cell r="O43">
            <v>2.3055135197769198E-2</v>
          </cell>
          <cell r="P43">
            <v>2.9060027208338564E-2</v>
          </cell>
          <cell r="Q43">
            <v>2.8210129470272002E-2</v>
          </cell>
          <cell r="R43">
            <v>2.1819519959329618E-2</v>
          </cell>
          <cell r="S43">
            <v>1.1688745033496447E-2</v>
          </cell>
          <cell r="T43">
            <v>5.2043928564284216E-3</v>
          </cell>
          <cell r="U43">
            <v>4.9236956165947384E-3</v>
          </cell>
          <cell r="V43">
            <v>5.8173577522168457E-3</v>
          </cell>
          <cell r="W43">
            <v>3.0894498053984751E-3</v>
          </cell>
          <cell r="X43">
            <v>4.2517494092148053E-3</v>
          </cell>
          <cell r="Y43">
            <v>4.7173713018704329E-3</v>
          </cell>
        </row>
        <row r="44">
          <cell r="B44">
            <v>5.8314009521383478E-3</v>
          </cell>
          <cell r="C44">
            <v>5.6927888245789839E-3</v>
          </cell>
          <cell r="D44">
            <v>5.7362697837522346E-3</v>
          </cell>
          <cell r="E44">
            <v>5.8414199161937949E-3</v>
          </cell>
          <cell r="F44">
            <v>5.1137744164479297E-3</v>
          </cell>
          <cell r="G44">
            <v>5.2163999876814766E-3</v>
          </cell>
          <cell r="H44">
            <v>4.9806163964671822E-3</v>
          </cell>
          <cell r="I44">
            <v>4.8721847571152393E-3</v>
          </cell>
          <cell r="J44">
            <v>6.0543183875943806E-3</v>
          </cell>
          <cell r="K44">
            <v>7.6651359850840118E-3</v>
          </cell>
          <cell r="L44">
            <v>8.8383655774534088E-3</v>
          </cell>
          <cell r="M44">
            <v>8.8971952437468475E-3</v>
          </cell>
          <cell r="N44">
            <v>8.921580550533794E-3</v>
          </cell>
          <cell r="O44">
            <v>9.287351186822031E-3</v>
          </cell>
          <cell r="P44">
            <v>1.0148333504552114E-2</v>
          </cell>
          <cell r="Q44">
            <v>1.0449072258703066E-2</v>
          </cell>
          <cell r="R44">
            <v>1.0360940980921265E-2</v>
          </cell>
          <cell r="S44">
            <v>9.9078623573715004E-3</v>
          </cell>
          <cell r="T44">
            <v>9.3555153640688116E-3</v>
          </cell>
          <cell r="U44">
            <v>8.7506360828642181E-3</v>
          </cell>
          <cell r="V44">
            <v>8.4118951963268497E-3</v>
          </cell>
          <cell r="W44">
            <v>7.6325711819535316E-3</v>
          </cell>
          <cell r="X44">
            <v>6.9365710076397889E-3</v>
          </cell>
          <cell r="Y44">
            <v>6.329223647977565E-3</v>
          </cell>
        </row>
        <row r="45">
          <cell r="B45">
            <v>0.40202591218076039</v>
          </cell>
          <cell r="C45">
            <v>0.40351470334285211</v>
          </cell>
          <cell r="D45">
            <v>0.39782074695194097</v>
          </cell>
          <cell r="E45">
            <v>0.39694979702975386</v>
          </cell>
          <cell r="F45">
            <v>0.39648340845740709</v>
          </cell>
          <cell r="G45">
            <v>0.39140897395640167</v>
          </cell>
          <cell r="H45">
            <v>0.41104648547547157</v>
          </cell>
          <cell r="I45">
            <v>0.42760804208372577</v>
          </cell>
          <cell r="J45">
            <v>0.42557639354271043</v>
          </cell>
          <cell r="K45">
            <v>0.43073614632683427</v>
          </cell>
          <cell r="L45">
            <v>0.43301679939309556</v>
          </cell>
          <cell r="M45">
            <v>0.43426978122013427</v>
          </cell>
          <cell r="N45">
            <v>0.42875746784705598</v>
          </cell>
          <cell r="O45">
            <v>0.42683655175293861</v>
          </cell>
          <cell r="P45">
            <v>0.42759293121893538</v>
          </cell>
          <cell r="Q45">
            <v>0.41896665529526667</v>
          </cell>
          <cell r="R45">
            <v>0.39758659495654775</v>
          </cell>
          <cell r="S45">
            <v>0.39204911794182068</v>
          </cell>
          <cell r="T45">
            <v>0.3970969499639489</v>
          </cell>
          <cell r="U45">
            <v>0.39649346943130864</v>
          </cell>
          <cell r="V45">
            <v>0.36892440636996637</v>
          </cell>
          <cell r="W45">
            <v>0.35932879948427737</v>
          </cell>
          <cell r="X45">
            <v>0.3560765409046035</v>
          </cell>
          <cell r="Y45">
            <v>0.36299160005331305</v>
          </cell>
        </row>
        <row r="46">
          <cell r="B46">
            <v>9.0191617382668742E-4</v>
          </cell>
          <cell r="C46">
            <v>8.7104060197683796E-4</v>
          </cell>
          <cell r="D46">
            <v>7.2910290840022052E-4</v>
          </cell>
          <cell r="E46">
            <v>7.5298653053129834E-4</v>
          </cell>
          <cell r="F46">
            <v>9.1960385597507029E-4</v>
          </cell>
          <cell r="G46">
            <v>9.1079331538863103E-4</v>
          </cell>
          <cell r="H46">
            <v>7.485578218178532E-4</v>
          </cell>
          <cell r="I46">
            <v>3.3078966503737755E-3</v>
          </cell>
          <cell r="J46">
            <v>5.3390586200315511E-3</v>
          </cell>
          <cell r="K46">
            <v>5.6714127291756476E-3</v>
          </cell>
          <cell r="L46">
            <v>5.5442639102885839E-3</v>
          </cell>
          <cell r="M46">
            <v>5.477785506194861E-3</v>
          </cell>
          <cell r="N46">
            <v>4.7776362191859914E-3</v>
          </cell>
          <cell r="O46">
            <v>4.6137213564021104E-3</v>
          </cell>
          <cell r="P46">
            <v>5.6312248040046925E-3</v>
          </cell>
          <cell r="Q46">
            <v>5.9310732824234694E-3</v>
          </cell>
          <cell r="R46">
            <v>6.0394827641431755E-3</v>
          </cell>
          <cell r="S46">
            <v>5.2761839691066121E-3</v>
          </cell>
          <cell r="T46">
            <v>3.3813563736459491E-3</v>
          </cell>
          <cell r="U46">
            <v>2.0984566199378257E-3</v>
          </cell>
          <cell r="V46">
            <v>7.2905551924457317E-4</v>
          </cell>
          <cell r="W46">
            <v>8.0991499513168399E-4</v>
          </cell>
          <cell r="X46">
            <v>9.7382294166041691E-4</v>
          </cell>
          <cell r="Y46">
            <v>1.0540005260214018E-3</v>
          </cell>
        </row>
        <row r="47">
          <cell r="B47">
            <v>4.46401107282653E-4</v>
          </cell>
          <cell r="C47">
            <v>3.0312627104398562E-4</v>
          </cell>
          <cell r="D47">
            <v>2.8953147499794673E-4</v>
          </cell>
          <cell r="E47">
            <v>2.7591016664050519E-4</v>
          </cell>
          <cell r="F47">
            <v>2.8220178148608829E-4</v>
          </cell>
          <cell r="G47">
            <v>2.7493971358012661E-4</v>
          </cell>
          <cell r="H47">
            <v>2.8105048116145527E-4</v>
          </cell>
          <cell r="I47">
            <v>2.9681710940293311E-4</v>
          </cell>
          <cell r="J47">
            <v>3.672174144022724E-4</v>
          </cell>
          <cell r="K47">
            <v>3.7631113721340448E-4</v>
          </cell>
          <cell r="L47">
            <v>4.5023245647734329E-4</v>
          </cell>
          <cell r="M47">
            <v>4.8971466746554934E-4</v>
          </cell>
          <cell r="N47">
            <v>5.8231691996448018E-4</v>
          </cell>
          <cell r="O47">
            <v>5.4472118160743641E-4</v>
          </cell>
          <cell r="P47">
            <v>5.0245940452231367E-4</v>
          </cell>
          <cell r="Q47">
            <v>4.7618429505543114E-4</v>
          </cell>
          <cell r="R47">
            <v>5.0451084264664843E-4</v>
          </cell>
          <cell r="S47">
            <v>5.967148981593424E-4</v>
          </cell>
          <cell r="T47">
            <v>9.0868795608989739E-4</v>
          </cell>
          <cell r="U47">
            <v>1.230821505148847E-3</v>
          </cell>
          <cell r="V47">
            <v>1.3120999267876399E-3</v>
          </cell>
          <cell r="W47">
            <v>1.2762296660113568E-3</v>
          </cell>
          <cell r="X47">
            <v>1.0645067018284233E-3</v>
          </cell>
          <cell r="Y47">
            <v>6.9248658861948884E-4</v>
          </cell>
        </row>
        <row r="48">
          <cell r="B48">
            <v>0.12270726182081348</v>
          </cell>
          <cell r="C48">
            <v>0.12722835979171482</v>
          </cell>
          <cell r="D48">
            <v>0.11528535580024153</v>
          </cell>
          <cell r="E48">
            <v>0.10657897376018162</v>
          </cell>
          <cell r="F48">
            <v>0.10924876492730207</v>
          </cell>
          <cell r="G48">
            <v>0.10869738851513852</v>
          </cell>
          <cell r="H48">
            <v>0.11678676387674852</v>
          </cell>
          <cell r="I48">
            <v>0.14861805665119521</v>
          </cell>
          <cell r="J48">
            <v>0.14879548626077574</v>
          </cell>
          <cell r="K48">
            <v>0.15683563978720277</v>
          </cell>
          <cell r="L48">
            <v>0.16112472775254613</v>
          </cell>
          <cell r="M48">
            <v>0.16786686028609199</v>
          </cell>
          <cell r="N48">
            <v>0.16297074631079317</v>
          </cell>
          <cell r="O48">
            <v>0.16054424965989958</v>
          </cell>
          <cell r="P48">
            <v>0.17566905890142448</v>
          </cell>
          <cell r="Q48">
            <v>0.17954306333127057</v>
          </cell>
          <cell r="R48">
            <v>0.18284210486963581</v>
          </cell>
          <cell r="S48">
            <v>0.18015868842371521</v>
          </cell>
          <cell r="T48">
            <v>0.16999934014244503</v>
          </cell>
          <cell r="U48">
            <v>0.16999579504936621</v>
          </cell>
          <cell r="V48">
            <v>0.15445524561234128</v>
          </cell>
          <cell r="W48">
            <v>0.14806161664371137</v>
          </cell>
          <cell r="X48">
            <v>0.12585609958799043</v>
          </cell>
          <cell r="Y48">
            <v>0.12473582814552976</v>
          </cell>
        </row>
        <row r="49">
          <cell r="B49">
            <v>0.24473185365256039</v>
          </cell>
          <cell r="C49">
            <v>0.24662892698168357</v>
          </cell>
          <cell r="D49">
            <v>0.24599427501516774</v>
          </cell>
          <cell r="E49">
            <v>0.24443083248465755</v>
          </cell>
          <cell r="F49">
            <v>0.24581212762302432</v>
          </cell>
          <cell r="G49">
            <v>0.24783691242119871</v>
          </cell>
          <cell r="H49">
            <v>0.24847987849487596</v>
          </cell>
          <cell r="I49">
            <v>0.23829055093719165</v>
          </cell>
          <cell r="J49">
            <v>0.23291666269662606</v>
          </cell>
          <cell r="K49">
            <v>0.2295408591793128</v>
          </cell>
          <cell r="L49">
            <v>0.23863493459137863</v>
          </cell>
          <cell r="M49">
            <v>0.24742545620536927</v>
          </cell>
          <cell r="N49">
            <v>0.25682781907984431</v>
          </cell>
          <cell r="O49">
            <v>0.26068910874307255</v>
          </cell>
          <cell r="P49">
            <v>0.27415893881719644</v>
          </cell>
          <cell r="Q49">
            <v>0.28475198739972052</v>
          </cell>
          <cell r="R49">
            <v>0.28348073654086453</v>
          </cell>
          <cell r="S49">
            <v>0.26407569611102916</v>
          </cell>
          <cell r="T49">
            <v>0.26040389032163253</v>
          </cell>
          <cell r="U49">
            <v>0.2358057995657335</v>
          </cell>
          <cell r="V49">
            <v>0.22329476238620188</v>
          </cell>
          <cell r="W49">
            <v>0.23939855678538277</v>
          </cell>
          <cell r="X49">
            <v>0.24454126766066298</v>
          </cell>
          <cell r="Y49">
            <v>0.24660151184282636</v>
          </cell>
        </row>
        <row r="50">
          <cell r="B50">
            <v>6.5520234430566732E-2</v>
          </cell>
          <cell r="C50">
            <v>7.6296413281938147E-2</v>
          </cell>
          <cell r="D50">
            <v>6.4718666971162936E-2</v>
          </cell>
          <cell r="E50">
            <v>6.0421746090706253E-2</v>
          </cell>
          <cell r="F50">
            <v>7.5318761040343823E-2</v>
          </cell>
          <cell r="G50">
            <v>6.9845860459544606E-2</v>
          </cell>
          <cell r="H50">
            <v>6.7475804805342196E-2</v>
          </cell>
          <cell r="I50">
            <v>0.12924123671970544</v>
          </cell>
          <cell r="J50">
            <v>0.17995199460165562</v>
          </cell>
          <cell r="K50">
            <v>0.20718497594848634</v>
          </cell>
          <cell r="L50">
            <v>0.20493955159629693</v>
          </cell>
          <cell r="M50">
            <v>0.20154375152032486</v>
          </cell>
          <cell r="N50">
            <v>0.20748828357910978</v>
          </cell>
          <cell r="O50">
            <v>0.19979090350020812</v>
          </cell>
          <cell r="P50">
            <v>0.20261966338305085</v>
          </cell>
          <cell r="Q50">
            <v>0.19422492049949236</v>
          </cell>
          <cell r="R50">
            <v>0.21298135477765573</v>
          </cell>
          <cell r="S50">
            <v>0.18806525204845109</v>
          </cell>
          <cell r="T50">
            <v>0.19800573492323065</v>
          </cell>
          <cell r="U50">
            <v>0.20816289805211025</v>
          </cell>
          <cell r="V50">
            <v>0.19818147581384574</v>
          </cell>
          <cell r="W50">
            <v>0.15905094397629913</v>
          </cell>
          <cell r="X50">
            <v>0.1326365053967403</v>
          </cell>
          <cell r="Y50">
            <v>0.11210504753519317</v>
          </cell>
        </row>
        <row r="51">
          <cell r="B51">
            <v>1.4999701870615851E-2</v>
          </cell>
          <cell r="C51">
            <v>1.5004797613714734E-2</v>
          </cell>
          <cell r="D51">
            <v>1.5551780154598143E-2</v>
          </cell>
          <cell r="E51">
            <v>1.4906616761044515E-2</v>
          </cell>
          <cell r="F51">
            <v>1.5415528903541611E-2</v>
          </cell>
          <cell r="G51">
            <v>1.460106621449217E-2</v>
          </cell>
          <cell r="H51">
            <v>1.9445891034712597E-2</v>
          </cell>
          <cell r="I51">
            <v>2.3196384595879735E-2</v>
          </cell>
          <cell r="J51">
            <v>2.6977163797948307E-2</v>
          </cell>
          <cell r="K51">
            <v>2.848695847421687E-2</v>
          </cell>
          <cell r="L51">
            <v>3.1533064364757071E-2</v>
          </cell>
          <cell r="M51">
            <v>3.1370366634800542E-2</v>
          </cell>
          <cell r="N51">
            <v>3.1707505767877023E-2</v>
          </cell>
          <cell r="O51">
            <v>3.1694321336303136E-2</v>
          </cell>
          <cell r="P51">
            <v>3.1809570482049541E-2</v>
          </cell>
          <cell r="Q51">
            <v>3.1482844667650764E-2</v>
          </cell>
          <cell r="R51">
            <v>3.113360874816189E-2</v>
          </cell>
          <cell r="S51">
            <v>3.0932533358780125E-2</v>
          </cell>
          <cell r="T51">
            <v>2.5038206396118427E-2</v>
          </cell>
          <cell r="U51">
            <v>2.4536943247579209E-2</v>
          </cell>
          <cell r="V51">
            <v>2.1959726283700725E-2</v>
          </cell>
          <cell r="W51">
            <v>1.896950578402146E-2</v>
          </cell>
          <cell r="X51">
            <v>1.7061728141189163E-2</v>
          </cell>
          <cell r="Y51">
            <v>1.520054069845578E-2</v>
          </cell>
        </row>
        <row r="52">
          <cell r="B52">
            <v>6.371283047752313E-2</v>
          </cell>
          <cell r="C52">
            <v>6.3811987162563283E-2</v>
          </cell>
          <cell r="D52">
            <v>6.2129240895765291E-2</v>
          </cell>
          <cell r="E52">
            <v>6.3580003541237912E-2</v>
          </cell>
          <cell r="F52">
            <v>6.5561720818602426E-2</v>
          </cell>
          <cell r="G52">
            <v>6.2665402955468824E-2</v>
          </cell>
          <cell r="H52">
            <v>6.424293005535256E-2</v>
          </cell>
          <cell r="I52">
            <v>6.4056670949523345E-2</v>
          </cell>
          <cell r="J52">
            <v>8.2879617700740996E-2</v>
          </cell>
          <cell r="K52">
            <v>0.10180480809221341</v>
          </cell>
          <cell r="L52">
            <v>0.10106890612076577</v>
          </cell>
          <cell r="M52">
            <v>0.10194427091915605</v>
          </cell>
          <cell r="N52">
            <v>9.9098246398438186E-2</v>
          </cell>
          <cell r="O52">
            <v>0.10104622016348459</v>
          </cell>
          <cell r="P52">
            <v>0.10682933297488506</v>
          </cell>
          <cell r="Q52">
            <v>0.10947657881524565</v>
          </cell>
          <cell r="R52">
            <v>0.10450365995460119</v>
          </cell>
          <cell r="S52">
            <v>8.7417364506651635E-2</v>
          </cell>
          <cell r="T52">
            <v>8.1086340583074665E-2</v>
          </cell>
          <cell r="U52">
            <v>7.4110496004810331E-2</v>
          </cell>
          <cell r="V52">
            <v>7.4382716221250283E-2</v>
          </cell>
          <cell r="W52">
            <v>7.546138587667732E-2</v>
          </cell>
          <cell r="X52">
            <v>6.8537553586390743E-2</v>
          </cell>
          <cell r="Y52">
            <v>6.4237222223673049E-2</v>
          </cell>
        </row>
        <row r="53">
          <cell r="B53">
            <v>3.1319333381162676E-2</v>
          </cell>
          <cell r="C53">
            <v>3.190791463518855E-2</v>
          </cell>
          <cell r="D53">
            <v>3.1922312229147008E-2</v>
          </cell>
          <cell r="E53">
            <v>3.1711298181116801E-2</v>
          </cell>
          <cell r="F53">
            <v>2.7375508459040555E-2</v>
          </cell>
          <cell r="G53">
            <v>2.4616459945337107E-2</v>
          </cell>
          <cell r="H53">
            <v>2.3714597948842422E-2</v>
          </cell>
          <cell r="I53">
            <v>2.2964705930174894E-2</v>
          </cell>
          <cell r="J53">
            <v>2.3548660337585191E-2</v>
          </cell>
          <cell r="K53">
            <v>2.4235532079733262E-2</v>
          </cell>
          <cell r="L53">
            <v>2.3923205908553732E-2</v>
          </cell>
          <cell r="M53">
            <v>2.3674608161573588E-2</v>
          </cell>
          <cell r="N53">
            <v>2.3197609029198624E-2</v>
          </cell>
          <cell r="O53">
            <v>2.2881305370914692E-2</v>
          </cell>
          <cell r="P53">
            <v>2.4316990067848321E-2</v>
          </cell>
          <cell r="Q53">
            <v>2.4252273515714285E-2</v>
          </cell>
          <cell r="R53">
            <v>2.5198081397422765E-2</v>
          </cell>
          <cell r="S53">
            <v>3.4072851580402082E-2</v>
          </cell>
          <cell r="T53">
            <v>4.32838729261441E-2</v>
          </cell>
          <cell r="U53">
            <v>4.5542570468515148E-2</v>
          </cell>
          <cell r="V53">
            <v>4.8582576350093144E-2</v>
          </cell>
          <cell r="W53">
            <v>4.8480552621136312E-2</v>
          </cell>
          <cell r="X53">
            <v>4.5714916758640284E-2</v>
          </cell>
          <cell r="Y53">
            <v>4.0398705475176724E-2</v>
          </cell>
        </row>
        <row r="54">
          <cell r="B54">
            <v>2.9704836848249228E-3</v>
          </cell>
          <cell r="C54">
            <v>3.8424282669654343E-3</v>
          </cell>
          <cell r="D54">
            <v>3.260536824771388E-3</v>
          </cell>
          <cell r="E54">
            <v>3.3584612636859156E-3</v>
          </cell>
          <cell r="F54">
            <v>3.1358636409911022E-3</v>
          </cell>
          <cell r="G54">
            <v>3.3923675641576129E-3</v>
          </cell>
          <cell r="H54">
            <v>3.9675148891090434E-3</v>
          </cell>
          <cell r="I54">
            <v>6.6955888260509773E-3</v>
          </cell>
          <cell r="J54">
            <v>9.4445301294064365E-3</v>
          </cell>
          <cell r="K54">
            <v>1.3137917836836505E-2</v>
          </cell>
          <cell r="L54">
            <v>1.5639908742725164E-2</v>
          </cell>
          <cell r="M54">
            <v>1.8167987763034098E-2</v>
          </cell>
          <cell r="N54">
            <v>1.5820119455348183E-2</v>
          </cell>
          <cell r="O54">
            <v>1.5495312901753128E-2</v>
          </cell>
          <cell r="P54">
            <v>1.5885507268468022E-2</v>
          </cell>
          <cell r="Q54">
            <v>1.5380350908674177E-2</v>
          </cell>
          <cell r="R54">
            <v>1.4340500144135087E-2</v>
          </cell>
          <cell r="S54">
            <v>1.2978963850176108E-2</v>
          </cell>
          <cell r="T54">
            <v>1.0421724617372964E-2</v>
          </cell>
          <cell r="U54">
            <v>7.3484030066656757E-3</v>
          </cell>
          <cell r="V54">
            <v>5.3770558854236072E-3</v>
          </cell>
          <cell r="W54">
            <v>5.6043306897020162E-3</v>
          </cell>
          <cell r="X54">
            <v>5.7861095991405681E-3</v>
          </cell>
          <cell r="Y54">
            <v>5.6815542646417834E-3</v>
          </cell>
        </row>
        <row r="55">
          <cell r="B55">
            <v>5.6839813578837238E-3</v>
          </cell>
          <cell r="C55">
            <v>4.0227915214381205E-3</v>
          </cell>
          <cell r="D55">
            <v>4.3185921974918167E-3</v>
          </cell>
          <cell r="E55">
            <v>5.860217913451116E-3</v>
          </cell>
          <cell r="F55">
            <v>5.2942315526803172E-3</v>
          </cell>
          <cell r="G55">
            <v>3.9468780645338054E-3</v>
          </cell>
          <cell r="H55">
            <v>1.264871330722756E-2</v>
          </cell>
          <cell r="I55">
            <v>2.0727552266433941E-2</v>
          </cell>
          <cell r="J55">
            <v>2.050848103731329E-2</v>
          </cell>
          <cell r="K55">
            <v>2.7471611105117442E-2</v>
          </cell>
          <cell r="L55">
            <v>3.3165240382775768E-2</v>
          </cell>
          <cell r="M55">
            <v>3.357802772156375E-2</v>
          </cell>
          <cell r="N55">
            <v>2.7821743448120849E-2</v>
          </cell>
          <cell r="O55">
            <v>2.1257439233456958E-2</v>
          </cell>
          <cell r="P55">
            <v>2.5731412403352159E-2</v>
          </cell>
          <cell r="Q55">
            <v>2.3956643312542117E-2</v>
          </cell>
          <cell r="R55">
            <v>2.6405030039059654E-2</v>
          </cell>
          <cell r="S55">
            <v>2.4608844764182177E-2</v>
          </cell>
          <cell r="T55">
            <v>2.2353359566170027E-2</v>
          </cell>
          <cell r="U55">
            <v>2.1415707358148454E-2</v>
          </cell>
          <cell r="V55">
            <v>1.7137997144839632E-2</v>
          </cell>
          <cell r="W55">
            <v>1.5992228671616291E-2</v>
          </cell>
          <cell r="X55">
            <v>9.0051911590244317E-3</v>
          </cell>
          <cell r="Y55">
            <v>5.2400460236403214E-3</v>
          </cell>
        </row>
        <row r="56">
          <cell r="B56">
            <v>4.9516708440401694E-3</v>
          </cell>
          <cell r="C56">
            <v>3.9034716472216E-3</v>
          </cell>
          <cell r="D56">
            <v>3.3869356142112324E-3</v>
          </cell>
          <cell r="E56">
            <v>2.669084300228487E-3</v>
          </cell>
          <cell r="F56">
            <v>3.0742280243681434E-3</v>
          </cell>
          <cell r="G56">
            <v>3.177397033946045E-3</v>
          </cell>
          <cell r="H56">
            <v>3.1368891679350711E-3</v>
          </cell>
          <cell r="I56">
            <v>3.0917046326556967E-3</v>
          </cell>
          <cell r="J56">
            <v>4.0358182880103864E-3</v>
          </cell>
          <cell r="K56">
            <v>4.8141970808467357E-3</v>
          </cell>
          <cell r="L56">
            <v>5.0701222159203535E-3</v>
          </cell>
          <cell r="M56">
            <v>5.6116120975066349E-3</v>
          </cell>
          <cell r="N56">
            <v>5.3372147976404726E-3</v>
          </cell>
          <cell r="O56">
            <v>4.6023909935232208E-3</v>
          </cell>
          <cell r="P56">
            <v>4.1370666279177803E-3</v>
          </cell>
          <cell r="Q56">
            <v>3.9122041878194196E-3</v>
          </cell>
          <cell r="R56">
            <v>3.8083723704564498E-3</v>
          </cell>
          <cell r="S56">
            <v>3.1045472219149326E-3</v>
          </cell>
          <cell r="T56">
            <v>3.1780980092132286E-3</v>
          </cell>
          <cell r="U56">
            <v>3.1464557576722845E-3</v>
          </cell>
          <cell r="V56">
            <v>4.7336725310191327E-3</v>
          </cell>
          <cell r="W56">
            <v>4.7390973085527661E-3</v>
          </cell>
          <cell r="X56">
            <v>4.5775802089658433E-3</v>
          </cell>
          <cell r="Y56">
            <v>4.983772258075698E-3</v>
          </cell>
        </row>
        <row r="57">
          <cell r="B57">
            <v>6.0460704587485155E-2</v>
          </cell>
          <cell r="C57">
            <v>4.8899347495993596E-2</v>
          </cell>
          <cell r="D57">
            <v>5.0737681710534235E-2</v>
          </cell>
          <cell r="E57">
            <v>5.0354488771369242E-2</v>
          </cell>
          <cell r="F57">
            <v>5.2121641400236347E-2</v>
          </cell>
          <cell r="G57">
            <v>6.4433172027595742E-2</v>
          </cell>
          <cell r="H57">
            <v>6.5153498080133682E-2</v>
          </cell>
          <cell r="I57">
            <v>8.0435973732152166E-2</v>
          </cell>
          <cell r="J57">
            <v>9.5150206146881841E-2</v>
          </cell>
          <cell r="K57">
            <v>0.10323839127221227</v>
          </cell>
          <cell r="L57">
            <v>0.10600975251318329</v>
          </cell>
          <cell r="M57">
            <v>0.10828422411236616</v>
          </cell>
          <cell r="N57">
            <v>9.3918252937464614E-2</v>
          </cell>
          <cell r="O57">
            <v>9.3421329867109909E-2</v>
          </cell>
          <cell r="P57">
            <v>8.9994254613434965E-2</v>
          </cell>
          <cell r="Q57">
            <v>9.1401143738215257E-2</v>
          </cell>
          <cell r="R57">
            <v>9.2405871197534115E-2</v>
          </cell>
          <cell r="S57">
            <v>8.8154253581403524E-2</v>
          </cell>
          <cell r="T57">
            <v>8.9719867047557522E-2</v>
          </cell>
          <cell r="U57">
            <v>7.9136619567051675E-2</v>
          </cell>
          <cell r="V57">
            <v>6.4028581475789173E-2</v>
          </cell>
          <cell r="W57">
            <v>6.7619305060267185E-2</v>
          </cell>
          <cell r="X57">
            <v>6.332954493738642E-2</v>
          </cell>
          <cell r="Y57">
            <v>6.2983660071595809E-2</v>
          </cell>
        </row>
        <row r="58">
          <cell r="B58">
            <v>4.2077490905114198E-3</v>
          </cell>
          <cell r="C58">
            <v>2.9326737987158723E-3</v>
          </cell>
          <cell r="D58">
            <v>4.7258931528438202E-3</v>
          </cell>
          <cell r="E58">
            <v>4.3439473169451445E-3</v>
          </cell>
          <cell r="F58">
            <v>4.0472415080185838E-3</v>
          </cell>
          <cell r="G58">
            <v>5.1162025343202619E-3</v>
          </cell>
          <cell r="H58">
            <v>3.6228050182208885E-3</v>
          </cell>
          <cell r="I58">
            <v>5.2361342409598301E-3</v>
          </cell>
          <cell r="J58">
            <v>2.3905035881648138E-2</v>
          </cell>
          <cell r="K58">
            <v>3.1172325304089393E-2</v>
          </cell>
          <cell r="L58">
            <v>3.1607224294823641E-2</v>
          </cell>
          <cell r="M58">
            <v>3.7745958138081875E-2</v>
          </cell>
          <cell r="N58">
            <v>2.8021339399294819E-2</v>
          </cell>
          <cell r="O58">
            <v>2.6544247467023312E-2</v>
          </cell>
          <cell r="P58">
            <v>2.4758871274312602E-2</v>
          </cell>
          <cell r="Q58">
            <v>2.5697919285086187E-2</v>
          </cell>
          <cell r="R58">
            <v>2.6725013529319001E-2</v>
          </cell>
          <cell r="S58">
            <v>1.3753165096823948E-2</v>
          </cell>
          <cell r="T58">
            <v>4.1572075313831081E-3</v>
          </cell>
          <cell r="U58">
            <v>3.5805742362051349E-3</v>
          </cell>
          <cell r="V58">
            <v>4.0768499963094625E-3</v>
          </cell>
          <cell r="W58">
            <v>5.078179140853201E-3</v>
          </cell>
          <cell r="X58">
            <v>4.6381078158982464E-3</v>
          </cell>
          <cell r="Y58">
            <v>6.2660925832969333E-3</v>
          </cell>
        </row>
        <row r="59">
          <cell r="B59">
            <v>3.7543021123355958E-3</v>
          </cell>
          <cell r="C59">
            <v>3.7816537241084683E-3</v>
          </cell>
          <cell r="D59">
            <v>4.1107475874228245E-3</v>
          </cell>
          <cell r="E59">
            <v>4.2947386738785157E-3</v>
          </cell>
          <cell r="F59">
            <v>4.2192795124744199E-3</v>
          </cell>
          <cell r="G59">
            <v>4.1120401586628059E-3</v>
          </cell>
          <cell r="H59">
            <v>3.9376937900117469E-3</v>
          </cell>
          <cell r="I59">
            <v>7.3307326151551642E-3</v>
          </cell>
          <cell r="J59">
            <v>1.0399133182245474E-2</v>
          </cell>
          <cell r="K59">
            <v>1.4024697530113026E-2</v>
          </cell>
          <cell r="L59">
            <v>1.7000152337365355E-2</v>
          </cell>
          <cell r="M59">
            <v>2.1252791253839543E-2</v>
          </cell>
          <cell r="N59">
            <v>2.0712051017464084E-2</v>
          </cell>
          <cell r="O59">
            <v>2.3325664389825342E-2</v>
          </cell>
          <cell r="P59">
            <v>2.3420734592703104E-2</v>
          </cell>
          <cell r="Q59">
            <v>2.369980023671573E-2</v>
          </cell>
          <cell r="R59">
            <v>2.4099924424641941E-2</v>
          </cell>
          <cell r="S59">
            <v>2.3053617464000489E-2</v>
          </cell>
          <cell r="T59">
            <v>1.9671247474738883E-2</v>
          </cell>
          <cell r="U59">
            <v>1.8148404642738616E-2</v>
          </cell>
          <cell r="V59">
            <v>1.6263280040936152E-2</v>
          </cell>
          <cell r="W59">
            <v>1.6599653903188332E-2</v>
          </cell>
          <cell r="X59">
            <v>1.5139149968496596E-2</v>
          </cell>
          <cell r="Y59">
            <v>1.3832332779854448E-2</v>
          </cell>
        </row>
        <row r="60">
          <cell r="B60">
            <v>1.3401317266386107E-2</v>
          </cell>
          <cell r="C60">
            <v>1.272677925642866E-2</v>
          </cell>
          <cell r="D60">
            <v>1.3262039257150499E-2</v>
          </cell>
          <cell r="E60">
            <v>1.7565977318849357E-2</v>
          </cell>
          <cell r="F60">
            <v>1.4941713169716955E-2</v>
          </cell>
          <cell r="G60">
            <v>2.3223894641127028E-2</v>
          </cell>
          <cell r="H60">
            <v>5.2437614230982338E-2</v>
          </cell>
          <cell r="I60">
            <v>8.6475402318963349E-2</v>
          </cell>
          <cell r="J60">
            <v>0.1049134863677128</v>
          </cell>
          <cell r="K60">
            <v>0.11950603265241358</v>
          </cell>
          <cell r="L60">
            <v>0.13847589487973277</v>
          </cell>
          <cell r="M60">
            <v>0.14199964887792271</v>
          </cell>
          <cell r="N60">
            <v>0.11680087021951795</v>
          </cell>
          <cell r="O60">
            <v>0.11347285789720224</v>
          </cell>
          <cell r="P60">
            <v>0.12248270779446321</v>
          </cell>
          <cell r="Q60">
            <v>0.12062642295199975</v>
          </cell>
          <cell r="R60">
            <v>0.11700185697837076</v>
          </cell>
          <cell r="S60">
            <v>0.12141760322080086</v>
          </cell>
          <cell r="T60">
            <v>9.5120639028043061E-2</v>
          </cell>
          <cell r="U60">
            <v>9.314942626146118E-2</v>
          </cell>
          <cell r="V60">
            <v>9.7192407868623459E-2</v>
          </cell>
          <cell r="W60">
            <v>6.6387093900148672E-2</v>
          </cell>
          <cell r="X60">
            <v>4.0330954864372069E-2</v>
          </cell>
          <cell r="Y60">
            <v>2.9474612517307569E-2</v>
          </cell>
        </row>
        <row r="61">
          <cell r="B61">
            <v>7.1543575039429624E-2</v>
          </cell>
          <cell r="C61">
            <v>7.1646042433346338E-2</v>
          </cell>
          <cell r="D61">
            <v>7.2009629326110838E-2</v>
          </cell>
          <cell r="E61">
            <v>7.1365482878221642E-2</v>
          </cell>
          <cell r="F61">
            <v>7.212916373231576E-2</v>
          </cell>
          <cell r="G61">
            <v>7.2866122994249521E-2</v>
          </cell>
          <cell r="H61">
            <v>8.0725132113608475E-2</v>
          </cell>
          <cell r="I61">
            <v>8.5969395644022631E-2</v>
          </cell>
          <cell r="J61">
            <v>8.3576816180298608E-2</v>
          </cell>
          <cell r="K61">
            <v>7.731400407928167E-2</v>
          </cell>
          <cell r="L61">
            <v>7.5276099913563252E-2</v>
          </cell>
          <cell r="M61">
            <v>7.535759914305161E-2</v>
          </cell>
          <cell r="N61">
            <v>7.358007584574687E-2</v>
          </cell>
          <cell r="O61">
            <v>7.7620778931074108E-2</v>
          </cell>
          <cell r="P61">
            <v>8.0970673772364568E-2</v>
          </cell>
          <cell r="Q61">
            <v>8.1093256838223202E-2</v>
          </cell>
          <cell r="R61">
            <v>8.1681339353405574E-2</v>
          </cell>
          <cell r="S61">
            <v>8.0717093888180297E-2</v>
          </cell>
          <cell r="T61">
            <v>7.4243837817867697E-2</v>
          </cell>
          <cell r="U61">
            <v>7.1521657170706326E-2</v>
          </cell>
          <cell r="V61">
            <v>7.1595861031800948E-2</v>
          </cell>
          <cell r="W61">
            <v>7.1606830596702933E-2</v>
          </cell>
          <cell r="X61">
            <v>7.1629274100817514E-2</v>
          </cell>
          <cell r="Y61">
            <v>7.015240067097718E-2</v>
          </cell>
        </row>
        <row r="62">
          <cell r="B62">
            <v>1.1660161944070742E-3</v>
          </cell>
          <cell r="C62">
            <v>1.1223976786036468E-3</v>
          </cell>
          <cell r="D62">
            <v>8.7301429627015129E-4</v>
          </cell>
          <cell r="E62">
            <v>8.7968476820331524E-4</v>
          </cell>
          <cell r="F62">
            <v>6.0375462127015855E-4</v>
          </cell>
          <cell r="G62">
            <v>5.3528062140848528E-4</v>
          </cell>
          <cell r="H62">
            <v>4.6993686739551935E-4</v>
          </cell>
          <cell r="I62">
            <v>4.2890618372683578E-4</v>
          </cell>
          <cell r="J62">
            <v>1.0111840396576067E-3</v>
          </cell>
          <cell r="K62">
            <v>1.2140233302598447E-3</v>
          </cell>
          <cell r="L62">
            <v>1.5359080222122456E-3</v>
          </cell>
          <cell r="M62">
            <v>1.4604765258287445E-3</v>
          </cell>
          <cell r="N62">
            <v>1.4507759656677277E-3</v>
          </cell>
          <cell r="O62">
            <v>1.5015146380677727E-3</v>
          </cell>
          <cell r="P62">
            <v>1.3861315218975582E-3</v>
          </cell>
          <cell r="Q62">
            <v>1.2396326861292811E-3</v>
          </cell>
          <cell r="R62">
            <v>1.1656542437209676E-3</v>
          </cell>
          <cell r="S62">
            <v>1.2020644847140325E-3</v>
          </cell>
          <cell r="T62">
            <v>1.6136081783632654E-3</v>
          </cell>
          <cell r="U62">
            <v>1.844258755548155E-3</v>
          </cell>
          <cell r="V62">
            <v>1.7931076694151793E-3</v>
          </cell>
          <cell r="W62">
            <v>1.8137638338890732E-3</v>
          </cell>
          <cell r="X62">
            <v>1.8259834478697445E-3</v>
          </cell>
          <cell r="Y62">
            <v>1.1523444230028082E-3</v>
          </cell>
        </row>
        <row r="63">
          <cell r="B63">
            <v>3.4955187707824474E-3</v>
          </cell>
          <cell r="C63">
            <v>3.4408998230864764E-3</v>
          </cell>
          <cell r="D63">
            <v>3.5216350625385112E-3</v>
          </cell>
          <cell r="E63">
            <v>3.5144967187524284E-3</v>
          </cell>
          <cell r="F63">
            <v>3.5644527016114981E-3</v>
          </cell>
          <cell r="G63">
            <v>3.6443260988247459E-3</v>
          </cell>
          <cell r="H63">
            <v>3.9605325453001992E-3</v>
          </cell>
          <cell r="I63">
            <v>5.4190435738787693E-3</v>
          </cell>
          <cell r="J63">
            <v>7.0477836219554361E-3</v>
          </cell>
          <cell r="K63">
            <v>7.0873411432774824E-3</v>
          </cell>
          <cell r="L63">
            <v>7.0578937781158053E-3</v>
          </cell>
          <cell r="M63">
            <v>6.9883010099444573E-3</v>
          </cell>
          <cell r="N63">
            <v>5.6141538212737211E-3</v>
          </cell>
          <cell r="O63">
            <v>6.0016306120304402E-3</v>
          </cell>
          <cell r="P63">
            <v>7.0992957622229257E-3</v>
          </cell>
          <cell r="Q63">
            <v>7.0013742691207755E-3</v>
          </cell>
          <cell r="R63">
            <v>7.0001242200420791E-3</v>
          </cell>
          <cell r="S63">
            <v>5.0390778362133593E-3</v>
          </cell>
          <cell r="T63">
            <v>4.1814059712022428E-3</v>
          </cell>
          <cell r="U63">
            <v>4.3278816247078935E-3</v>
          </cell>
          <cell r="V63">
            <v>4.3762574994231198E-3</v>
          </cell>
          <cell r="W63">
            <v>4.102781086122104E-3</v>
          </cell>
          <cell r="X63">
            <v>4.1553781818963204E-3</v>
          </cell>
          <cell r="Y63">
            <v>4.2461408386045389E-3</v>
          </cell>
        </row>
        <row r="64">
          <cell r="B64">
            <v>3.0786348572227111E-2</v>
          </cell>
          <cell r="C64">
            <v>2.6734706148594481E-2</v>
          </cell>
          <cell r="D64">
            <v>2.4003339049571443E-2</v>
          </cell>
          <cell r="E64">
            <v>2.4797748825290511E-2</v>
          </cell>
          <cell r="F64">
            <v>2.3004410485958245E-2</v>
          </cell>
          <cell r="G64">
            <v>2.1606275803250408E-2</v>
          </cell>
          <cell r="H64">
            <v>2.2302913553825802E-2</v>
          </cell>
          <cell r="I64">
            <v>2.1792441795792712E-2</v>
          </cell>
          <cell r="J64">
            <v>3.1522573686484735E-2</v>
          </cell>
          <cell r="K64">
            <v>5.2578869136481236E-2</v>
          </cell>
          <cell r="L64">
            <v>6.2942682796786331E-2</v>
          </cell>
          <cell r="M64">
            <v>7.5291044660151255E-2</v>
          </cell>
          <cell r="N64">
            <v>7.6876594359849712E-2</v>
          </cell>
          <cell r="O64">
            <v>7.3755216943346011E-2</v>
          </cell>
          <cell r="P64">
            <v>7.735595949187947E-2</v>
          </cell>
          <cell r="Q64">
            <v>7.5397383491926775E-2</v>
          </cell>
          <cell r="R64">
            <v>7.6152625490109288E-2</v>
          </cell>
          <cell r="S64">
            <v>7.4755636984574131E-2</v>
          </cell>
          <cell r="T64">
            <v>6.7666594954845297E-2</v>
          </cell>
          <cell r="U64">
            <v>5.351728136409635E-2</v>
          </cell>
          <cell r="V64">
            <v>5.4200315865424981E-2</v>
          </cell>
          <cell r="W64">
            <v>5.0417104446962506E-2</v>
          </cell>
          <cell r="X64">
            <v>4.5120987702439011E-2</v>
          </cell>
          <cell r="Y64">
            <v>4.5214129038603133E-2</v>
          </cell>
        </row>
        <row r="65">
          <cell r="B65">
            <v>3.8275252740659297E-3</v>
          </cell>
          <cell r="C65">
            <v>1.5872583989565388E-3</v>
          </cell>
          <cell r="D65">
            <v>1.6794286416662843E-3</v>
          </cell>
          <cell r="E65">
            <v>1.8575665270055297E-3</v>
          </cell>
          <cell r="F65">
            <v>1.449507857478364E-3</v>
          </cell>
          <cell r="G65">
            <v>1.8385264608180103E-3</v>
          </cell>
          <cell r="H65">
            <v>2.2240829661406181E-3</v>
          </cell>
          <cell r="I65">
            <v>4.1209535465248793E-3</v>
          </cell>
          <cell r="J65">
            <v>1.1615165812704763E-2</v>
          </cell>
          <cell r="K65">
            <v>1.6850215610473066E-2</v>
          </cell>
          <cell r="L65">
            <v>2.082918663584166E-2</v>
          </cell>
          <cell r="M65">
            <v>1.9968099677732755E-2</v>
          </cell>
          <cell r="N65">
            <v>1.7179075601900358E-2</v>
          </cell>
          <cell r="O65">
            <v>1.6147577112004718E-2</v>
          </cell>
          <cell r="P65">
            <v>1.6945087419291106E-2</v>
          </cell>
          <cell r="Q65">
            <v>1.6798076140247843E-2</v>
          </cell>
          <cell r="R65">
            <v>1.7041237838760034E-2</v>
          </cell>
          <cell r="S65">
            <v>1.7460835895766132E-2</v>
          </cell>
          <cell r="T65">
            <v>1.6781834723898294E-2</v>
          </cell>
          <cell r="U65">
            <v>1.5856250740716921E-2</v>
          </cell>
          <cell r="V65">
            <v>1.2682180809733722E-2</v>
          </cell>
          <cell r="W65">
            <v>9.762854871139327E-3</v>
          </cell>
          <cell r="X65">
            <v>5.5483250328487652E-3</v>
          </cell>
          <cell r="Y65">
            <v>6.535339194259423E-3</v>
          </cell>
        </row>
        <row r="66"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7.8239685530429124E-3</v>
          </cell>
          <cell r="M66">
            <v>9.0165965760795625E-3</v>
          </cell>
          <cell r="N66">
            <v>8.0879999233870094E-3</v>
          </cell>
          <cell r="O66">
            <v>5.7422116153976214E-3</v>
          </cell>
          <cell r="P66">
            <v>5.5212777363024285E-3</v>
          </cell>
          <cell r="Q66">
            <v>5.2072949939360267E-3</v>
          </cell>
          <cell r="R66">
            <v>4.2482144343611097E-3</v>
          </cell>
          <cell r="S66">
            <v>4.1331301260290722E-3</v>
          </cell>
          <cell r="T66">
            <v>5.5775923192189821E-3</v>
          </cell>
          <cell r="U66">
            <v>5.6122676048001568E-3</v>
          </cell>
          <cell r="V66">
            <v>6.6922738905740445E-3</v>
          </cell>
          <cell r="W66">
            <v>7.4678995015460816E-3</v>
          </cell>
          <cell r="X66">
            <v>7.401813530892639E-3</v>
          </cell>
          <cell r="Y66">
            <v>7.487733528208894E-3</v>
          </cell>
        </row>
        <row r="67">
          <cell r="B67">
            <v>8.6392966705375173E-3</v>
          </cell>
          <cell r="C67">
            <v>8.3763247680191354E-3</v>
          </cell>
          <cell r="D67">
            <v>8.9816058324163357E-3</v>
          </cell>
          <cell r="E67">
            <v>1.134640372383907E-2</v>
          </cell>
          <cell r="F67">
            <v>8.6172605850826905E-3</v>
          </cell>
          <cell r="G67">
            <v>7.9680397832540533E-3</v>
          </cell>
          <cell r="H67">
            <v>1.6889565131825456E-2</v>
          </cell>
          <cell r="I67">
            <v>3.2997029244756663E-2</v>
          </cell>
          <cell r="J67">
            <v>4.7062553300932689E-2</v>
          </cell>
          <cell r="K67">
            <v>5.5789612894625945E-2</v>
          </cell>
          <cell r="L67">
            <v>5.1183580877003421E-2</v>
          </cell>
          <cell r="M67">
            <v>4.9154969596628663E-2</v>
          </cell>
          <cell r="N67">
            <v>4.4882683904695866E-2</v>
          </cell>
          <cell r="O67">
            <v>4.1027316733214317E-2</v>
          </cell>
          <cell r="P67">
            <v>3.8820003636548119E-2</v>
          </cell>
          <cell r="Q67">
            <v>3.9601398428944418E-2</v>
          </cell>
          <cell r="R67">
            <v>3.9414535559656502E-2</v>
          </cell>
          <cell r="S67">
            <v>3.8633761052883971E-2</v>
          </cell>
          <cell r="T67">
            <v>3.8180829079559116E-2</v>
          </cell>
          <cell r="U67">
            <v>3.9547147323559316E-2</v>
          </cell>
          <cell r="V67">
            <v>3.2651317925738763E-2</v>
          </cell>
          <cell r="W67">
            <v>2.4559202062065574E-2</v>
          </cell>
          <cell r="X67">
            <v>2.0504875106804918E-2</v>
          </cell>
          <cell r="Y67">
            <v>2.1456802721610661E-2</v>
          </cell>
        </row>
        <row r="68">
          <cell r="B68">
            <v>1.3216282593875781E-2</v>
          </cell>
          <cell r="C68">
            <v>1.0187565321488182E-2</v>
          </cell>
          <cell r="D68">
            <v>9.8660885605107492E-3</v>
          </cell>
          <cell r="E68">
            <v>1.0050803420259853E-2</v>
          </cell>
          <cell r="F68">
            <v>9.8412862291541049E-3</v>
          </cell>
          <cell r="G68">
            <v>1.0232246891323701E-2</v>
          </cell>
          <cell r="H68">
            <v>9.7927999505141011E-3</v>
          </cell>
          <cell r="I68">
            <v>9.5971360184708698E-3</v>
          </cell>
          <cell r="J68">
            <v>1.2427603704020075E-2</v>
          </cell>
          <cell r="K68">
            <v>1.4505992041171633E-2</v>
          </cell>
          <cell r="L68">
            <v>1.6962280973432768E-2</v>
          </cell>
          <cell r="M68">
            <v>1.6984379305183928E-2</v>
          </cell>
          <cell r="N68">
            <v>1.5898384567081803E-2</v>
          </cell>
          <cell r="O68">
            <v>1.3112433870111337E-2</v>
          </cell>
          <cell r="P68">
            <v>1.2394180516778383E-2</v>
          </cell>
          <cell r="Q68">
            <v>1.2255364743928535E-2</v>
          </cell>
          <cell r="R68">
            <v>1.2295789358720128E-2</v>
          </cell>
          <cell r="S68">
            <v>1.1765779179892424E-2</v>
          </cell>
          <cell r="T68">
            <v>1.1967935682416943E-2</v>
          </cell>
          <cell r="U68">
            <v>1.2437258411971032E-2</v>
          </cell>
          <cell r="V68">
            <v>1.2317003178285074E-2</v>
          </cell>
          <cell r="W68">
            <v>1.200794327263884E-2</v>
          </cell>
          <cell r="X68">
            <v>1.2903510836554367E-2</v>
          </cell>
          <cell r="Y68">
            <v>1.2475964465437014E-2</v>
          </cell>
        </row>
        <row r="69">
          <cell r="B69">
            <v>8.4990461589807449E-3</v>
          </cell>
          <cell r="C69">
            <v>7.0722935494138542E-3</v>
          </cell>
          <cell r="D69">
            <v>8.7439169409874191E-3</v>
          </cell>
          <cell r="E69">
            <v>8.0638989515339505E-3</v>
          </cell>
          <cell r="F69">
            <v>8.0123558161970896E-3</v>
          </cell>
          <cell r="G69">
            <v>8.1813165994270246E-3</v>
          </cell>
          <cell r="H69">
            <v>6.7683728055793792E-3</v>
          </cell>
          <cell r="I69">
            <v>7.174255928625934E-3</v>
          </cell>
          <cell r="J69">
            <v>6.8425969031242657E-3</v>
          </cell>
          <cell r="K69">
            <v>1.3235686788088992E-2</v>
          </cell>
          <cell r="L69">
            <v>1.3405370319981945E-2</v>
          </cell>
          <cell r="M69">
            <v>1.3867292912684702E-2</v>
          </cell>
          <cell r="N69">
            <v>1.5850864899138204E-2</v>
          </cell>
          <cell r="O69">
            <v>1.9021699047342282E-2</v>
          </cell>
          <cell r="P69">
            <v>2.0239911322803755E-2</v>
          </cell>
          <cell r="Q69">
            <v>1.8310759889986507E-2</v>
          </cell>
          <cell r="R69">
            <v>1.4009599088966176E-2</v>
          </cell>
          <cell r="S69">
            <v>1.3649478648897893E-2</v>
          </cell>
          <cell r="T69">
            <v>1.3102132876540388E-2</v>
          </cell>
          <cell r="U69">
            <v>1.1555674619414247E-2</v>
          </cell>
          <cell r="V69">
            <v>8.475883748567099E-3</v>
          </cell>
          <cell r="W69">
            <v>9.0448269364926965E-3</v>
          </cell>
          <cell r="X69">
            <v>7.5825076129032642E-3</v>
          </cell>
          <cell r="Y69">
            <v>6.7190774531657952E-3</v>
          </cell>
        </row>
        <row r="70">
          <cell r="B70">
            <v>9.3244729055438017E-3</v>
          </cell>
          <cell r="C70">
            <v>1.6218117535210215E-3</v>
          </cell>
          <cell r="D70">
            <v>4.4873716211422995E-3</v>
          </cell>
          <cell r="E70">
            <v>4.6122257802656396E-3</v>
          </cell>
          <cell r="F70">
            <v>3.62422528402352E-3</v>
          </cell>
          <cell r="G70">
            <v>2.2387400477459521E-3</v>
          </cell>
          <cell r="H70">
            <v>5.6915950020930677E-3</v>
          </cell>
          <cell r="I70">
            <v>7.9954100945315854E-3</v>
          </cell>
          <cell r="J70">
            <v>1.8031997792727621E-2</v>
          </cell>
          <cell r="K70">
            <v>3.5770637884414563E-2</v>
          </cell>
          <cell r="L70">
            <v>3.7974684715547477E-2</v>
          </cell>
          <cell r="M70">
            <v>3.8764824087948707E-2</v>
          </cell>
          <cell r="N70">
            <v>3.6516125273182869E-2</v>
          </cell>
          <cell r="O70">
            <v>3.8456699029456719E-2</v>
          </cell>
          <cell r="P70">
            <v>4.1150331936940947E-2</v>
          </cell>
          <cell r="Q70">
            <v>3.9399210547114136E-2</v>
          </cell>
          <cell r="R70">
            <v>3.5428853973690638E-2</v>
          </cell>
          <cell r="S70">
            <v>2.9756090397421438E-2</v>
          </cell>
          <cell r="T70">
            <v>2.9578752236103449E-2</v>
          </cell>
          <cell r="U70">
            <v>3.0479043858443019E-2</v>
          </cell>
          <cell r="V70">
            <v>2.9421581234404581E-2</v>
          </cell>
          <cell r="W70">
            <v>1.9362695913846067E-2</v>
          </cell>
          <cell r="X70">
            <v>1.4572990957504679E-2</v>
          </cell>
          <cell r="Y70">
            <v>1.2321478123444972E-2</v>
          </cell>
        </row>
        <row r="71">
          <cell r="B71">
            <v>1.8050392341767942E-2</v>
          </cell>
          <cell r="C71">
            <v>1.6413625851512601E-2</v>
          </cell>
          <cell r="D71">
            <v>1.5997312631465657E-2</v>
          </cell>
          <cell r="E71">
            <v>1.6291278962959406E-2</v>
          </cell>
          <cell r="F71">
            <v>1.6149670559975141E-2</v>
          </cell>
          <cell r="G71">
            <v>1.6341253004929144E-2</v>
          </cell>
          <cell r="H71">
            <v>2.0336255909732041E-2</v>
          </cell>
          <cell r="I71">
            <v>2.3559146917335957E-2</v>
          </cell>
          <cell r="J71">
            <v>2.5763735009473644E-2</v>
          </cell>
          <cell r="K71">
            <v>2.8598716448058861E-2</v>
          </cell>
          <cell r="L71">
            <v>2.8692877035305795E-2</v>
          </cell>
          <cell r="M71">
            <v>2.7560200392684635E-2</v>
          </cell>
          <cell r="N71">
            <v>2.6330511616434561E-2</v>
          </cell>
          <cell r="O71">
            <v>2.5485736774172273E-2</v>
          </cell>
          <cell r="P71">
            <v>2.6440989570758872E-2</v>
          </cell>
          <cell r="Q71">
            <v>2.6758454007198569E-2</v>
          </cell>
          <cell r="R71">
            <v>2.3614083500453565E-2</v>
          </cell>
          <cell r="S71">
            <v>2.3911100284704216E-2</v>
          </cell>
          <cell r="T71">
            <v>2.3756043351662415E-2</v>
          </cell>
          <cell r="U71">
            <v>2.3438019082792094E-2</v>
          </cell>
          <cell r="V71">
            <v>2.239033604353368E-2</v>
          </cell>
          <cell r="W71">
            <v>2.2201867962657305E-2</v>
          </cell>
          <cell r="X71">
            <v>1.9102825183289006E-2</v>
          </cell>
          <cell r="Y71">
            <v>1.8891203657514923E-2</v>
          </cell>
        </row>
        <row r="72">
          <cell r="B72">
            <v>6.2426925867110558E-4</v>
          </cell>
          <cell r="C72">
            <v>1.5887410391343061E-3</v>
          </cell>
          <cell r="D72">
            <v>7.7897141343954046E-4</v>
          </cell>
          <cell r="E72">
            <v>9.8649339301373393E-4</v>
          </cell>
          <cell r="F72">
            <v>1.5066844107125037E-4</v>
          </cell>
          <cell r="G72">
            <v>7.891616188493134E-4</v>
          </cell>
          <cell r="H72">
            <v>1.1737609913066436E-3</v>
          </cell>
          <cell r="I72">
            <v>2.016334799407308E-3</v>
          </cell>
          <cell r="J72">
            <v>1.5354117809053386E-2</v>
          </cell>
          <cell r="K72">
            <v>1.9217160486804222E-2</v>
          </cell>
          <cell r="L72">
            <v>2.109357624258669E-2</v>
          </cell>
          <cell r="M72">
            <v>1.9316774156999381E-2</v>
          </cell>
          <cell r="N72">
            <v>1.0750788766405941E-2</v>
          </cell>
          <cell r="O72">
            <v>1.035713857753516E-2</v>
          </cell>
          <cell r="P72">
            <v>1.8389312922860376E-2</v>
          </cell>
          <cell r="Q72">
            <v>2.0724853774216817E-2</v>
          </cell>
          <cell r="R72">
            <v>2.1538720128377896E-2</v>
          </cell>
          <cell r="S72">
            <v>1.5292864763803177E-2</v>
          </cell>
          <cell r="T72">
            <v>2.8200861304136567E-3</v>
          </cell>
          <cell r="U72">
            <v>1.5476166017847201E-3</v>
          </cell>
          <cell r="V72">
            <v>1.2638744165824943E-3</v>
          </cell>
          <cell r="W72">
            <v>1.18324253672129E-3</v>
          </cell>
          <cell r="X72">
            <v>9.8881891976802935E-4</v>
          </cell>
          <cell r="Y72">
            <v>8.9182868761375023E-4</v>
          </cell>
        </row>
        <row r="73">
          <cell r="B73">
            <v>1.8331361620970803E-2</v>
          </cell>
          <cell r="C73">
            <v>1.9839036336957539E-2</v>
          </cell>
          <cell r="D73">
            <v>1.9353537895477814E-2</v>
          </cell>
          <cell r="E73">
            <v>2.0043973430209368E-2</v>
          </cell>
          <cell r="F73">
            <v>1.9753789906045469E-2</v>
          </cell>
          <cell r="G73">
            <v>1.9607256104765054E-2</v>
          </cell>
          <cell r="H73">
            <v>1.9734808499947916E-2</v>
          </cell>
          <cell r="I73">
            <v>1.9292363490610226E-2</v>
          </cell>
          <cell r="J73">
            <v>2.375645666194694E-2</v>
          </cell>
          <cell r="K73">
            <v>3.1076726904244359E-2</v>
          </cell>
          <cell r="L73">
            <v>3.5981706750170775E-2</v>
          </cell>
          <cell r="M73">
            <v>3.9188021159208032E-2</v>
          </cell>
          <cell r="N73">
            <v>3.8308520056002549E-2</v>
          </cell>
          <cell r="O73">
            <v>3.8163410362888735E-2</v>
          </cell>
          <cell r="P73">
            <v>4.0210534024798933E-2</v>
          </cell>
          <cell r="Q73">
            <v>4.0179497329819881E-2</v>
          </cell>
          <cell r="R73">
            <v>3.8518175316053671E-2</v>
          </cell>
          <cell r="S73">
            <v>3.4868531513571298E-2</v>
          </cell>
          <cell r="T73">
            <v>3.208656073720241E-2</v>
          </cell>
          <cell r="U73">
            <v>2.7758284373635859E-2</v>
          </cell>
          <cell r="V73">
            <v>2.3905354157463771E-2</v>
          </cell>
          <cell r="W73">
            <v>2.413664756214107E-2</v>
          </cell>
          <cell r="X73">
            <v>2.3762938729966706E-2</v>
          </cell>
          <cell r="Y73">
            <v>2.6128400453804903E-2</v>
          </cell>
        </row>
        <row r="74">
          <cell r="B74">
            <v>1.0626281828906819E-2</v>
          </cell>
          <cell r="C74">
            <v>8.7512210187394683E-3</v>
          </cell>
          <cell r="D74">
            <v>9.719596512918819E-3</v>
          </cell>
          <cell r="E74">
            <v>8.9288059879032277E-3</v>
          </cell>
          <cell r="F74">
            <v>1.2554034257002083E-2</v>
          </cell>
          <cell r="G74">
            <v>9.1827179804134258E-3</v>
          </cell>
          <cell r="H74">
            <v>7.1717024216093354E-3</v>
          </cell>
          <cell r="I74">
            <v>3.3659855345092866E-2</v>
          </cell>
          <cell r="J74">
            <v>4.9243277879310744E-2</v>
          </cell>
          <cell r="K74">
            <v>5.1315819547364611E-2</v>
          </cell>
          <cell r="L74">
            <v>5.7544698579440855E-2</v>
          </cell>
          <cell r="M74">
            <v>6.6725800333489099E-2</v>
          </cell>
          <cell r="N74">
            <v>6.5796131661248522E-2</v>
          </cell>
          <cell r="O74">
            <v>6.835085491412321E-2</v>
          </cell>
          <cell r="P74">
            <v>6.5275949352908091E-2</v>
          </cell>
          <cell r="Q74">
            <v>6.7726482423940054E-2</v>
          </cell>
          <cell r="R74">
            <v>6.6328128982643453E-2</v>
          </cell>
          <cell r="S74">
            <v>7.0310480263676478E-2</v>
          </cell>
          <cell r="T74">
            <v>6.6708127380402618E-2</v>
          </cell>
          <cell r="U74">
            <v>5.4489675586753404E-2</v>
          </cell>
          <cell r="V74">
            <v>3.9443684373137597E-2</v>
          </cell>
          <cell r="W74">
            <v>3.7464760750537902E-2</v>
          </cell>
          <cell r="X74">
            <v>2.4328596696696753E-2</v>
          </cell>
          <cell r="Y74">
            <v>2.3630041606499622E-2</v>
          </cell>
        </row>
        <row r="75">
          <cell r="B75">
            <v>7.3361795118973949E-2</v>
          </cell>
          <cell r="C75">
            <v>6.7041298119969436E-2</v>
          </cell>
          <cell r="D75">
            <v>7.0749679243931121E-2</v>
          </cell>
          <cell r="E75">
            <v>6.8579587511292353E-2</v>
          </cell>
          <cell r="F75">
            <v>7.2855813931714239E-2</v>
          </cell>
          <cell r="G75">
            <v>8.1566606877534531E-2</v>
          </cell>
          <cell r="H75">
            <v>0.10572033823028647</v>
          </cell>
          <cell r="I75">
            <v>0.11788646189363948</v>
          </cell>
          <cell r="J75">
            <v>0.12328494344096164</v>
          </cell>
          <cell r="K75">
            <v>0.1329173423705437</v>
          </cell>
          <cell r="L75">
            <v>0.13309689027538166</v>
          </cell>
          <cell r="M75">
            <v>0.12979901348561493</v>
          </cell>
          <cell r="N75">
            <v>0.13470797914376773</v>
          </cell>
          <cell r="O75">
            <v>0.1349274188555932</v>
          </cell>
          <cell r="P75">
            <v>0.13305037525753777</v>
          </cell>
          <cell r="Q75">
            <v>0.13578773324238624</v>
          </cell>
          <cell r="R75">
            <v>0.12933267217434508</v>
          </cell>
          <cell r="S75">
            <v>0.1171573238916483</v>
          </cell>
          <cell r="T75">
            <v>0.11509258670521438</v>
          </cell>
          <cell r="U75">
            <v>0.11635666323014177</v>
          </cell>
          <cell r="V75">
            <v>0.12056253404506515</v>
          </cell>
          <cell r="W75">
            <v>0.1117688172492747</v>
          </cell>
          <cell r="X75">
            <v>9.4885742510590954E-2</v>
          </cell>
          <cell r="Y75">
            <v>6.9634572450963231E-2</v>
          </cell>
        </row>
        <row r="76">
          <cell r="B76">
            <v>1.2865934566174781E-2</v>
          </cell>
          <cell r="C76">
            <v>1.1403925321357842E-2</v>
          </cell>
          <cell r="D76">
            <v>9.4804376611132418E-3</v>
          </cell>
          <cell r="E76">
            <v>8.0809017963438274E-3</v>
          </cell>
          <cell r="F76">
            <v>0</v>
          </cell>
          <cell r="G76">
            <v>4.481595011147685E-4</v>
          </cell>
          <cell r="H76">
            <v>2.1140643023896855E-3</v>
          </cell>
          <cell r="I76">
            <v>1.1942354888119695E-2</v>
          </cell>
          <cell r="J76">
            <v>5.204257579600869E-2</v>
          </cell>
          <cell r="K76">
            <v>6.523923351590051E-2</v>
          </cell>
          <cell r="L76">
            <v>6.6267065109779422E-2</v>
          </cell>
          <cell r="M76">
            <v>6.3715880289886034E-2</v>
          </cell>
          <cell r="N76">
            <v>5.1194441062611007E-2</v>
          </cell>
          <cell r="O76">
            <v>3.6340960352927096E-2</v>
          </cell>
          <cell r="P76">
            <v>5.1205513346709822E-2</v>
          </cell>
          <cell r="Q76">
            <v>5.5249012776456635E-2</v>
          </cell>
          <cell r="R76">
            <v>5.2439914526213223E-2</v>
          </cell>
          <cell r="S76">
            <v>3.7005608246100941E-2</v>
          </cell>
          <cell r="T76">
            <v>3.8006236927692692E-2</v>
          </cell>
          <cell r="U76">
            <v>1.437452760715068E-2</v>
          </cell>
          <cell r="V76">
            <v>1.0635910793019168E-2</v>
          </cell>
          <cell r="W76">
            <v>1.0475900284345434E-2</v>
          </cell>
          <cell r="X76">
            <v>1.0375015816306132E-2</v>
          </cell>
          <cell r="Y76">
            <v>6.1522798412818333E-3</v>
          </cell>
        </row>
        <row r="77">
          <cell r="B77">
            <v>0.10176229950728252</v>
          </cell>
          <cell r="C77">
            <v>9.6207253027138562E-2</v>
          </cell>
          <cell r="D77">
            <v>6.4935935363108196E-2</v>
          </cell>
          <cell r="E77">
            <v>6.0993248164958012E-2</v>
          </cell>
          <cell r="F77">
            <v>6.5545472614076533E-2</v>
          </cell>
          <cell r="G77">
            <v>6.3036415216608049E-2</v>
          </cell>
          <cell r="H77">
            <v>0.13636439471490003</v>
          </cell>
          <cell r="I77">
            <v>0.18908941328818574</v>
          </cell>
          <cell r="J77">
            <v>0.19419315875043189</v>
          </cell>
          <cell r="K77">
            <v>0.19780628408533601</v>
          </cell>
          <cell r="L77">
            <v>0.20816881964730544</v>
          </cell>
          <cell r="M77">
            <v>0.23462601502850769</v>
          </cell>
          <cell r="N77">
            <v>0.23222347449234543</v>
          </cell>
          <cell r="O77">
            <v>0.23646719874016953</v>
          </cell>
          <cell r="P77">
            <v>0.22186537916618135</v>
          </cell>
          <cell r="Q77">
            <v>0.2368308559481947</v>
          </cell>
          <cell r="R77">
            <v>0.23463709217960088</v>
          </cell>
          <cell r="S77">
            <v>0.23034225462888946</v>
          </cell>
          <cell r="T77">
            <v>0.23077012324626525</v>
          </cell>
          <cell r="U77">
            <v>0.22658600213260199</v>
          </cell>
          <cell r="V77">
            <v>0.20382722270440154</v>
          </cell>
          <cell r="W77">
            <v>0.20374437493323808</v>
          </cell>
          <cell r="X77">
            <v>0.17101635266401086</v>
          </cell>
          <cell r="Y77">
            <v>0.1356410180815264</v>
          </cell>
        </row>
        <row r="78">
          <cell r="B78">
            <v>1.4138397178548567E-2</v>
          </cell>
          <cell r="C78">
            <v>1.3804021217482717E-2</v>
          </cell>
          <cell r="D78">
            <v>1.3639690995153525E-2</v>
          </cell>
          <cell r="E78">
            <v>1.2021710206590796E-2</v>
          </cell>
          <cell r="F78">
            <v>1.3672029867282486E-2</v>
          </cell>
          <cell r="G78">
            <v>1.2854997789445363E-2</v>
          </cell>
          <cell r="H78">
            <v>1.301891726306601E-2</v>
          </cell>
          <cell r="I78">
            <v>1.308639839607747E-2</v>
          </cell>
          <cell r="J78">
            <v>2.3058493551959002E-2</v>
          </cell>
          <cell r="K78">
            <v>2.6604240088812098E-2</v>
          </cell>
          <cell r="L78">
            <v>2.901901586456854E-2</v>
          </cell>
          <cell r="M78">
            <v>3.1796083144115903E-2</v>
          </cell>
          <cell r="N78">
            <v>3.1322015479293523E-2</v>
          </cell>
          <cell r="O78">
            <v>3.0882957898033029E-2</v>
          </cell>
          <cell r="P78">
            <v>3.5132405859307762E-2</v>
          </cell>
          <cell r="Q78">
            <v>3.3861132074346725E-2</v>
          </cell>
          <cell r="R78">
            <v>2.8369083072696002E-2</v>
          </cell>
          <cell r="S78">
            <v>1.9554561541024765E-2</v>
          </cell>
          <cell r="T78">
            <v>1.8445859840718403E-2</v>
          </cell>
          <cell r="U78">
            <v>1.8683937451302424E-2</v>
          </cell>
          <cell r="V78">
            <v>1.4088769973966653E-2</v>
          </cell>
          <cell r="W78">
            <v>1.3170722915793999E-2</v>
          </cell>
          <cell r="X78">
            <v>1.4190584294087035E-2</v>
          </cell>
          <cell r="Y78">
            <v>1.3363491242348376E-2</v>
          </cell>
        </row>
        <row r="79">
          <cell r="B79">
            <v>0.20244475103418677</v>
          </cell>
          <cell r="C79">
            <v>0.1936130987069854</v>
          </cell>
          <cell r="D79">
            <v>0.19249426187515287</v>
          </cell>
          <cell r="E79">
            <v>0.18216391418040837</v>
          </cell>
          <cell r="F79">
            <v>0.15501822865335324</v>
          </cell>
          <cell r="G79">
            <v>0.1572259385381389</v>
          </cell>
          <cell r="H79">
            <v>0.15470767048191575</v>
          </cell>
          <cell r="I79">
            <v>0.14222187148589394</v>
          </cell>
          <cell r="J79">
            <v>0.13676054666695256</v>
          </cell>
          <cell r="K79">
            <v>0.14018494648259422</v>
          </cell>
          <cell r="L79">
            <v>0.15236528791727183</v>
          </cell>
          <cell r="M79">
            <v>0.17095699582538054</v>
          </cell>
          <cell r="N79">
            <v>0.17633972150308036</v>
          </cell>
          <cell r="O79">
            <v>0.17631869685590157</v>
          </cell>
          <cell r="P79">
            <v>0.17242105279403666</v>
          </cell>
          <cell r="Q79">
            <v>0.17352641253423945</v>
          </cell>
          <cell r="R79">
            <v>0.15911372512970076</v>
          </cell>
          <cell r="S79">
            <v>0.15308053654197915</v>
          </cell>
          <cell r="T79">
            <v>0.15961573305645643</v>
          </cell>
          <cell r="U79">
            <v>0.15317136964202682</v>
          </cell>
          <cell r="V79">
            <v>0.15562835404216679</v>
          </cell>
          <cell r="W79">
            <v>0.15475480091838906</v>
          </cell>
          <cell r="X79">
            <v>0.15606038547666917</v>
          </cell>
          <cell r="Y79">
            <v>0.1558486302366289</v>
          </cell>
        </row>
        <row r="80">
          <cell r="B80">
            <v>1.3876155709421152E-3</v>
          </cell>
          <cell r="C80">
            <v>1.1104118084312358E-3</v>
          </cell>
          <cell r="D80">
            <v>1.0758826607597731E-3</v>
          </cell>
          <cell r="E80">
            <v>1.033132006898688E-3</v>
          </cell>
          <cell r="F80">
            <v>9.3639037569335907E-4</v>
          </cell>
          <cell r="G80">
            <v>1.0044453017245508E-3</v>
          </cell>
          <cell r="H80">
            <v>9.7804992626536317E-4</v>
          </cell>
          <cell r="I80">
            <v>9.9460808148495107E-4</v>
          </cell>
          <cell r="J80">
            <v>9.5958544620076047E-4</v>
          </cell>
          <cell r="K80">
            <v>9.8557468378817031E-4</v>
          </cell>
          <cell r="L80">
            <v>1.0871596147794594E-3</v>
          </cell>
          <cell r="M80">
            <v>1.096195189815824E-3</v>
          </cell>
          <cell r="N80">
            <v>1.2382925976548531E-3</v>
          </cell>
          <cell r="O80">
            <v>1.1859116988934282E-3</v>
          </cell>
          <cell r="P80">
            <v>1.0780567983735949E-3</v>
          </cell>
          <cell r="Q80">
            <v>1.0850213392293705E-3</v>
          </cell>
          <cell r="R80">
            <v>1.0778856850980683E-3</v>
          </cell>
          <cell r="S80">
            <v>1.1681786768501826E-3</v>
          </cell>
          <cell r="T80">
            <v>1.5681906677484253E-3</v>
          </cell>
          <cell r="U80">
            <v>1.9881098183037352E-3</v>
          </cell>
          <cell r="V80">
            <v>2.0800303073553387E-3</v>
          </cell>
          <cell r="W80">
            <v>1.9289251175793386E-3</v>
          </cell>
          <cell r="X80">
            <v>1.6787503363465317E-3</v>
          </cell>
          <cell r="Y80">
            <v>1.492787476779513E-3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9.2153653105481821E-4</v>
          </cell>
          <cell r="C82">
            <v>7.4834406660798992E-4</v>
          </cell>
          <cell r="D82">
            <v>6.0446160841724967E-4</v>
          </cell>
          <cell r="E82">
            <v>5.1977154776382229E-4</v>
          </cell>
          <cell r="F82">
            <v>5.5631575771409225E-4</v>
          </cell>
          <cell r="G82">
            <v>5.4467894191046254E-4</v>
          </cell>
          <cell r="H82">
            <v>5.29101235941535E-4</v>
          </cell>
          <cell r="I82">
            <v>5.2189657533772385E-4</v>
          </cell>
          <cell r="J82">
            <v>6.4798085307828449E-4</v>
          </cell>
          <cell r="K82">
            <v>6.8590084226038592E-4</v>
          </cell>
          <cell r="L82">
            <v>6.9233965505997939E-4</v>
          </cell>
          <cell r="M82">
            <v>7.2262142149597745E-4</v>
          </cell>
          <cell r="N82">
            <v>8.2076593905823243E-4</v>
          </cell>
          <cell r="O82">
            <v>7.2611738679191748E-4</v>
          </cell>
          <cell r="P82">
            <v>6.4054251552221218E-4</v>
          </cell>
          <cell r="Q82">
            <v>5.4173708247003181E-4</v>
          </cell>
          <cell r="R82">
            <v>5.2302385666894808E-4</v>
          </cell>
          <cell r="S82">
            <v>7.8206300857815375E-4</v>
          </cell>
          <cell r="T82">
            <v>1.1213377357121269E-3</v>
          </cell>
          <cell r="U82">
            <v>1.5226076005220317E-3</v>
          </cell>
          <cell r="V82">
            <v>1.7729668146290293E-3</v>
          </cell>
          <cell r="W82">
            <v>1.7638172503768861E-3</v>
          </cell>
          <cell r="X82">
            <v>1.5785884961653327E-3</v>
          </cell>
          <cell r="Y82">
            <v>1.1350233994151576E-3</v>
          </cell>
        </row>
        <row r="83">
          <cell r="B83">
            <v>6.8092863146409057E-3</v>
          </cell>
          <cell r="C83">
            <v>6.483695077470872E-3</v>
          </cell>
          <cell r="D83">
            <v>5.7711157377364564E-3</v>
          </cell>
          <cell r="E83">
            <v>5.4876241947948434E-3</v>
          </cell>
          <cell r="F83">
            <v>5.5805639905231455E-3</v>
          </cell>
          <cell r="G83">
            <v>5.5138270386332778E-3</v>
          </cell>
          <cell r="H83">
            <v>5.3755073763885391E-3</v>
          </cell>
          <cell r="I83">
            <v>5.5001159817054139E-3</v>
          </cell>
          <cell r="J83">
            <v>5.8775596899537071E-3</v>
          </cell>
          <cell r="K83">
            <v>6.1615081133296759E-3</v>
          </cell>
          <cell r="L83">
            <v>6.2531511748839946E-3</v>
          </cell>
          <cell r="M83">
            <v>6.4756361374043768E-3</v>
          </cell>
          <cell r="N83">
            <v>6.8534888050207085E-3</v>
          </cell>
          <cell r="O83">
            <v>6.6894055918465213E-3</v>
          </cell>
          <cell r="P83">
            <v>6.7713413274592604E-3</v>
          </cell>
          <cell r="Q83">
            <v>6.2978348520534421E-3</v>
          </cell>
          <cell r="R83">
            <v>6.4423073816010125E-3</v>
          </cell>
          <cell r="S83">
            <v>7.5150274664209553E-3</v>
          </cell>
          <cell r="T83">
            <v>1.0200192033745437E-2</v>
          </cell>
          <cell r="U83">
            <v>1.2872881512427818E-2</v>
          </cell>
          <cell r="V83">
            <v>1.3589841924493421E-2</v>
          </cell>
          <cell r="W83">
            <v>1.3469926520679906E-2</v>
          </cell>
          <cell r="X83">
            <v>1.1892219772134859E-2</v>
          </cell>
          <cell r="Y83">
            <v>1.0062755996441108E-2</v>
          </cell>
        </row>
        <row r="84">
          <cell r="B84">
            <v>6.2530888280946176E-3</v>
          </cell>
          <cell r="C84">
            <v>5.7610342322522946E-3</v>
          </cell>
          <cell r="D84">
            <v>5.5335386035149734E-3</v>
          </cell>
          <cell r="E84">
            <v>4.6824256858480186E-3</v>
          </cell>
          <cell r="F84">
            <v>4.613805584261263E-3</v>
          </cell>
          <cell r="G84">
            <v>4.4767109228005123E-3</v>
          </cell>
          <cell r="H84">
            <v>3.9190136550878935E-3</v>
          </cell>
          <cell r="I84">
            <v>3.2598228295183545E-3</v>
          </cell>
          <cell r="J84">
            <v>4.5856669269561477E-3</v>
          </cell>
          <cell r="K84">
            <v>4.6370966057812484E-3</v>
          </cell>
          <cell r="L84">
            <v>4.8177643613486927E-3</v>
          </cell>
          <cell r="M84">
            <v>5.1814233031526793E-3</v>
          </cell>
          <cell r="N84">
            <v>5.4148397031417266E-3</v>
          </cell>
          <cell r="O84">
            <v>5.3155105965813085E-3</v>
          </cell>
          <cell r="P84">
            <v>4.68931584592792E-3</v>
          </cell>
          <cell r="Q84">
            <v>4.741413850717119E-3</v>
          </cell>
          <cell r="R84">
            <v>4.6331298283595057E-3</v>
          </cell>
          <cell r="S84">
            <v>4.7764130262054408E-3</v>
          </cell>
          <cell r="T84">
            <v>5.4399372006524891E-3</v>
          </cell>
          <cell r="U84">
            <v>6.1021321336455145E-3</v>
          </cell>
          <cell r="V84">
            <v>7.0464733615019128E-3</v>
          </cell>
          <cell r="W84">
            <v>8.2235002177875622E-3</v>
          </cell>
          <cell r="X84">
            <v>8.4922877002621029E-3</v>
          </cell>
          <cell r="Y84">
            <v>7.8792028688716518E-3</v>
          </cell>
        </row>
        <row r="85">
          <cell r="B85">
            <v>3.8009439533751121E-3</v>
          </cell>
          <cell r="C85">
            <v>2.7142106618936834E-3</v>
          </cell>
          <cell r="D85">
            <v>2.0150827160721032E-3</v>
          </cell>
          <cell r="E85">
            <v>2.2699088652043719E-3</v>
          </cell>
          <cell r="F85">
            <v>2.0285015038985763E-3</v>
          </cell>
          <cell r="G85">
            <v>2.2769273746969529E-3</v>
          </cell>
          <cell r="H85">
            <v>2.1940677999706232E-3</v>
          </cell>
          <cell r="I85">
            <v>2.3601526316221477E-3</v>
          </cell>
          <cell r="J85">
            <v>3.5319456182087623E-3</v>
          </cell>
          <cell r="K85">
            <v>3.7127701794097108E-3</v>
          </cell>
          <cell r="L85">
            <v>4.2337913307317759E-3</v>
          </cell>
          <cell r="M85">
            <v>4.6560796716485584E-3</v>
          </cell>
          <cell r="N85">
            <v>4.8893489490236877E-3</v>
          </cell>
          <cell r="O85">
            <v>4.939770111716979E-3</v>
          </cell>
          <cell r="P85">
            <v>4.2988613211579676E-3</v>
          </cell>
          <cell r="Q85">
            <v>3.5964097282665539E-3</v>
          </cell>
          <cell r="R85">
            <v>3.7771113744025494E-3</v>
          </cell>
          <cell r="S85">
            <v>5.8953152848789702E-3</v>
          </cell>
          <cell r="T85">
            <v>9.1137230491761863E-3</v>
          </cell>
          <cell r="U85">
            <v>1.1453835584894961E-2</v>
          </cell>
          <cell r="V85">
            <v>1.1094965884339619E-2</v>
          </cell>
          <cell r="W85">
            <v>1.0230300493892105E-2</v>
          </cell>
          <cell r="X85">
            <v>8.3257444072750656E-3</v>
          </cell>
          <cell r="Y85">
            <v>6.2940950327540438E-3</v>
          </cell>
        </row>
        <row r="86">
          <cell r="B86">
            <v>1.2700560223324791E-2</v>
          </cell>
          <cell r="C86">
            <v>1.0697013935832854E-2</v>
          </cell>
          <cell r="D86">
            <v>1.0683605819089188E-2</v>
          </cell>
          <cell r="E86">
            <v>1.1324240323297468E-2</v>
          </cell>
          <cell r="F86">
            <v>1.0567281432253672E-2</v>
          </cell>
          <cell r="G86">
            <v>1.1041181156822281E-2</v>
          </cell>
          <cell r="H86">
            <v>1.230467866249569E-2</v>
          </cell>
          <cell r="I86">
            <v>1.3939980110346311E-2</v>
          </cell>
          <cell r="J86">
            <v>1.8964543140098239E-2</v>
          </cell>
          <cell r="K86">
            <v>2.20864725578463E-2</v>
          </cell>
          <cell r="L86">
            <v>2.453054011452336E-2</v>
          </cell>
          <cell r="M86">
            <v>2.6457122106509537E-2</v>
          </cell>
          <cell r="N86">
            <v>2.5010763542526071E-2</v>
          </cell>
          <cell r="O86">
            <v>2.3548284035413616E-2</v>
          </cell>
          <cell r="P86">
            <v>2.6691866364664099E-2</v>
          </cell>
          <cell r="Q86">
            <v>2.8229093447441303E-2</v>
          </cell>
          <cell r="R86">
            <v>2.6932088544133797E-2</v>
          </cell>
          <cell r="S86">
            <v>2.5043054634332547E-2</v>
          </cell>
          <cell r="T86">
            <v>2.4679951675704189E-2</v>
          </cell>
          <cell r="U86">
            <v>2.4276337630897503E-2</v>
          </cell>
          <cell r="V86">
            <v>2.3340002778144131E-2</v>
          </cell>
          <cell r="W86">
            <v>2.1291934263013401E-2</v>
          </cell>
          <cell r="X86">
            <v>2.1143041929056298E-2</v>
          </cell>
          <cell r="Y86">
            <v>1.9257498352590618E-2</v>
          </cell>
        </row>
        <row r="87">
          <cell r="B87">
            <v>7.121663194265322E-3</v>
          </cell>
          <cell r="C87">
            <v>5.5049886154900866E-3</v>
          </cell>
          <cell r="D87">
            <v>5.3372771353543879E-3</v>
          </cell>
          <cell r="E87">
            <v>5.3252677209093303E-3</v>
          </cell>
          <cell r="F87">
            <v>5.4631230922455387E-3</v>
          </cell>
          <cell r="G87">
            <v>5.3866057965419071E-3</v>
          </cell>
          <cell r="H87">
            <v>5.5282609626151552E-3</v>
          </cell>
          <cell r="I87">
            <v>6.8982835404964313E-3</v>
          </cell>
          <cell r="J87">
            <v>1.109808282858318E-2</v>
          </cell>
          <cell r="K87">
            <v>1.3751809990725939E-2</v>
          </cell>
          <cell r="L87">
            <v>1.5208440064751368E-2</v>
          </cell>
          <cell r="M87">
            <v>1.7113930266339519E-2</v>
          </cell>
          <cell r="N87">
            <v>1.6345499664856676E-2</v>
          </cell>
          <cell r="O87">
            <v>1.580735310533303E-2</v>
          </cell>
          <cell r="P87">
            <v>1.6595665119765624E-2</v>
          </cell>
          <cell r="Q87">
            <v>1.7168394188516411E-2</v>
          </cell>
          <cell r="R87">
            <v>1.7211519788789369E-2</v>
          </cell>
          <cell r="S87">
            <v>1.7225600183750023E-2</v>
          </cell>
          <cell r="T87">
            <v>1.7565195438593563E-2</v>
          </cell>
          <cell r="U87">
            <v>1.5085573612509449E-2</v>
          </cell>
          <cell r="V87">
            <v>1.2777307342534114E-2</v>
          </cell>
          <cell r="W87">
            <v>1.2673845266317827E-2</v>
          </cell>
          <cell r="X87">
            <v>1.0947675596092438E-2</v>
          </cell>
          <cell r="Y87">
            <v>8.9598474183534282E-3</v>
          </cell>
        </row>
        <row r="88">
          <cell r="B88">
            <v>7.9853940745164345E-3</v>
          </cell>
          <cell r="C88">
            <v>7.1268682125182432E-3</v>
          </cell>
          <cell r="D88">
            <v>6.5488972707563138E-3</v>
          </cell>
          <cell r="E88">
            <v>6.3403936992616327E-3</v>
          </cell>
          <cell r="F88">
            <v>6.5064423677991916E-3</v>
          </cell>
          <cell r="G88">
            <v>6.2313118158513741E-3</v>
          </cell>
          <cell r="H88">
            <v>6.5778553288923349E-3</v>
          </cell>
          <cell r="I88">
            <v>6.5021030905423431E-3</v>
          </cell>
          <cell r="J88">
            <v>7.072595678187665E-3</v>
          </cell>
          <cell r="K88">
            <v>7.9853608755921391E-3</v>
          </cell>
          <cell r="L88">
            <v>8.0224464453823412E-3</v>
          </cell>
          <cell r="M88">
            <v>7.9035360006730303E-3</v>
          </cell>
          <cell r="N88">
            <v>7.7925785756527005E-3</v>
          </cell>
          <cell r="O88">
            <v>7.1709993647333372E-3</v>
          </cell>
          <cell r="P88">
            <v>7.0914833959539476E-3</v>
          </cell>
          <cell r="Q88">
            <v>7.1077395061318492E-3</v>
          </cell>
          <cell r="R88">
            <v>7.3648378054519369E-3</v>
          </cell>
          <cell r="S88">
            <v>8.0109272091022574E-3</v>
          </cell>
          <cell r="T88">
            <v>1.0161057813668481E-2</v>
          </cell>
          <cell r="U88">
            <v>1.2800262916589859E-2</v>
          </cell>
          <cell r="V88">
            <v>1.3646379000925E-2</v>
          </cell>
          <cell r="W88">
            <v>1.2120180778650257E-2</v>
          </cell>
          <cell r="X88">
            <v>1.0269335018389853E-2</v>
          </cell>
          <cell r="Y88">
            <v>9.4196276206577455E-3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3.5130426941494777E-2</v>
          </cell>
          <cell r="C90">
            <v>3.0216828253205732E-2</v>
          </cell>
          <cell r="D90">
            <v>2.9449137217045368E-2</v>
          </cell>
          <cell r="E90">
            <v>2.9186400238523747E-2</v>
          </cell>
          <cell r="F90">
            <v>3.0247724693772817E-2</v>
          </cell>
          <cell r="G90">
            <v>2.968491103707839E-2</v>
          </cell>
          <cell r="H90">
            <v>2.8917510491505614E-2</v>
          </cell>
          <cell r="I90">
            <v>3.0261521218169475E-2</v>
          </cell>
          <cell r="J90">
            <v>3.4098174665683989E-2</v>
          </cell>
          <cell r="K90">
            <v>3.9095880160905865E-2</v>
          </cell>
          <cell r="L90">
            <v>4.2600585765310915E-2</v>
          </cell>
          <cell r="M90">
            <v>4.524748807835282E-2</v>
          </cell>
          <cell r="N90">
            <v>4.636802597688585E-2</v>
          </cell>
          <cell r="O90">
            <v>4.4518367769813279E-2</v>
          </cell>
          <cell r="P90">
            <v>4.2590617788291089E-2</v>
          </cell>
          <cell r="Q90">
            <v>4.06617145393749E-2</v>
          </cell>
          <cell r="R90">
            <v>3.8988678364196505E-2</v>
          </cell>
          <cell r="S90">
            <v>3.7409064752437216E-2</v>
          </cell>
          <cell r="T90">
            <v>4.0382221984716096E-2</v>
          </cell>
          <cell r="U90">
            <v>4.064154797137897E-2</v>
          </cell>
          <cell r="V90">
            <v>4.2799853712246733E-2</v>
          </cell>
          <cell r="W90">
            <v>4.2406445273665022E-2</v>
          </cell>
          <cell r="X90">
            <v>4.0197583598280344E-2</v>
          </cell>
          <cell r="Y90">
            <v>3.5782263513688524E-2</v>
          </cell>
        </row>
        <row r="91">
          <cell r="B91">
            <v>1.0058966378755266E-2</v>
          </cell>
          <cell r="C91">
            <v>8.3227272574170359E-3</v>
          </cell>
          <cell r="D91">
            <v>6.8171684901967905E-3</v>
          </cell>
          <cell r="E91">
            <v>6.9196925979953952E-3</v>
          </cell>
          <cell r="F91">
            <v>6.5783041072082641E-3</v>
          </cell>
          <cell r="G91">
            <v>6.7675657402711843E-3</v>
          </cell>
          <cell r="H91">
            <v>6.739804720729937E-3</v>
          </cell>
          <cell r="I91">
            <v>6.775474692340416E-3</v>
          </cell>
          <cell r="J91">
            <v>7.6350569915367376E-3</v>
          </cell>
          <cell r="K91">
            <v>8.0569255043900275E-3</v>
          </cell>
          <cell r="L91">
            <v>8.2899880789388883E-3</v>
          </cell>
          <cell r="M91">
            <v>8.398116382532541E-3</v>
          </cell>
          <cell r="N91">
            <v>8.9673242903751983E-3</v>
          </cell>
          <cell r="O91">
            <v>8.3996878970888679E-3</v>
          </cell>
          <cell r="P91">
            <v>8.347236462084769E-3</v>
          </cell>
          <cell r="Q91">
            <v>8.0523561072085234E-3</v>
          </cell>
          <cell r="R91">
            <v>8.3127098772360509E-3</v>
          </cell>
          <cell r="S91">
            <v>9.6280262598381332E-3</v>
          </cell>
          <cell r="T91">
            <v>1.2734249721010907E-2</v>
          </cell>
          <cell r="U91">
            <v>1.4235094043368495E-2</v>
          </cell>
          <cell r="V91">
            <v>1.4164974654647023E-2</v>
          </cell>
          <cell r="W91">
            <v>1.3684891630428311E-2</v>
          </cell>
          <cell r="X91">
            <v>1.2392427569275161E-2</v>
          </cell>
          <cell r="Y91">
            <v>1.0516921134254925E-2</v>
          </cell>
        </row>
        <row r="92">
          <cell r="B92">
            <v>0</v>
          </cell>
          <cell r="C92">
            <v>0</v>
          </cell>
          <cell r="D92">
            <v>0</v>
          </cell>
          <cell r="E92">
            <v>0</v>
          </cell>
          <cell r="F92">
            <v>0</v>
          </cell>
          <cell r="G92">
            <v>0</v>
          </cell>
          <cell r="H92">
            <v>0</v>
          </cell>
          <cell r="I92">
            <v>2.2651714972749402E-4</v>
          </cell>
          <cell r="J92">
            <v>2.0264134298892188E-3</v>
          </cell>
          <cell r="K92">
            <v>3.5225554605617963E-3</v>
          </cell>
          <cell r="L92">
            <v>3.7110048068490146E-3</v>
          </cell>
          <cell r="M92">
            <v>3.3245546059032815E-3</v>
          </cell>
          <cell r="N92">
            <v>2.7163845985971277E-3</v>
          </cell>
          <cell r="O92">
            <v>1.917695944195636E-3</v>
          </cell>
          <cell r="P92">
            <v>1.2296254139036648E-3</v>
          </cell>
          <cell r="Q92">
            <v>1.3241525331998622E-3</v>
          </cell>
          <cell r="R92">
            <v>1.2851957692777715E-3</v>
          </cell>
          <cell r="S92">
            <v>3.9657656450022374E-4</v>
          </cell>
          <cell r="T92">
            <v>4.2897940625723072E-4</v>
          </cell>
          <cell r="U92">
            <v>6.442053646965321E-4</v>
          </cell>
          <cell r="V92">
            <v>4.9106821232671198E-4</v>
          </cell>
          <cell r="W92">
            <v>1.2172718570380053E-3</v>
          </cell>
          <cell r="X92">
            <v>4.9227839216235355E-4</v>
          </cell>
          <cell r="Y92">
            <v>3.9706624863358752E-4</v>
          </cell>
        </row>
        <row r="93">
          <cell r="B93">
            <v>2.4504199238252658E-2</v>
          </cell>
          <cell r="C93">
            <v>2.3644782538452525E-2</v>
          </cell>
          <cell r="D93">
            <v>2.3603333780275477E-2</v>
          </cell>
          <cell r="E93">
            <v>2.230563387329685E-2</v>
          </cell>
          <cell r="F93">
            <v>2.17994489853011E-2</v>
          </cell>
          <cell r="G93">
            <v>2.1741037948160607E-2</v>
          </cell>
          <cell r="H93">
            <v>2.2874380158001677E-2</v>
          </cell>
          <cell r="I93">
            <v>2.6450388949675784E-2</v>
          </cell>
          <cell r="J93">
            <v>2.9394762615783845E-2</v>
          </cell>
          <cell r="K93">
            <v>3.5091356550302023E-2</v>
          </cell>
          <cell r="L93">
            <v>3.7592840065647601E-2</v>
          </cell>
          <cell r="M93">
            <v>3.8409211889940113E-2</v>
          </cell>
          <cell r="N93">
            <v>3.8428240999553609E-2</v>
          </cell>
          <cell r="O93">
            <v>3.6505782887041649E-2</v>
          </cell>
          <cell r="P93">
            <v>3.6377703709653667E-2</v>
          </cell>
          <cell r="Q93">
            <v>3.6058896712186018E-2</v>
          </cell>
          <cell r="R93">
            <v>3.4505490884581276E-2</v>
          </cell>
          <cell r="S93">
            <v>3.5043284606727954E-2</v>
          </cell>
          <cell r="T93">
            <v>3.4680737927694202E-2</v>
          </cell>
          <cell r="U93">
            <v>3.1713367781712958E-2</v>
          </cell>
          <cell r="V93">
            <v>3.0955963768187159E-2</v>
          </cell>
          <cell r="W93">
            <v>2.8515757068554328E-2</v>
          </cell>
          <cell r="X93">
            <v>2.5666784661275935E-2</v>
          </cell>
          <cell r="Y93">
            <v>2.4347415836170661E-2</v>
          </cell>
        </row>
        <row r="94">
          <cell r="B94">
            <v>1.7224431897795039E-3</v>
          </cell>
          <cell r="C94">
            <v>2.194407594913044E-3</v>
          </cell>
          <cell r="D94">
            <v>2.3499047362912167E-3</v>
          </cell>
          <cell r="E94">
            <v>2.6874144860897821E-3</v>
          </cell>
          <cell r="F94">
            <v>2.5385124691130966E-3</v>
          </cell>
          <cell r="G94">
            <v>2.6126636498163928E-3</v>
          </cell>
          <cell r="H94">
            <v>2.1553013370252997E-3</v>
          </cell>
          <cell r="I94">
            <v>3.3926154637057681E-3</v>
          </cell>
          <cell r="J94">
            <v>9.8342166765212364E-3</v>
          </cell>
          <cell r="K94">
            <v>1.2976518673447237E-2</v>
          </cell>
          <cell r="L94">
            <v>1.2890551244658998E-2</v>
          </cell>
          <cell r="M94">
            <v>1.1388378965329574E-2</v>
          </cell>
          <cell r="N94">
            <v>9.134312508231596E-3</v>
          </cell>
          <cell r="O94">
            <v>7.030339277132063E-3</v>
          </cell>
          <cell r="P94">
            <v>5.469050483520861E-3</v>
          </cell>
          <cell r="Q94">
            <v>5.2989323777926792E-3</v>
          </cell>
          <cell r="R94">
            <v>5.2177411478185392E-3</v>
          </cell>
          <cell r="S94">
            <v>4.8643141935275913E-3</v>
          </cell>
          <cell r="T94">
            <v>5.067234022135941E-3</v>
          </cell>
          <cell r="U94">
            <v>4.6861503877801032E-3</v>
          </cell>
          <cell r="V94">
            <v>5.3746499351235407E-3</v>
          </cell>
          <cell r="W94">
            <v>5.2528055354795853E-3</v>
          </cell>
          <cell r="X94">
            <v>4.9375949893376665E-3</v>
          </cell>
          <cell r="Y94">
            <v>2.8121721901470218E-3</v>
          </cell>
        </row>
        <row r="95">
          <cell r="B95">
            <v>2.9291155985918028E-3</v>
          </cell>
          <cell r="C95">
            <v>2.8761514575812428E-3</v>
          </cell>
          <cell r="D95">
            <v>2.7164277769599768E-3</v>
          </cell>
          <cell r="E95">
            <v>2.6925503399170864E-3</v>
          </cell>
          <cell r="F95">
            <v>2.6861010536473281E-3</v>
          </cell>
          <cell r="G95">
            <v>2.5961929323064358E-3</v>
          </cell>
          <cell r="H95">
            <v>2.6361767879489297E-3</v>
          </cell>
          <cell r="I95">
            <v>2.3245798854328206E-3</v>
          </cell>
          <cell r="J95">
            <v>2.0936610128527793E-3</v>
          </cell>
          <cell r="K95">
            <v>1.6778364827351353E-3</v>
          </cell>
          <cell r="L95">
            <v>1.5027325111769156E-3</v>
          </cell>
          <cell r="M95">
            <v>1.2994107384494121E-3</v>
          </cell>
          <cell r="N95">
            <v>1.3267499538007232E-3</v>
          </cell>
          <cell r="O95">
            <v>1.4677477614116498E-3</v>
          </cell>
          <cell r="P95">
            <v>1.3011295732323009E-3</v>
          </cell>
          <cell r="Q95">
            <v>1.4219414468081269E-3</v>
          </cell>
          <cell r="R95">
            <v>1.2854872479285834E-3</v>
          </cell>
          <cell r="S95">
            <v>1.6136938884501375E-3</v>
          </cell>
          <cell r="T95">
            <v>2.4083821712803013E-3</v>
          </cell>
          <cell r="U95">
            <v>2.7936306897341115E-3</v>
          </cell>
          <cell r="V95">
            <v>3.3341138211677181E-3</v>
          </cell>
          <cell r="W95">
            <v>3.5635883429282452E-3</v>
          </cell>
          <cell r="X95">
            <v>3.4997150946778619E-3</v>
          </cell>
          <cell r="Y95">
            <v>3.2399924006309222E-3</v>
          </cell>
        </row>
        <row r="96">
          <cell r="B96">
            <v>2.3956125409913979E-2</v>
          </cell>
          <cell r="C96">
            <v>1.7966879795925556E-2</v>
          </cell>
          <cell r="D96">
            <v>1.3359654021085824E-2</v>
          </cell>
          <cell r="E96">
            <v>1.3505459447921343E-2</v>
          </cell>
          <cell r="F96">
            <v>1.3856315362899486E-2</v>
          </cell>
          <cell r="G96">
            <v>1.3643862799121078E-2</v>
          </cell>
          <cell r="H96">
            <v>1.4357383269075487E-2</v>
          </cell>
          <cell r="I96">
            <v>1.3331268051555968E-2</v>
          </cell>
          <cell r="J96">
            <v>1.680644578176424E-2</v>
          </cell>
          <cell r="K96">
            <v>1.7584215952057031E-2</v>
          </cell>
          <cell r="L96">
            <v>1.7622038122980046E-2</v>
          </cell>
          <cell r="M96">
            <v>1.7980945666356832E-2</v>
          </cell>
          <cell r="N96">
            <v>1.7467692766901032E-2</v>
          </cell>
          <cell r="O96">
            <v>1.5598417552597216E-2</v>
          </cell>
          <cell r="P96">
            <v>1.3589692726946734E-2</v>
          </cell>
          <cell r="Q96">
            <v>1.4533071383611198E-2</v>
          </cell>
          <cell r="R96">
            <v>1.3909151549722654E-2</v>
          </cell>
          <cell r="S96">
            <v>1.6616063783812654E-2</v>
          </cell>
          <cell r="T96">
            <v>2.4379986747481923E-2</v>
          </cell>
          <cell r="U96">
            <v>3.0120054870978158E-2</v>
          </cell>
          <cell r="V96">
            <v>3.0678330353288936E-2</v>
          </cell>
          <cell r="W96">
            <v>2.7937125804140407E-2</v>
          </cell>
          <cell r="X96">
            <v>2.3513266284336698E-2</v>
          </cell>
          <cell r="Y96">
            <v>2.0933471249280682E-2</v>
          </cell>
        </row>
        <row r="97">
          <cell r="B97">
            <v>9.4176803456576773E-3</v>
          </cell>
          <cell r="C97">
            <v>7.441384051408006E-3</v>
          </cell>
          <cell r="D97">
            <v>6.4062599698393122E-3</v>
          </cell>
          <cell r="E97">
            <v>6.6786867855834642E-3</v>
          </cell>
          <cell r="F97">
            <v>6.9380571362850502E-3</v>
          </cell>
          <cell r="G97">
            <v>6.7196579139984693E-3</v>
          </cell>
          <cell r="H97">
            <v>6.4557543292293436E-3</v>
          </cell>
          <cell r="I97">
            <v>6.9850828197121897E-3</v>
          </cell>
          <cell r="J97">
            <v>8.7012998278977079E-3</v>
          </cell>
          <cell r="K97">
            <v>9.2703026138152549E-3</v>
          </cell>
          <cell r="L97">
            <v>9.4631244362836167E-3</v>
          </cell>
          <cell r="M97">
            <v>1.0019360951327215E-2</v>
          </cell>
          <cell r="N97">
            <v>1.1860358685443073E-2</v>
          </cell>
          <cell r="O97">
            <v>1.2045500588897315E-2</v>
          </cell>
          <cell r="P97">
            <v>1.0653397860975954E-2</v>
          </cell>
          <cell r="Q97">
            <v>9.8793312480622737E-3</v>
          </cell>
          <cell r="R97">
            <v>9.4071759491140342E-3</v>
          </cell>
          <cell r="S97">
            <v>9.8570719621598399E-3</v>
          </cell>
          <cell r="T97">
            <v>1.1188854418374729E-2</v>
          </cell>
          <cell r="U97">
            <v>1.4157461915930251E-2</v>
          </cell>
          <cell r="V97">
            <v>1.5419534634435961E-2</v>
          </cell>
          <cell r="W97">
            <v>1.520142076480821E-2</v>
          </cell>
          <cell r="X97">
            <v>1.3957454008446673E-2</v>
          </cell>
          <cell r="Y97">
            <v>1.1538196916914066E-2</v>
          </cell>
        </row>
        <row r="98">
          <cell r="B98">
            <v>1.0906936662534859E-2</v>
          </cell>
          <cell r="C98">
            <v>1.097226848971517E-2</v>
          </cell>
          <cell r="D98">
            <v>1.0954931438371205E-2</v>
          </cell>
          <cell r="E98">
            <v>8.8876762175428819E-3</v>
          </cell>
          <cell r="F98">
            <v>8.7765917275920632E-3</v>
          </cell>
          <cell r="G98">
            <v>8.7067179713878496E-3</v>
          </cell>
          <cell r="H98">
            <v>9.1481442076789994E-3</v>
          </cell>
          <cell r="I98">
            <v>1.1903444269155492E-2</v>
          </cell>
          <cell r="J98">
            <v>1.8217607557614767E-2</v>
          </cell>
          <cell r="K98">
            <v>2.1432780798144872E-2</v>
          </cell>
          <cell r="L98">
            <v>2.6010938839830817E-2</v>
          </cell>
          <cell r="M98">
            <v>2.5233904183801295E-2</v>
          </cell>
          <cell r="N98">
            <v>2.6024167030261555E-2</v>
          </cell>
          <cell r="O98">
            <v>2.4761027796312847E-2</v>
          </cell>
          <cell r="P98">
            <v>2.3920127203700788E-2</v>
          </cell>
          <cell r="Q98">
            <v>2.590317621843603E-2</v>
          </cell>
          <cell r="R98">
            <v>2.5818546923670822E-2</v>
          </cell>
          <cell r="S98">
            <v>2.2647123442951698E-2</v>
          </cell>
          <cell r="T98">
            <v>2.1964190446194513E-2</v>
          </cell>
          <cell r="U98">
            <v>2.1218176430279213E-2</v>
          </cell>
          <cell r="V98">
            <v>1.9970892054033507E-2</v>
          </cell>
          <cell r="W98">
            <v>1.9535859574858976E-2</v>
          </cell>
          <cell r="X98">
            <v>1.5660271496038568E-2</v>
          </cell>
          <cell r="Y98">
            <v>1.309507796048706E-2</v>
          </cell>
        </row>
        <row r="99">
          <cell r="B99">
            <v>6.301042796919851E-3</v>
          </cell>
          <cell r="C99">
            <v>6.0166066655369639E-3</v>
          </cell>
          <cell r="D99">
            <v>5.7146864590025175E-3</v>
          </cell>
          <cell r="E99">
            <v>5.5227603158458866E-3</v>
          </cell>
          <cell r="F99">
            <v>5.4289621895956854E-3</v>
          </cell>
          <cell r="G99">
            <v>5.408710450549927E-3</v>
          </cell>
          <cell r="H99">
            <v>6.2047377566600247E-3</v>
          </cell>
          <cell r="I99">
            <v>7.835895958997259E-3</v>
          </cell>
          <cell r="J99">
            <v>9.3717051710493302E-3</v>
          </cell>
          <cell r="K99">
            <v>1.0119785622389398E-2</v>
          </cell>
          <cell r="L99">
            <v>1.0493300692456358E-2</v>
          </cell>
          <cell r="M99">
            <v>1.0654388295550781E-2</v>
          </cell>
          <cell r="N99">
            <v>1.0209812904154996E-2</v>
          </cell>
          <cell r="O99">
            <v>1.0033285429911267E-2</v>
          </cell>
          <cell r="P99">
            <v>9.8392379150146619E-3</v>
          </cell>
          <cell r="Q99">
            <v>1.0014182017943386E-2</v>
          </cell>
          <cell r="R99">
            <v>9.8519021189576624E-3</v>
          </cell>
          <cell r="S99">
            <v>9.8926196115432987E-3</v>
          </cell>
          <cell r="T99">
            <v>9.1296018180091892E-3</v>
          </cell>
          <cell r="U99">
            <v>8.6083333544623823E-3</v>
          </cell>
          <cell r="V99">
            <v>7.8992246856053969E-3</v>
          </cell>
          <cell r="W99">
            <v>7.2106955951715878E-3</v>
          </cell>
          <cell r="X99">
            <v>6.6859232618230579E-3</v>
          </cell>
          <cell r="Y99">
            <v>6.6432638297787578E-3</v>
          </cell>
        </row>
        <row r="100">
          <cell r="B100">
            <v>2.4949394935739895E-2</v>
          </cell>
          <cell r="C100">
            <v>2.46461621860199E-2</v>
          </cell>
          <cell r="D100">
            <v>2.2797187027053453E-2</v>
          </cell>
          <cell r="E100">
            <v>2.2766602024014291E-2</v>
          </cell>
          <cell r="F100">
            <v>2.3257271948055772E-2</v>
          </cell>
          <cell r="G100">
            <v>2.3067882459611784E-2</v>
          </cell>
          <cell r="H100">
            <v>2.2575792491106073E-2</v>
          </cell>
          <cell r="I100">
            <v>2.5730328192828771E-2</v>
          </cell>
          <cell r="J100">
            <v>3.1723907946145283E-2</v>
          </cell>
          <cell r="K100">
            <v>3.6727914616959782E-2</v>
          </cell>
          <cell r="L100">
            <v>3.8665375580257469E-2</v>
          </cell>
          <cell r="M100">
            <v>3.8814348540173578E-2</v>
          </cell>
          <cell r="N100">
            <v>3.7857026631723821E-2</v>
          </cell>
          <cell r="O100">
            <v>3.6968346463445413E-2</v>
          </cell>
          <cell r="P100">
            <v>3.6728719789680273E-2</v>
          </cell>
          <cell r="Q100">
            <v>3.618086590421505E-2</v>
          </cell>
          <cell r="R100">
            <v>3.6325199907298739E-2</v>
          </cell>
          <cell r="S100">
            <v>3.7103979779399214E-2</v>
          </cell>
          <cell r="T100">
            <v>3.6666416178666089E-2</v>
          </cell>
          <cell r="U100">
            <v>3.6325940263071808E-2</v>
          </cell>
          <cell r="V100">
            <v>3.5431808357153663E-2</v>
          </cell>
          <cell r="W100">
            <v>3.0735069785068601E-2</v>
          </cell>
          <cell r="X100">
            <v>2.9334919479807806E-2</v>
          </cell>
          <cell r="Y100">
            <v>2.745644608854127E-2</v>
          </cell>
        </row>
        <row r="101">
          <cell r="B101">
            <v>2.609736216099019E-3</v>
          </cell>
          <cell r="C101">
            <v>1.0885368032825364E-3</v>
          </cell>
          <cell r="D101">
            <v>6.0416657273883482E-4</v>
          </cell>
          <cell r="E101">
            <v>6.8044683207524705E-4</v>
          </cell>
          <cell r="F101">
            <v>6.2421813017559508E-4</v>
          </cell>
          <cell r="G101">
            <v>6.3891893003402943E-4</v>
          </cell>
          <cell r="H101">
            <v>6.0062644101682272E-4</v>
          </cell>
          <cell r="I101">
            <v>6.5298588733485102E-4</v>
          </cell>
          <cell r="J101">
            <v>7.3096107032415321E-4</v>
          </cell>
          <cell r="K101">
            <v>1.0229002574042251E-3</v>
          </cell>
          <cell r="L101">
            <v>1.199393445854111E-3</v>
          </cell>
          <cell r="M101">
            <v>9.4025509239730679E-4</v>
          </cell>
          <cell r="N101">
            <v>1.1073199839598152E-3</v>
          </cell>
          <cell r="O101">
            <v>9.4603881927999103E-4</v>
          </cell>
          <cell r="P101">
            <v>7.2944409685774187E-4</v>
          </cell>
          <cell r="Q101">
            <v>6.2838914026555062E-4</v>
          </cell>
          <cell r="R101">
            <v>8.8317794060798675E-4</v>
          </cell>
          <cell r="S101">
            <v>1.5541663398675523E-3</v>
          </cell>
          <cell r="T101">
            <v>3.0271064723228669E-3</v>
          </cell>
          <cell r="U101">
            <v>3.9948058111920984E-3</v>
          </cell>
          <cell r="V101">
            <v>4.214982756829664E-3</v>
          </cell>
          <cell r="W101">
            <v>4.3319939464115491E-3</v>
          </cell>
          <cell r="X101">
            <v>3.8670481495769117E-3</v>
          </cell>
          <cell r="Y101">
            <v>2.6912194187555831E-3</v>
          </cell>
        </row>
      </sheetData>
      <sheetData sheetId="5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1.5878255703023585E-2</v>
          </cell>
          <cell r="C3">
            <v>1.443728250439851E-2</v>
          </cell>
          <cell r="D3">
            <v>1.2922803730291208E-2</v>
          </cell>
          <cell r="E3">
            <v>1.2811506840125787E-2</v>
          </cell>
          <cell r="F3">
            <v>1.27497270067751E-2</v>
          </cell>
          <cell r="G3">
            <v>1.2691553872405576E-2</v>
          </cell>
          <cell r="H3">
            <v>1.263252261008244E-2</v>
          </cell>
          <cell r="I3">
            <v>1.2619695006042691E-2</v>
          </cell>
          <cell r="J3">
            <v>1.3080967214603886E-2</v>
          </cell>
          <cell r="K3">
            <v>1.3814977974504785E-2</v>
          </cell>
          <cell r="L3">
            <v>1.4949040813968029E-2</v>
          </cell>
          <cell r="M3">
            <v>1.4139000942007275E-2</v>
          </cell>
          <cell r="N3">
            <v>1.2727970389259794E-2</v>
          </cell>
          <cell r="O3">
            <v>9.1109824539340207E-3</v>
          </cell>
          <cell r="P3">
            <v>7.0022563478098123E-3</v>
          </cell>
          <cell r="Q3">
            <v>7.0233694974387063E-3</v>
          </cell>
          <cell r="R3">
            <v>7.3246847342641674E-3</v>
          </cell>
          <cell r="S3">
            <v>7.7391300531058091E-3</v>
          </cell>
          <cell r="T3">
            <v>8.2611100754696673E-3</v>
          </cell>
          <cell r="U3">
            <v>7.1397352341552086E-3</v>
          </cell>
          <cell r="V3">
            <v>7.5964068522546366E-3</v>
          </cell>
          <cell r="W3">
            <v>8.252765997869357E-3</v>
          </cell>
          <cell r="X3">
            <v>8.5703207298623782E-3</v>
          </cell>
          <cell r="Y3">
            <v>7.5829359084072763E-3</v>
          </cell>
        </row>
        <row r="4">
          <cell r="B4">
            <v>2.8309497613409385E-2</v>
          </cell>
          <cell r="C4">
            <v>2.871428963316686E-2</v>
          </cell>
          <cell r="D4">
            <v>2.9248434323706596E-2</v>
          </cell>
          <cell r="E4">
            <v>2.8061308309719403E-2</v>
          </cell>
          <cell r="F4">
            <v>2.8878769835769733E-2</v>
          </cell>
          <cell r="G4">
            <v>2.8834242857044664E-2</v>
          </cell>
          <cell r="H4">
            <v>2.9010590200773238E-2</v>
          </cell>
          <cell r="I4">
            <v>2.8918122687170901E-2</v>
          </cell>
          <cell r="J4">
            <v>3.1439163393235804E-2</v>
          </cell>
          <cell r="K4">
            <v>3.3165209643864005E-2</v>
          </cell>
          <cell r="L4">
            <v>3.4358049509234274E-2</v>
          </cell>
          <cell r="M4">
            <v>3.4008196249933995E-2</v>
          </cell>
          <cell r="N4">
            <v>2.9653908747305391E-2</v>
          </cell>
          <cell r="O4">
            <v>2.8631019201966489E-2</v>
          </cell>
          <cell r="P4">
            <v>2.8510186076739229E-2</v>
          </cell>
          <cell r="Q4">
            <v>2.3353456848824537E-2</v>
          </cell>
          <cell r="R4">
            <v>2.0487813858062674E-2</v>
          </cell>
          <cell r="S4">
            <v>1.9464863731451822E-2</v>
          </cell>
          <cell r="T4">
            <v>2.0858695863063274E-2</v>
          </cell>
          <cell r="U4">
            <v>1.9953771886719773E-2</v>
          </cell>
          <cell r="V4">
            <v>2.0103814534778879E-2</v>
          </cell>
          <cell r="W4">
            <v>2.0562700122998632E-2</v>
          </cell>
          <cell r="X4">
            <v>2.1487335170357863E-2</v>
          </cell>
          <cell r="Y4">
            <v>2.0630891709108402E-2</v>
          </cell>
        </row>
        <row r="5">
          <cell r="B5">
            <v>2.9521623968576547E-3</v>
          </cell>
          <cell r="C5">
            <v>2.7943594543642933E-3</v>
          </cell>
          <cell r="D5">
            <v>2.7572292824417852E-3</v>
          </cell>
          <cell r="E5">
            <v>2.703583477460973E-3</v>
          </cell>
          <cell r="F5">
            <v>2.7195186574019968E-3</v>
          </cell>
          <cell r="G5">
            <v>2.6972980103977442E-3</v>
          </cell>
          <cell r="H5">
            <v>2.7353630294744951E-3</v>
          </cell>
          <cell r="I5">
            <v>2.6971678823379122E-3</v>
          </cell>
          <cell r="J5">
            <v>2.767834335081671E-3</v>
          </cell>
          <cell r="K5">
            <v>2.8200302880572723E-3</v>
          </cell>
          <cell r="L5">
            <v>2.8581562726423702E-3</v>
          </cell>
          <cell r="M5">
            <v>2.8708287732564721E-3</v>
          </cell>
          <cell r="N5">
            <v>2.8844626333362202E-3</v>
          </cell>
          <cell r="O5">
            <v>2.8167979634057243E-3</v>
          </cell>
          <cell r="P5">
            <v>2.7472009686340076E-3</v>
          </cell>
          <cell r="Q5">
            <v>2.6741835014549432E-3</v>
          </cell>
          <cell r="R5">
            <v>2.6937515084521344E-3</v>
          </cell>
          <cell r="S5">
            <v>2.8303608678308008E-3</v>
          </cell>
          <cell r="T5">
            <v>3.0209404557882654E-3</v>
          </cell>
          <cell r="U5">
            <v>3.2351732521173223E-3</v>
          </cell>
          <cell r="V5">
            <v>3.4954178446887979E-3</v>
          </cell>
          <cell r="W5">
            <v>3.3792116941559077E-3</v>
          </cell>
          <cell r="X5">
            <v>3.1902394951264824E-3</v>
          </cell>
          <cell r="Y5">
            <v>2.9813577029428073E-3</v>
          </cell>
        </row>
        <row r="6">
          <cell r="B6">
            <v>0.16335545186057496</v>
          </cell>
          <cell r="C6">
            <v>0.15569820565759102</v>
          </cell>
          <cell r="D6">
            <v>0.1753509217951322</v>
          </cell>
          <cell r="E6">
            <v>0.17602874118392123</v>
          </cell>
          <cell r="F6">
            <v>0.16447786119434929</v>
          </cell>
          <cell r="G6">
            <v>0.11958723870953089</v>
          </cell>
          <cell r="H6">
            <v>0.11851753380156435</v>
          </cell>
          <cell r="I6">
            <v>7.3568864980387491E-2</v>
          </cell>
          <cell r="J6">
            <v>2.3573292324139098E-3</v>
          </cell>
          <cell r="K6">
            <v>0</v>
          </cell>
          <cell r="L6">
            <v>5.4606255086985509E-4</v>
          </cell>
          <cell r="M6">
            <v>0</v>
          </cell>
          <cell r="N6">
            <v>0</v>
          </cell>
          <cell r="O6">
            <v>1.2997513118405682E-2</v>
          </cell>
          <cell r="P6">
            <v>1.0910420546070894E-2</v>
          </cell>
          <cell r="Q6">
            <v>1.5904081127827009E-3</v>
          </cell>
          <cell r="R6">
            <v>0</v>
          </cell>
          <cell r="S6">
            <v>0</v>
          </cell>
          <cell r="T6">
            <v>3.3881098406408953E-3</v>
          </cell>
          <cell r="U6">
            <v>5.5137721905994782E-3</v>
          </cell>
          <cell r="V6">
            <v>7.7594780599891961E-3</v>
          </cell>
          <cell r="W6">
            <v>2.2531537796330967E-3</v>
          </cell>
          <cell r="X6">
            <v>2.4948474389506134E-3</v>
          </cell>
          <cell r="Y6">
            <v>6.4166987780718476E-3</v>
          </cell>
        </row>
        <row r="7">
          <cell r="B7">
            <v>1.5349383848857379</v>
          </cell>
          <cell r="C7">
            <v>1.5270542529818671</v>
          </cell>
          <cell r="D7">
            <v>1.5379758472504457</v>
          </cell>
          <cell r="E7">
            <v>1.5386427576556048</v>
          </cell>
          <cell r="F7">
            <v>1.5268571631485544</v>
          </cell>
          <cell r="G7">
            <v>1.5415681200760771</v>
          </cell>
          <cell r="H7">
            <v>1.4910904079729328</v>
          </cell>
          <cell r="I7">
            <v>1.4153015609814716</v>
          </cell>
          <cell r="J7">
            <v>1.4333067321574233</v>
          </cell>
          <cell r="K7">
            <v>1.42331492874826</v>
          </cell>
          <cell r="L7">
            <v>1.4152148199990533</v>
          </cell>
          <cell r="M7">
            <v>1.4180392453110999</v>
          </cell>
          <cell r="N7">
            <v>1.4746192118539576</v>
          </cell>
          <cell r="O7">
            <v>1.5789807314943223</v>
          </cell>
          <cell r="P7">
            <v>1.5978618791730086</v>
          </cell>
          <cell r="Q7">
            <v>1.5786418353762806</v>
          </cell>
          <cell r="R7">
            <v>1.5918449898932538</v>
          </cell>
          <cell r="S7">
            <v>1.5822890481150782</v>
          </cell>
          <cell r="T7">
            <v>1.5880517185255203</v>
          </cell>
          <cell r="U7">
            <v>1.585900238563565</v>
          </cell>
          <cell r="V7">
            <v>1.5689071901167888</v>
          </cell>
          <cell r="W7">
            <v>1.5888861381968795</v>
          </cell>
          <cell r="X7">
            <v>1.5947832037404226</v>
          </cell>
          <cell r="Y7">
            <v>1.587689276913377</v>
          </cell>
        </row>
        <row r="8">
          <cell r="B8">
            <v>0.28772892049247151</v>
          </cell>
          <cell r="C8">
            <v>0.26592044835419004</v>
          </cell>
          <cell r="D8">
            <v>0.24100273516216622</v>
          </cell>
          <cell r="E8">
            <v>0.22132385060479776</v>
          </cell>
          <cell r="F8">
            <v>0.20192245324832248</v>
          </cell>
          <cell r="G8">
            <v>0.1882055998998951</v>
          </cell>
          <cell r="H8">
            <v>0.18461885815720072</v>
          </cell>
          <cell r="I8">
            <v>0.18556449454139723</v>
          </cell>
          <cell r="J8">
            <v>0.18820814841183858</v>
          </cell>
          <cell r="K8">
            <v>0.18012609787674608</v>
          </cell>
          <cell r="L8">
            <v>0.18118157540747812</v>
          </cell>
          <cell r="M8">
            <v>0.1829020714914284</v>
          </cell>
          <cell r="N8">
            <v>0.18276651532401431</v>
          </cell>
          <cell r="O8">
            <v>0.18432133533361506</v>
          </cell>
          <cell r="P8">
            <v>0.18591299823439197</v>
          </cell>
          <cell r="Q8">
            <v>0.18080364368922036</v>
          </cell>
          <cell r="R8">
            <v>0.17627357930583415</v>
          </cell>
          <cell r="S8">
            <v>0.1861479590474012</v>
          </cell>
          <cell r="T8">
            <v>0.17396613625333379</v>
          </cell>
          <cell r="U8">
            <v>0.18218212455213564</v>
          </cell>
          <cell r="V8">
            <v>0.18421960861939318</v>
          </cell>
          <cell r="W8">
            <v>0.20477104959132522</v>
          </cell>
          <cell r="X8">
            <v>0.21635340199995054</v>
          </cell>
          <cell r="Y8">
            <v>0.23967342131670788</v>
          </cell>
        </row>
        <row r="9">
          <cell r="B9">
            <v>1.8011683086331987E-4</v>
          </cell>
          <cell r="C9">
            <v>2.2673687332241214E-4</v>
          </cell>
          <cell r="D9">
            <v>1.2812401086300732E-4</v>
          </cell>
          <cell r="E9">
            <v>1.4224930929469855E-4</v>
          </cell>
          <cell r="F9">
            <v>2.8572356422348211E-4</v>
          </cell>
          <cell r="G9">
            <v>4.5996580481091578E-4</v>
          </cell>
          <cell r="H9">
            <v>6.7118938975636486E-4</v>
          </cell>
          <cell r="I9">
            <v>1.6465249420335264E-3</v>
          </cell>
          <cell r="J9">
            <v>2.34093258455992E-3</v>
          </cell>
          <cell r="K9">
            <v>2.9605602675535645E-3</v>
          </cell>
          <cell r="L9">
            <v>3.0115690581407994E-3</v>
          </cell>
          <cell r="M9">
            <v>2.650754046745286E-3</v>
          </cell>
          <cell r="N9">
            <v>1.7504218234264117E-3</v>
          </cell>
          <cell r="O9">
            <v>8.7919678797894626E-4</v>
          </cell>
          <cell r="P9">
            <v>7.6161622385348339E-4</v>
          </cell>
          <cell r="Q9">
            <v>8.119646401528322E-4</v>
          </cell>
          <cell r="R9">
            <v>5.9803321323793261E-4</v>
          </cell>
          <cell r="S9">
            <v>5.1435497914139661E-4</v>
          </cell>
          <cell r="T9">
            <v>5.6809492203950855E-4</v>
          </cell>
          <cell r="U9">
            <v>4.9826520808992335E-4</v>
          </cell>
          <cell r="V9">
            <v>4.6098492781493225E-4</v>
          </cell>
          <cell r="W9">
            <v>1.7767283121990606E-4</v>
          </cell>
          <cell r="X9">
            <v>4.5441845586659457E-5</v>
          </cell>
          <cell r="Y9">
            <v>1.0971870320356438E-5</v>
          </cell>
        </row>
        <row r="10">
          <cell r="B10">
            <v>0.81838623743265237</v>
          </cell>
          <cell r="C10">
            <v>0.53188600247519802</v>
          </cell>
          <cell r="D10">
            <v>0.24690832563057369</v>
          </cell>
          <cell r="E10">
            <v>0.18976442237196608</v>
          </cell>
          <cell r="F10">
            <v>0.16637663861189378</v>
          </cell>
          <cell r="G10">
            <v>0.21597824549311054</v>
          </cell>
          <cell r="H10">
            <v>6.997526628302847E-2</v>
          </cell>
          <cell r="I10">
            <v>8.7702044740978081E-3</v>
          </cell>
          <cell r="J10">
            <v>2.7554061703925114E-2</v>
          </cell>
          <cell r="K10">
            <v>2.449419284987572E-2</v>
          </cell>
          <cell r="L10">
            <v>3.1462286483458141E-2</v>
          </cell>
          <cell r="M10">
            <v>6.8019191790099964E-2</v>
          </cell>
          <cell r="N10">
            <v>6.5295352010175722E-2</v>
          </cell>
          <cell r="O10">
            <v>2.4593083771407859E-2</v>
          </cell>
          <cell r="P10">
            <v>3.6154626449079248E-2</v>
          </cell>
          <cell r="Q10">
            <v>3.355132175501687E-2</v>
          </cell>
          <cell r="R10">
            <v>2.3736871364311882E-2</v>
          </cell>
          <cell r="S10">
            <v>3.6176899864548702E-2</v>
          </cell>
          <cell r="T10">
            <v>2.5301206988287792E-2</v>
          </cell>
          <cell r="U10">
            <v>5.4230991890505904E-2</v>
          </cell>
          <cell r="V10">
            <v>5.2015501859072152E-2</v>
          </cell>
          <cell r="W10">
            <v>1.216028621592883E-2</v>
          </cell>
          <cell r="X10">
            <v>6.6446306137814867E-2</v>
          </cell>
          <cell r="Y10">
            <v>5.7841813087815178E-2</v>
          </cell>
        </row>
        <row r="11">
          <cell r="B11">
            <v>1.1925067964533529E-2</v>
          </cell>
          <cell r="C11">
            <v>1.1290933692523432E-2</v>
          </cell>
          <cell r="D11">
            <v>1.0624769602526472E-2</v>
          </cell>
          <cell r="E11">
            <v>9.5311289443576405E-3</v>
          </cell>
          <cell r="F11">
            <v>9.6279282110225389E-3</v>
          </cell>
          <cell r="G11">
            <v>9.6874580841103675E-3</v>
          </cell>
          <cell r="H11">
            <v>9.6896603990599805E-3</v>
          </cell>
          <cell r="I11">
            <v>9.9223019611760534E-3</v>
          </cell>
          <cell r="J11">
            <v>1.2564879585468982E-2</v>
          </cell>
          <cell r="K11">
            <v>1.3135792113008724E-2</v>
          </cell>
          <cell r="L11">
            <v>1.4193663436494922E-2</v>
          </cell>
          <cell r="M11">
            <v>1.4060707012543874E-2</v>
          </cell>
          <cell r="N11">
            <v>1.3203266201686237E-2</v>
          </cell>
          <cell r="O11">
            <v>1.217859661719818E-2</v>
          </cell>
          <cell r="P11">
            <v>1.182121181219874E-2</v>
          </cell>
          <cell r="Q11">
            <v>1.0628475178340497E-2</v>
          </cell>
          <cell r="R11">
            <v>1.058199986492433E-2</v>
          </cell>
          <cell r="S11">
            <v>1.0424375592355638E-2</v>
          </cell>
          <cell r="T11">
            <v>1.0619208164914256E-2</v>
          </cell>
          <cell r="U11">
            <v>1.0645951914706851E-2</v>
          </cell>
          <cell r="V11">
            <v>1.1760393978707697E-2</v>
          </cell>
          <cell r="W11">
            <v>1.3001009029225668E-2</v>
          </cell>
          <cell r="X11">
            <v>1.2983929080978765E-2</v>
          </cell>
          <cell r="Y11">
            <v>1.2879561894235777E-2</v>
          </cell>
        </row>
        <row r="12">
          <cell r="B12">
            <v>1.0596922325801287E-2</v>
          </cell>
          <cell r="C12">
            <v>1.0434413768230942E-2</v>
          </cell>
          <cell r="D12">
            <v>1.0614658421735711E-2</v>
          </cell>
          <cell r="E12">
            <v>1.0524425883176747E-2</v>
          </cell>
          <cell r="F12">
            <v>1.2784641799710492E-2</v>
          </cell>
          <cell r="G12">
            <v>1.2426527073635287E-2</v>
          </cell>
          <cell r="H12">
            <v>1.1057607293068851E-2</v>
          </cell>
          <cell r="I12">
            <v>1.0101102013906372E-2</v>
          </cell>
          <cell r="J12">
            <v>5.3594696416840691E-3</v>
          </cell>
          <cell r="K12">
            <v>4.3431753860232892E-3</v>
          </cell>
          <cell r="L12">
            <v>3.8153636797812265E-3</v>
          </cell>
          <cell r="M12">
            <v>3.7190877430892319E-3</v>
          </cell>
          <cell r="N12">
            <v>3.8554277527535026E-3</v>
          </cell>
          <cell r="O12">
            <v>4.0531009849961823E-3</v>
          </cell>
          <cell r="P12">
            <v>3.8974546333211736E-3</v>
          </cell>
          <cell r="Q12">
            <v>4.9242496854794158E-3</v>
          </cell>
          <cell r="R12">
            <v>8.331668429707029E-3</v>
          </cell>
          <cell r="S12">
            <v>8.51990238253875E-3</v>
          </cell>
          <cell r="T12">
            <v>1.127677880788916E-2</v>
          </cell>
          <cell r="U12">
            <v>1.3239462679163693E-2</v>
          </cell>
          <cell r="V12">
            <v>1.3222358011708572E-2</v>
          </cell>
          <cell r="W12">
            <v>1.2819262267565676E-2</v>
          </cell>
          <cell r="X12">
            <v>1.2780102558993471E-2</v>
          </cell>
          <cell r="Y12">
            <v>1.0920182968291848E-2</v>
          </cell>
        </row>
        <row r="13">
          <cell r="B13">
            <v>1.3386121101115584E-3</v>
          </cell>
          <cell r="C13">
            <v>1.2177987090193517E-3</v>
          </cell>
          <cell r="D13">
            <v>1.1463450839766503E-3</v>
          </cell>
          <cell r="E13">
            <v>1.0894722055750509E-3</v>
          </cell>
          <cell r="F13">
            <v>1.1108438182204211E-3</v>
          </cell>
          <cell r="G13">
            <v>1.0958220962742002E-3</v>
          </cell>
          <cell r="H13">
            <v>1.1018041446624869E-3</v>
          </cell>
          <cell r="I13">
            <v>1.0955355840007322E-3</v>
          </cell>
          <cell r="J13">
            <v>1.1578506586526352E-3</v>
          </cell>
          <cell r="K13">
            <v>1.2201983933982949E-3</v>
          </cell>
          <cell r="L13">
            <v>1.2246826883105266E-3</v>
          </cell>
          <cell r="M13">
            <v>1.2520143197907473E-3</v>
          </cell>
          <cell r="N13">
            <v>1.2866052014433506E-3</v>
          </cell>
          <cell r="O13">
            <v>1.2826009458699471E-3</v>
          </cell>
          <cell r="P13">
            <v>1.3005961452148417E-3</v>
          </cell>
          <cell r="Q13">
            <v>1.2792853699990189E-3</v>
          </cell>
          <cell r="R13">
            <v>1.3348947510480197E-3</v>
          </cell>
          <cell r="S13">
            <v>1.4009360222005955E-3</v>
          </cell>
          <cell r="T13">
            <v>1.6043891944866656E-3</v>
          </cell>
          <cell r="U13">
            <v>1.8223485715527928E-3</v>
          </cell>
          <cell r="V13">
            <v>1.8496881439185543E-3</v>
          </cell>
          <cell r="W13">
            <v>1.7456893118016274E-3</v>
          </cell>
          <cell r="X13">
            <v>1.6522691480919827E-3</v>
          </cell>
          <cell r="Y13">
            <v>1.4765067402386608E-3</v>
          </cell>
        </row>
        <row r="14">
          <cell r="B14">
            <v>6.1503128070860705E-3</v>
          </cell>
          <cell r="C14">
            <v>5.0782331901063982E-3</v>
          </cell>
          <cell r="D14">
            <v>6.1000931099797632E-3</v>
          </cell>
          <cell r="E14">
            <v>5.6129183731781149E-3</v>
          </cell>
          <cell r="F14">
            <v>4.8721412103235641E-3</v>
          </cell>
          <cell r="G14">
            <v>5.180587106207165E-3</v>
          </cell>
          <cell r="H14">
            <v>6.456284860966081E-3</v>
          </cell>
          <cell r="I14">
            <v>6.6856495270085376E-3</v>
          </cell>
          <cell r="J14">
            <v>1.5218937937150878E-2</v>
          </cell>
          <cell r="K14">
            <v>2.0332343230499955E-2</v>
          </cell>
          <cell r="L14">
            <v>2.1178839067585033E-2</v>
          </cell>
          <cell r="M14">
            <v>1.926421791836206E-2</v>
          </cell>
          <cell r="N14">
            <v>1.1406062956513936E-2</v>
          </cell>
          <cell r="O14">
            <v>1.1617347635046528E-2</v>
          </cell>
          <cell r="P14">
            <v>1.7311127917608936E-2</v>
          </cell>
          <cell r="Q14">
            <v>1.7757302837732473E-2</v>
          </cell>
          <cell r="R14">
            <v>1.7393482969632515E-2</v>
          </cell>
          <cell r="S14">
            <v>9.9323544818768518E-3</v>
          </cell>
          <cell r="T14">
            <v>5.9303773022294486E-3</v>
          </cell>
          <cell r="U14">
            <v>5.055700799305265E-3</v>
          </cell>
          <cell r="V14">
            <v>5.9955008887868522E-3</v>
          </cell>
          <cell r="W14">
            <v>6.1091947736764372E-3</v>
          </cell>
          <cell r="X14">
            <v>5.4730394182173781E-3</v>
          </cell>
          <cell r="Y14">
            <v>5.9300532628678588E-3</v>
          </cell>
        </row>
        <row r="15">
          <cell r="B15">
            <v>2.09352395957377E-2</v>
          </cell>
          <cell r="C15">
            <v>2.0877840441550815E-2</v>
          </cell>
          <cell r="D15">
            <v>2.0951137376669402E-2</v>
          </cell>
          <cell r="E15">
            <v>2.201813777271527E-2</v>
          </cell>
          <cell r="F15">
            <v>2.2427793584866552E-2</v>
          </cell>
          <cell r="G15">
            <v>2.4785114492158519E-2</v>
          </cell>
          <cell r="H15">
            <v>2.9467275395225364E-2</v>
          </cell>
          <cell r="I15">
            <v>3.4494917331629425E-2</v>
          </cell>
          <cell r="J15">
            <v>3.6949030333173545E-2</v>
          </cell>
          <cell r="K15">
            <v>3.8261304447127893E-2</v>
          </cell>
          <cell r="L15">
            <v>3.810754969123601E-2</v>
          </cell>
          <cell r="M15">
            <v>3.7972043474553532E-2</v>
          </cell>
          <cell r="N15">
            <v>3.5558654279875576E-2</v>
          </cell>
          <cell r="O15">
            <v>3.2905086726151618E-2</v>
          </cell>
          <cell r="P15">
            <v>3.0867314353517434E-2</v>
          </cell>
          <cell r="Q15">
            <v>3.1127946640613621E-2</v>
          </cell>
          <cell r="R15">
            <v>2.8317314390594022E-2</v>
          </cell>
          <cell r="S15">
            <v>2.7045954664758825E-2</v>
          </cell>
          <cell r="T15">
            <v>2.5453103064647906E-2</v>
          </cell>
          <cell r="U15">
            <v>2.6132678285693073E-2</v>
          </cell>
          <cell r="V15">
            <v>2.4662784766164399E-2</v>
          </cell>
          <cell r="W15">
            <v>2.4206644418923416E-2</v>
          </cell>
          <cell r="X15">
            <v>2.4405927089354917E-2</v>
          </cell>
          <cell r="Y15">
            <v>2.3829171991239052E-2</v>
          </cell>
        </row>
        <row r="16">
          <cell r="B16">
            <v>0.59224874932328098</v>
          </cell>
          <cell r="C16">
            <v>0.46758439465500778</v>
          </cell>
          <cell r="D16">
            <v>0.30970729402468306</v>
          </cell>
          <cell r="E16">
            <v>0.33313664614322241</v>
          </cell>
          <cell r="F16">
            <v>0.28933143755915247</v>
          </cell>
          <cell r="G16">
            <v>0.22748884674964295</v>
          </cell>
          <cell r="H16">
            <v>0.2056481827736939</v>
          </cell>
          <cell r="I16">
            <v>0.20231726242224585</v>
          </cell>
          <cell r="J16">
            <v>0.25513281528774107</v>
          </cell>
          <cell r="K16">
            <v>0.19298242550836195</v>
          </cell>
          <cell r="L16">
            <v>0.2199946577938045</v>
          </cell>
          <cell r="M16">
            <v>0.20127772058377005</v>
          </cell>
          <cell r="N16">
            <v>0.19926550607932811</v>
          </cell>
          <cell r="O16">
            <v>0.21206211338468195</v>
          </cell>
          <cell r="P16">
            <v>0.20953666113246266</v>
          </cell>
          <cell r="Q16">
            <v>0.22898929321052669</v>
          </cell>
          <cell r="R16">
            <v>0.19896680275345158</v>
          </cell>
          <cell r="S16">
            <v>8.8317368592087345E-2</v>
          </cell>
          <cell r="T16">
            <v>3.1454443834356097E-2</v>
          </cell>
          <cell r="U16">
            <v>1.4250546817358043E-2</v>
          </cell>
          <cell r="V16">
            <v>1.2334293688077612E-2</v>
          </cell>
          <cell r="W16">
            <v>1.2331859550501723E-2</v>
          </cell>
          <cell r="X16">
            <v>3.1677395338772681E-2</v>
          </cell>
          <cell r="Y16">
            <v>2.3498884177359982E-2</v>
          </cell>
        </row>
        <row r="17">
          <cell r="B17">
            <v>4.712100859289651E-3</v>
          </cell>
          <cell r="C17">
            <v>4.7490277701580721E-3</v>
          </cell>
          <cell r="D17">
            <v>4.6647206691582156E-3</v>
          </cell>
          <cell r="E17">
            <v>4.4947259057835764E-3</v>
          </cell>
          <cell r="F17">
            <v>4.9374667771470652E-3</v>
          </cell>
          <cell r="G17">
            <v>5.2736567182438184E-3</v>
          </cell>
          <cell r="H17">
            <v>5.3485458009133544E-3</v>
          </cell>
          <cell r="I17">
            <v>4.0205497582184021E-3</v>
          </cell>
          <cell r="J17">
            <v>2.5231231392586089E-3</v>
          </cell>
          <cell r="K17">
            <v>2.3409351461359013E-3</v>
          </cell>
          <cell r="L17">
            <v>2.2343732010924469E-3</v>
          </cell>
          <cell r="M17">
            <v>2.1041165501465087E-3</v>
          </cell>
          <cell r="N17">
            <v>2.4177612925622249E-3</v>
          </cell>
          <cell r="O17">
            <v>2.1615268471889093E-3</v>
          </cell>
          <cell r="P17">
            <v>2.0840841294239736E-3</v>
          </cell>
          <cell r="Q17">
            <v>2.286611932386929E-3</v>
          </cell>
          <cell r="R17">
            <v>2.4765407519664368E-3</v>
          </cell>
          <cell r="S17">
            <v>3.6793474533209467E-3</v>
          </cell>
          <cell r="T17">
            <v>4.4833934936439022E-3</v>
          </cell>
          <cell r="U17">
            <v>4.6897035916215139E-3</v>
          </cell>
          <cell r="V17">
            <v>4.6123068541454358E-3</v>
          </cell>
          <cell r="W17">
            <v>4.6218537197475953E-3</v>
          </cell>
          <cell r="X17">
            <v>4.5747819433642643E-3</v>
          </cell>
          <cell r="Y17">
            <v>4.4527330941764517E-3</v>
          </cell>
        </row>
        <row r="18">
          <cell r="B18">
            <v>1.4517240305540332E-2</v>
          </cell>
          <cell r="C18">
            <v>1.501752608476402E-2</v>
          </cell>
          <cell r="D18">
            <v>1.3634087803852821E-2</v>
          </cell>
          <cell r="E18">
            <v>1.7498674599604969E-2</v>
          </cell>
          <cell r="F18">
            <v>1.9287341777057192E-2</v>
          </cell>
          <cell r="G18">
            <v>1.8167602758164161E-2</v>
          </cell>
          <cell r="H18">
            <v>1.784119560381741E-2</v>
          </cell>
          <cell r="I18">
            <v>1.8060780685079842E-2</v>
          </cell>
          <cell r="J18">
            <v>1.9260345712030471E-2</v>
          </cell>
          <cell r="K18">
            <v>2.4344817620438448E-2</v>
          </cell>
          <cell r="L18">
            <v>2.5662165832174632E-2</v>
          </cell>
          <cell r="M18">
            <v>2.345452728728005E-2</v>
          </cell>
          <cell r="N18">
            <v>1.8372758225768362E-2</v>
          </cell>
          <cell r="O18">
            <v>1.7483484197880404E-2</v>
          </cell>
          <cell r="P18">
            <v>1.4341739690752264E-2</v>
          </cell>
          <cell r="Q18">
            <v>1.4603274549145336E-2</v>
          </cell>
          <cell r="R18">
            <v>1.1566840144878764E-2</v>
          </cell>
          <cell r="S18">
            <v>1.1135719734874004E-2</v>
          </cell>
          <cell r="T18">
            <v>1.0877063063253114E-2</v>
          </cell>
          <cell r="U18">
            <v>1.1542764660706712E-2</v>
          </cell>
          <cell r="V18">
            <v>1.0541601634365339E-2</v>
          </cell>
          <cell r="W18">
            <v>1.2066740150759722E-2</v>
          </cell>
          <cell r="X18">
            <v>1.0673270482149569E-2</v>
          </cell>
          <cell r="Y18">
            <v>1.1519923856157474E-2</v>
          </cell>
        </row>
        <row r="19">
          <cell r="B19">
            <v>1.9183390206017111E-3</v>
          </cell>
          <cell r="C19">
            <v>2.0634142605185815E-3</v>
          </cell>
          <cell r="D19">
            <v>2.0957012607339285E-3</v>
          </cell>
          <cell r="E19">
            <v>1.8273500486555756E-3</v>
          </cell>
          <cell r="F19">
            <v>2.0304151421805337E-3</v>
          </cell>
          <cell r="G19">
            <v>2.0253202956332446E-3</v>
          </cell>
          <cell r="H19">
            <v>1.6550347535998033E-3</v>
          </cell>
          <cell r="I19">
            <v>8.4123064573505895E-4</v>
          </cell>
          <cell r="J19">
            <v>3.9488358770560371E-5</v>
          </cell>
          <cell r="K19">
            <v>2.1871248040452301E-5</v>
          </cell>
          <cell r="L19">
            <v>3.8934289885883287E-5</v>
          </cell>
          <cell r="M19">
            <v>1.2134825815702685E-5</v>
          </cell>
          <cell r="N19">
            <v>4.7421431504729015E-5</v>
          </cell>
          <cell r="O19">
            <v>6.1076936901516068E-5</v>
          </cell>
          <cell r="P19">
            <v>0</v>
          </cell>
          <cell r="Q19">
            <v>6.0305902531253469E-6</v>
          </cell>
          <cell r="R19">
            <v>3.3308812874143424E-5</v>
          </cell>
          <cell r="S19">
            <v>2.7101294568014633E-4</v>
          </cell>
          <cell r="T19">
            <v>6.8509746654487258E-4</v>
          </cell>
          <cell r="U19">
            <v>1.4823300989949284E-3</v>
          </cell>
          <cell r="V19">
            <v>1.6169231138401985E-3</v>
          </cell>
          <cell r="W19">
            <v>1.9366231657172561E-3</v>
          </cell>
          <cell r="X19">
            <v>1.4875254873994684E-3</v>
          </cell>
          <cell r="Y19">
            <v>1.5722373174043131E-3</v>
          </cell>
        </row>
        <row r="20">
          <cell r="B20">
            <v>2.3171395013318885E-2</v>
          </cell>
          <cell r="C20">
            <v>2.2086254816964E-2</v>
          </cell>
          <cell r="D20">
            <v>2.2504024164877307E-2</v>
          </cell>
          <cell r="E20">
            <v>2.2926431502261705E-2</v>
          </cell>
          <cell r="F20">
            <v>2.7121349658684596E-2</v>
          </cell>
          <cell r="G20">
            <v>3.1688388470173676E-2</v>
          </cell>
          <cell r="H20">
            <v>3.6724135104902626E-2</v>
          </cell>
          <cell r="I20">
            <v>4.1478481091033532E-2</v>
          </cell>
          <cell r="J20">
            <v>4.4196333955575116E-2</v>
          </cell>
          <cell r="K20">
            <v>4.6444140573426808E-2</v>
          </cell>
          <cell r="L20">
            <v>4.7821198737042284E-2</v>
          </cell>
          <cell r="M20">
            <v>4.7229026793885132E-2</v>
          </cell>
          <cell r="N20">
            <v>4.2607344443570665E-2</v>
          </cell>
          <cell r="O20">
            <v>3.9826016110457801E-2</v>
          </cell>
          <cell r="P20">
            <v>3.6920618357023365E-2</v>
          </cell>
          <cell r="Q20">
            <v>3.6673929496464225E-2</v>
          </cell>
          <cell r="R20">
            <v>3.7040232044004896E-2</v>
          </cell>
          <cell r="S20">
            <v>3.6133579388110654E-2</v>
          </cell>
          <cell r="T20">
            <v>3.2332258780172131E-2</v>
          </cell>
          <cell r="U20">
            <v>2.8498703428168272E-2</v>
          </cell>
          <cell r="V20">
            <v>2.5973286397618731E-2</v>
          </cell>
          <cell r="W20">
            <v>2.4819141827095322E-2</v>
          </cell>
          <cell r="X20">
            <v>2.3399394743599897E-2</v>
          </cell>
          <cell r="Y20">
            <v>1.978815985176972E-2</v>
          </cell>
        </row>
        <row r="21">
          <cell r="B21">
            <v>1.843721733951631E-2</v>
          </cell>
          <cell r="C21">
            <v>1.3892399687346678E-2</v>
          </cell>
          <cell r="D21">
            <v>1.1980258143673251E-2</v>
          </cell>
          <cell r="E21">
            <v>9.376864819081945E-3</v>
          </cell>
          <cell r="F21">
            <v>7.2061425545154609E-3</v>
          </cell>
          <cell r="G21">
            <v>7.085870798664423E-3</v>
          </cell>
          <cell r="H21">
            <v>6.8846634881196411E-3</v>
          </cell>
          <cell r="I21">
            <v>9.4544352314095293E-3</v>
          </cell>
          <cell r="J21">
            <v>1.2913448086336023E-2</v>
          </cell>
          <cell r="K21">
            <v>1.297189518125671E-2</v>
          </cell>
          <cell r="L21">
            <v>1.6213528471840363E-2</v>
          </cell>
          <cell r="M21">
            <v>1.8580649712677807E-2</v>
          </cell>
          <cell r="N21">
            <v>1.8061421591390271E-2</v>
          </cell>
          <cell r="O21">
            <v>1.717317283428868E-2</v>
          </cell>
          <cell r="P21">
            <v>1.6251149057484419E-2</v>
          </cell>
          <cell r="Q21">
            <v>1.3243439782031701E-2</v>
          </cell>
          <cell r="R21">
            <v>1.2200104249528138E-2</v>
          </cell>
          <cell r="S21">
            <v>1.2974586244903484E-2</v>
          </cell>
          <cell r="T21">
            <v>1.2975638156080058E-2</v>
          </cell>
          <cell r="U21">
            <v>1.2485220720244137E-2</v>
          </cell>
          <cell r="V21">
            <v>1.513551137789447E-2</v>
          </cell>
          <cell r="W21">
            <v>1.6167149089444676E-2</v>
          </cell>
          <cell r="X21">
            <v>1.4044825497619652E-2</v>
          </cell>
          <cell r="Y21">
            <v>1.2671144131541048E-2</v>
          </cell>
        </row>
        <row r="22">
          <cell r="B22">
            <v>6.5082201223541011E-2</v>
          </cell>
          <cell r="C22">
            <v>6.4588977965454361E-2</v>
          </cell>
          <cell r="D22">
            <v>6.5352861952523766E-2</v>
          </cell>
          <cell r="E22">
            <v>6.5333583403612436E-2</v>
          </cell>
          <cell r="F22">
            <v>6.7140268194199382E-2</v>
          </cell>
          <cell r="G22">
            <v>6.8185227509717269E-2</v>
          </cell>
          <cell r="H22">
            <v>7.4823258748106927E-2</v>
          </cell>
          <cell r="I22">
            <v>8.4407219684756243E-2</v>
          </cell>
          <cell r="J22">
            <v>8.9426266637192636E-2</v>
          </cell>
          <cell r="K22">
            <v>9.0485791457974557E-2</v>
          </cell>
          <cell r="L22">
            <v>9.032457905785056E-2</v>
          </cell>
          <cell r="M22">
            <v>9.0564156086935008E-2</v>
          </cell>
          <cell r="N22">
            <v>8.8833388083301171E-2</v>
          </cell>
          <cell r="O22">
            <v>8.5731008595060096E-2</v>
          </cell>
          <cell r="P22">
            <v>8.4771590291692095E-2</v>
          </cell>
          <cell r="Q22">
            <v>8.4073584659542872E-2</v>
          </cell>
          <cell r="R22">
            <v>8.1964345597828489E-2</v>
          </cell>
          <cell r="S22">
            <v>8.2215941925651917E-2</v>
          </cell>
          <cell r="T22">
            <v>8.1715117959314632E-2</v>
          </cell>
          <cell r="U22">
            <v>8.1509268688855996E-2</v>
          </cell>
          <cell r="V22">
            <v>7.8951329761573652E-2</v>
          </cell>
          <cell r="W22">
            <v>7.3980144319395494E-2</v>
          </cell>
          <cell r="X22">
            <v>7.3007932865184685E-2</v>
          </cell>
          <cell r="Y22">
            <v>7.0755723026300552E-2</v>
          </cell>
        </row>
        <row r="23">
          <cell r="B23">
            <v>6.4604693234097425E-3</v>
          </cell>
          <cell r="C23">
            <v>6.8133460108403274E-3</v>
          </cell>
          <cell r="D23">
            <v>7.2844815677161265E-3</v>
          </cell>
          <cell r="E23">
            <v>6.3862527825140009E-3</v>
          </cell>
          <cell r="F23">
            <v>6.9061732977891838E-3</v>
          </cell>
          <cell r="G23">
            <v>7.4007754522263641E-3</v>
          </cell>
          <cell r="H23">
            <v>6.7271932943462039E-3</v>
          </cell>
          <cell r="I23">
            <v>6.7123501142458547E-3</v>
          </cell>
          <cell r="J23">
            <v>6.9161571682536923E-3</v>
          </cell>
          <cell r="K23">
            <v>8.7803709849297567E-3</v>
          </cell>
          <cell r="L23">
            <v>9.2186695712271026E-3</v>
          </cell>
          <cell r="M23">
            <v>7.1423425342674084E-3</v>
          </cell>
          <cell r="N23">
            <v>6.404970858600716E-3</v>
          </cell>
          <cell r="O23">
            <v>4.6710596731594457E-3</v>
          </cell>
          <cell r="P23">
            <v>4.5698037766029086E-3</v>
          </cell>
          <cell r="Q23">
            <v>4.7225237838772922E-3</v>
          </cell>
          <cell r="R23">
            <v>5.0553119520713582E-3</v>
          </cell>
          <cell r="S23">
            <v>5.0882786664732489E-3</v>
          </cell>
          <cell r="T23">
            <v>4.7417354756555345E-3</v>
          </cell>
          <cell r="U23">
            <v>4.344913671483955E-3</v>
          </cell>
          <cell r="V23">
            <v>4.910127076702504E-3</v>
          </cell>
          <cell r="W23">
            <v>4.9480797706724922E-3</v>
          </cell>
          <cell r="X23">
            <v>4.9997873591873269E-3</v>
          </cell>
          <cell r="Y23">
            <v>4.4516747790599269E-3</v>
          </cell>
        </row>
        <row r="24">
          <cell r="B24">
            <v>3.6731984542181018E-2</v>
          </cell>
          <cell r="C24">
            <v>3.614794380966016E-2</v>
          </cell>
          <cell r="D24">
            <v>3.7359339347199962E-2</v>
          </cell>
          <cell r="E24">
            <v>3.5809176666968992E-2</v>
          </cell>
          <cell r="F24">
            <v>3.7860183678066296E-2</v>
          </cell>
          <cell r="G24">
            <v>3.6967015030056914E-2</v>
          </cell>
          <cell r="H24">
            <v>3.8292420422883555E-2</v>
          </cell>
          <cell r="I24">
            <v>4.2963586273367403E-2</v>
          </cell>
          <cell r="J24">
            <v>6.0904263754295758E-2</v>
          </cell>
          <cell r="K24">
            <v>6.5117773957267103E-2</v>
          </cell>
          <cell r="L24">
            <v>6.36864275454148E-2</v>
          </cell>
          <cell r="M24">
            <v>6.3974809000876098E-2</v>
          </cell>
          <cell r="N24">
            <v>4.9574721988587617E-2</v>
          </cell>
          <cell r="O24">
            <v>4.6184548286178871E-2</v>
          </cell>
          <cell r="P24">
            <v>6.0299668039552258E-2</v>
          </cell>
          <cell r="Q24">
            <v>6.3853860604729709E-2</v>
          </cell>
          <cell r="R24">
            <v>5.7838567955283721E-2</v>
          </cell>
          <cell r="S24">
            <v>4.4958247962636387E-2</v>
          </cell>
          <cell r="T24">
            <v>4.2158543011515073E-2</v>
          </cell>
          <cell r="U24">
            <v>3.7001548020092354E-2</v>
          </cell>
          <cell r="V24">
            <v>3.6496277157852162E-2</v>
          </cell>
          <cell r="W24">
            <v>3.6839984812137773E-2</v>
          </cell>
          <cell r="X24">
            <v>3.6381361785456062E-2</v>
          </cell>
          <cell r="Y24">
            <v>3.5918111912158782E-2</v>
          </cell>
        </row>
        <row r="25">
          <cell r="B25">
            <v>6.7740605288874559E-2</v>
          </cell>
          <cell r="C25">
            <v>8.233046153455896E-2</v>
          </cell>
          <cell r="D25">
            <v>7.2656759881939023E-2</v>
          </cell>
          <cell r="E25">
            <v>7.3462831872705289E-2</v>
          </cell>
          <cell r="F25">
            <v>7.3820361406747664E-2</v>
          </cell>
          <cell r="G25">
            <v>5.9949468199021749E-2</v>
          </cell>
          <cell r="H25">
            <v>7.9346270088187232E-2</v>
          </cell>
          <cell r="I25">
            <v>7.5167150067390387E-2</v>
          </cell>
          <cell r="J25">
            <v>0.14728605353519328</v>
          </cell>
          <cell r="K25">
            <v>0.1809088255852041</v>
          </cell>
          <cell r="L25">
            <v>0.18841436898273564</v>
          </cell>
          <cell r="M25">
            <v>0.19360181061011023</v>
          </cell>
          <cell r="N25">
            <v>0.16897612476464136</v>
          </cell>
          <cell r="O25">
            <v>9.1110095426000182E-2</v>
          </cell>
          <cell r="P25">
            <v>6.40625915200881E-2</v>
          </cell>
          <cell r="Q25">
            <v>5.9200605165425781E-2</v>
          </cell>
          <cell r="R25">
            <v>4.5511858069055278E-2</v>
          </cell>
          <cell r="S25">
            <v>2.0859016828533691E-2</v>
          </cell>
          <cell r="T25">
            <v>3.2577787246811908E-2</v>
          </cell>
          <cell r="U25">
            <v>1.7197903185360262E-2</v>
          </cell>
          <cell r="V25">
            <v>1.6946324532411104E-2</v>
          </cell>
          <cell r="W25">
            <v>1.5653146198921861E-2</v>
          </cell>
          <cell r="X25">
            <v>6.4429326461654364E-3</v>
          </cell>
          <cell r="Y25">
            <v>1.5328553793078809E-2</v>
          </cell>
        </row>
        <row r="26">
          <cell r="B26">
            <v>5.5979913014643891E-4</v>
          </cell>
          <cell r="C26">
            <v>4.756288173039646E-4</v>
          </cell>
          <cell r="D26">
            <v>4.1650200819673731E-4</v>
          </cell>
          <cell r="E26">
            <v>4.0548543837551354E-4</v>
          </cell>
          <cell r="F26">
            <v>3.9931344912824029E-4</v>
          </cell>
          <cell r="G26">
            <v>3.9413573559796854E-4</v>
          </cell>
          <cell r="H26">
            <v>3.9446054343235165E-4</v>
          </cell>
          <cell r="I26">
            <v>3.8728428832175135E-4</v>
          </cell>
          <cell r="J26">
            <v>3.9182212017198456E-4</v>
          </cell>
          <cell r="K26">
            <v>3.9856610933580131E-4</v>
          </cell>
          <cell r="L26">
            <v>3.9611852348601435E-4</v>
          </cell>
          <cell r="M26">
            <v>3.8657678103581601E-4</v>
          </cell>
          <cell r="N26">
            <v>3.8946854416069797E-4</v>
          </cell>
          <cell r="O26">
            <v>3.8844365761072432E-4</v>
          </cell>
          <cell r="P26">
            <v>3.9626888799609541E-4</v>
          </cell>
          <cell r="Q26">
            <v>3.7238129542224707E-4</v>
          </cell>
          <cell r="R26">
            <v>3.6811652757158194E-4</v>
          </cell>
          <cell r="S26">
            <v>4.2567245020849851E-4</v>
          </cell>
          <cell r="T26">
            <v>5.4645498431013496E-4</v>
          </cell>
          <cell r="U26">
            <v>6.3667061646762498E-4</v>
          </cell>
          <cell r="V26">
            <v>6.389431185991149E-4</v>
          </cell>
          <cell r="W26">
            <v>6.0984143811606553E-4</v>
          </cell>
          <cell r="X26">
            <v>5.7182060622498504E-4</v>
          </cell>
          <cell r="Y26">
            <v>4.8728385993843744E-4</v>
          </cell>
        </row>
        <row r="27"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3.0199059633283636E-5</v>
          </cell>
          <cell r="G27">
            <v>6.0893950721317691E-4</v>
          </cell>
          <cell r="H27">
            <v>3.5755946605769886E-3</v>
          </cell>
          <cell r="I27">
            <v>7.5160887654510972E-3</v>
          </cell>
          <cell r="J27">
            <v>9.414616685495026E-3</v>
          </cell>
          <cell r="K27">
            <v>9.4291828311530365E-3</v>
          </cell>
          <cell r="L27">
            <v>9.5398946573644096E-3</v>
          </cell>
          <cell r="M27">
            <v>8.4040508822004218E-3</v>
          </cell>
          <cell r="N27">
            <v>7.3988226347772943E-3</v>
          </cell>
          <cell r="O27">
            <v>5.9473344229080674E-3</v>
          </cell>
          <cell r="P27">
            <v>5.8693733702433887E-3</v>
          </cell>
          <cell r="Q27">
            <v>5.0738890134003241E-3</v>
          </cell>
          <cell r="R27">
            <v>2.7228617702147197E-3</v>
          </cell>
          <cell r="S27">
            <v>2.3790667661881572E-3</v>
          </cell>
          <cell r="T27">
            <v>2.5106024120213778E-3</v>
          </cell>
          <cell r="U27">
            <v>2.3069530230151679E-3</v>
          </cell>
          <cell r="V27">
            <v>2.0390322837804116E-3</v>
          </cell>
          <cell r="W27">
            <v>1.9164305184171128E-3</v>
          </cell>
          <cell r="X27">
            <v>1.0756785031540922E-3</v>
          </cell>
          <cell r="Y27">
            <v>9.8705476238995652E-4</v>
          </cell>
        </row>
        <row r="28">
          <cell r="B28">
            <v>5.4042733986938768E-3</v>
          </cell>
          <cell r="C28">
            <v>5.3839343573264236E-3</v>
          </cell>
          <cell r="D28">
            <v>5.3347487684436206E-3</v>
          </cell>
          <cell r="E28">
            <v>5.3782278064348878E-3</v>
          </cell>
          <cell r="F28">
            <v>5.3454953481564546E-3</v>
          </cell>
          <cell r="G28">
            <v>5.4321985473288819E-3</v>
          </cell>
          <cell r="H28">
            <v>4.9980124431901344E-3</v>
          </cell>
          <cell r="I28">
            <v>5.0598483750548028E-3</v>
          </cell>
          <cell r="J28">
            <v>4.7508478979713283E-3</v>
          </cell>
          <cell r="K28">
            <v>4.2649607373364982E-3</v>
          </cell>
          <cell r="L28">
            <v>3.8208199646994254E-3</v>
          </cell>
          <cell r="M28">
            <v>3.9010913027413122E-3</v>
          </cell>
          <cell r="N28">
            <v>3.7820462856275466E-3</v>
          </cell>
          <cell r="O28">
            <v>3.8782357691301843E-3</v>
          </cell>
          <cell r="P28">
            <v>3.8317270271474636E-3</v>
          </cell>
          <cell r="Q28">
            <v>3.8457697147537698E-3</v>
          </cell>
          <cell r="R28">
            <v>3.9086389863691486E-3</v>
          </cell>
          <cell r="S28">
            <v>4.1582600829536765E-3</v>
          </cell>
          <cell r="T28">
            <v>4.8493275584797248E-3</v>
          </cell>
          <cell r="U28">
            <v>5.0333282508453437E-3</v>
          </cell>
          <cell r="V28">
            <v>5.0240999172164128E-3</v>
          </cell>
          <cell r="W28">
            <v>5.0413572545999989E-3</v>
          </cell>
          <cell r="X28">
            <v>5.1033863292936294E-3</v>
          </cell>
          <cell r="Y28">
            <v>5.0586102373044155E-3</v>
          </cell>
        </row>
        <row r="29">
          <cell r="B29">
            <v>3.3319349916941021E-2</v>
          </cell>
          <cell r="C29">
            <v>3.315662477812148E-2</v>
          </cell>
          <cell r="D29">
            <v>3.2694968717399547E-2</v>
          </cell>
          <cell r="E29">
            <v>3.2671721006505734E-2</v>
          </cell>
          <cell r="F29">
            <v>3.2884233704563594E-2</v>
          </cell>
          <cell r="G29">
            <v>3.4249208145804184E-2</v>
          </cell>
          <cell r="H29">
            <v>3.9939474586514735E-2</v>
          </cell>
          <cell r="I29">
            <v>4.8807252563617683E-2</v>
          </cell>
          <cell r="J29">
            <v>5.1445287873302409E-2</v>
          </cell>
          <cell r="K29">
            <v>5.2168036280166724E-2</v>
          </cell>
          <cell r="L29">
            <v>5.0730954755850682E-2</v>
          </cell>
          <cell r="M29">
            <v>4.8858744339356122E-2</v>
          </cell>
          <cell r="N29">
            <v>5.0108770235791668E-2</v>
          </cell>
          <cell r="O29">
            <v>5.0625153342715973E-2</v>
          </cell>
          <cell r="P29">
            <v>4.7539856748534191E-2</v>
          </cell>
          <cell r="Q29">
            <v>4.5315357398217876E-2</v>
          </cell>
          <cell r="R29">
            <v>4.3133800435724817E-2</v>
          </cell>
          <cell r="S29">
            <v>3.8876703608570998E-2</v>
          </cell>
          <cell r="T29">
            <v>3.7926634673297023E-2</v>
          </cell>
          <cell r="U29">
            <v>3.5419676359266135E-2</v>
          </cell>
          <cell r="V29">
            <v>3.5674189297501456E-2</v>
          </cell>
          <cell r="W29">
            <v>3.3721830114375691E-2</v>
          </cell>
          <cell r="X29">
            <v>3.3284257094474953E-2</v>
          </cell>
          <cell r="Y29">
            <v>3.3361031881302856E-2</v>
          </cell>
        </row>
        <row r="30">
          <cell r="B30">
            <v>5.5470777246563657E-2</v>
          </cell>
          <cell r="C30">
            <v>5.7304605520875032E-2</v>
          </cell>
          <cell r="D30">
            <v>5.4727050172809454E-2</v>
          </cell>
          <cell r="E30">
            <v>5.7635957925731778E-2</v>
          </cell>
          <cell r="F30">
            <v>5.6742994459958465E-2</v>
          </cell>
          <cell r="G30">
            <v>5.7268937112286047E-2</v>
          </cell>
          <cell r="H30">
            <v>5.5720562540168564E-2</v>
          </cell>
          <cell r="I30">
            <v>4.3063589046954065E-2</v>
          </cell>
          <cell r="J30">
            <v>2.5160760131932081E-2</v>
          </cell>
          <cell r="K30">
            <v>2.0680627268354315E-2</v>
          </cell>
          <cell r="L30">
            <v>1.7676101647609507E-2</v>
          </cell>
          <cell r="M30">
            <v>1.8878201994387271E-2</v>
          </cell>
          <cell r="N30">
            <v>1.7470107776186742E-2</v>
          </cell>
          <cell r="O30">
            <v>1.7000630327443401E-2</v>
          </cell>
          <cell r="P30">
            <v>1.571104306732184E-2</v>
          </cell>
          <cell r="Q30">
            <v>2.042376626149606E-2</v>
          </cell>
          <cell r="R30">
            <v>2.7646411128874726E-2</v>
          </cell>
          <cell r="S30">
            <v>3.3022011782983564E-2</v>
          </cell>
          <cell r="T30">
            <v>4.8645647345817021E-2</v>
          </cell>
          <cell r="U30">
            <v>5.5648126550737177E-2</v>
          </cell>
          <cell r="V30">
            <v>5.5606851236562303E-2</v>
          </cell>
          <cell r="W30">
            <v>5.583437387331687E-2</v>
          </cell>
          <cell r="X30">
            <v>5.6746713612125202E-2</v>
          </cell>
          <cell r="Y30">
            <v>5.644525864132998E-2</v>
          </cell>
        </row>
        <row r="31">
          <cell r="B31">
            <v>1.5668013970151628E-3</v>
          </cell>
          <cell r="C31">
            <v>1.5426862084154081E-3</v>
          </cell>
          <cell r="D31">
            <v>1.5359597660470608E-3</v>
          </cell>
          <cell r="E31">
            <v>1.5043447952903129E-3</v>
          </cell>
          <cell r="F31">
            <v>1.4848257143943576E-3</v>
          </cell>
          <cell r="G31">
            <v>1.4840750445531436E-3</v>
          </cell>
          <cell r="H31">
            <v>1.4866540392507533E-3</v>
          </cell>
          <cell r="I31">
            <v>1.5212440243517632E-3</v>
          </cell>
          <cell r="J31">
            <v>1.5117695232710643E-3</v>
          </cell>
          <cell r="K31">
            <v>1.5118187055298985E-3</v>
          </cell>
          <cell r="L31">
            <v>1.5231612358946969E-3</v>
          </cell>
          <cell r="M31">
            <v>1.5687484509182743E-3</v>
          </cell>
          <cell r="N31">
            <v>1.6107891639962424E-3</v>
          </cell>
          <cell r="O31">
            <v>1.5714031401861206E-3</v>
          </cell>
          <cell r="P31">
            <v>1.5389122385226907E-3</v>
          </cell>
          <cell r="Q31">
            <v>1.5160595226451417E-3</v>
          </cell>
          <cell r="R31">
            <v>1.5146781927974204E-3</v>
          </cell>
          <cell r="S31">
            <v>1.5443140899512944E-3</v>
          </cell>
          <cell r="T31">
            <v>1.6161305622316962E-3</v>
          </cell>
          <cell r="U31">
            <v>1.7075935538131044E-3</v>
          </cell>
          <cell r="V31">
            <v>1.7168133061624983E-3</v>
          </cell>
          <cell r="W31">
            <v>1.7186005177243994E-3</v>
          </cell>
          <cell r="X31">
            <v>1.6651564368520861E-3</v>
          </cell>
          <cell r="Y31">
            <v>1.5879497683137943E-3</v>
          </cell>
        </row>
        <row r="32">
          <cell r="B32">
            <v>6.4409029302054194E-2</v>
          </cell>
          <cell r="C32">
            <v>4.5648263270828264E-2</v>
          </cell>
          <cell r="D32">
            <v>2.9203580872122763E-2</v>
          </cell>
          <cell r="E32">
            <v>1.5125247142938846E-2</v>
          </cell>
          <cell r="F32">
            <v>5.4501341900322197E-3</v>
          </cell>
          <cell r="G32">
            <v>3.4474236447947304E-3</v>
          </cell>
          <cell r="H32">
            <v>1.9044414462747255E-3</v>
          </cell>
          <cell r="I32">
            <v>2.9273695433321427E-3</v>
          </cell>
          <cell r="J32">
            <v>4.2689333574465367E-3</v>
          </cell>
          <cell r="K32">
            <v>2.3851564007676429E-3</v>
          </cell>
          <cell r="L32">
            <v>2.2143542286438118E-3</v>
          </cell>
          <cell r="M32">
            <v>1.1709833463917126E-3</v>
          </cell>
          <cell r="N32">
            <v>3.5816654675730145E-3</v>
          </cell>
          <cell r="O32">
            <v>2.0521165577334494E-3</v>
          </cell>
          <cell r="P32">
            <v>9.6464058832034438E-4</v>
          </cell>
          <cell r="Q32">
            <v>3.4180915505521961E-3</v>
          </cell>
          <cell r="R32">
            <v>2.2993017236389024E-3</v>
          </cell>
          <cell r="S32">
            <v>4.7142139033163281E-3</v>
          </cell>
          <cell r="T32">
            <v>5.8476822009943959E-4</v>
          </cell>
          <cell r="U32">
            <v>1.99838032912051E-3</v>
          </cell>
          <cell r="V32">
            <v>2.2948567489179785E-3</v>
          </cell>
          <cell r="W32">
            <v>1.996077344234847E-3</v>
          </cell>
          <cell r="X32">
            <v>2.9564876179014698E-3</v>
          </cell>
          <cell r="Y32">
            <v>2.4168948394866722E-3</v>
          </cell>
        </row>
        <row r="33">
          <cell r="B33">
            <v>1.1602799164262786E-2</v>
          </cell>
          <cell r="C33">
            <v>9.0344028591958624E-3</v>
          </cell>
          <cell r="D33">
            <v>8.177052856206752E-3</v>
          </cell>
          <cell r="E33">
            <v>7.1932263199467727E-3</v>
          </cell>
          <cell r="F33">
            <v>8.218403608794252E-3</v>
          </cell>
          <cell r="G33">
            <v>8.81313418211996E-3</v>
          </cell>
          <cell r="H33">
            <v>7.6877918438474253E-3</v>
          </cell>
          <cell r="I33">
            <v>7.9585013708526296E-3</v>
          </cell>
          <cell r="J33">
            <v>1.0024319926586919E-2</v>
          </cell>
          <cell r="K33">
            <v>1.3072655540939733E-2</v>
          </cell>
          <cell r="L33">
            <v>1.6496459790165823E-2</v>
          </cell>
          <cell r="M33">
            <v>1.697392397666013E-2</v>
          </cell>
          <cell r="N33">
            <v>1.9990568029134365E-2</v>
          </cell>
          <cell r="O33">
            <v>2.0233442959215489E-2</v>
          </cell>
          <cell r="P33">
            <v>2.0408468657816693E-2</v>
          </cell>
          <cell r="Q33">
            <v>2.0753445188764465E-2</v>
          </cell>
          <cell r="R33">
            <v>1.9081536949941823E-2</v>
          </cell>
          <cell r="S33">
            <v>1.7628325053595021E-2</v>
          </cell>
          <cell r="T33">
            <v>1.6700545927876783E-2</v>
          </cell>
          <cell r="U33">
            <v>1.5139073121217168E-2</v>
          </cell>
          <cell r="V33">
            <v>1.2739574584611045E-2</v>
          </cell>
          <cell r="W33">
            <v>1.0494164449168328E-2</v>
          </cell>
          <cell r="X33">
            <v>7.6425857913298119E-3</v>
          </cell>
          <cell r="Y33">
            <v>7.3796190119633917E-3</v>
          </cell>
        </row>
        <row r="34">
          <cell r="B34">
            <v>2.270597049009259E-2</v>
          </cell>
          <cell r="C34">
            <v>2.7144716610940322E-2</v>
          </cell>
          <cell r="D34">
            <v>2.7701812381875274E-2</v>
          </cell>
          <cell r="E34">
            <v>2.6130218020042183E-2</v>
          </cell>
          <cell r="F34">
            <v>2.5338738687245312E-2</v>
          </cell>
          <cell r="G34">
            <v>2.7915405168445494E-2</v>
          </cell>
          <cell r="H34">
            <v>2.5616253297001478E-2</v>
          </cell>
          <cell r="I34">
            <v>2.905051710135173E-2</v>
          </cell>
          <cell r="J34">
            <v>3.3758534296212575E-2</v>
          </cell>
          <cell r="K34">
            <v>4.4233899083099187E-2</v>
          </cell>
          <cell r="L34">
            <v>4.0889256241042449E-2</v>
          </cell>
          <cell r="M34">
            <v>3.3170096490441635E-2</v>
          </cell>
          <cell r="N34">
            <v>1.2971828196044807E-2</v>
          </cell>
          <cell r="O34">
            <v>1.2401042978831319E-2</v>
          </cell>
          <cell r="P34">
            <v>8.367584542693372E-3</v>
          </cell>
          <cell r="Q34">
            <v>7.2453865389374393E-3</v>
          </cell>
          <cell r="R34">
            <v>1.2464191462228619E-2</v>
          </cell>
          <cell r="S34">
            <v>1.1856141718432421E-3</v>
          </cell>
          <cell r="T34">
            <v>2.4976006208149264E-4</v>
          </cell>
          <cell r="U34">
            <v>0</v>
          </cell>
          <cell r="V34">
            <v>0</v>
          </cell>
          <cell r="W34">
            <v>0</v>
          </cell>
          <cell r="X34">
            <v>1.7628125506826103E-4</v>
          </cell>
          <cell r="Y34">
            <v>0</v>
          </cell>
        </row>
        <row r="35">
          <cell r="B35">
            <v>0.21139091912793123</v>
          </cell>
          <cell r="C35">
            <v>0.20784908398952223</v>
          </cell>
          <cell r="D35">
            <v>0.20666855685141952</v>
          </cell>
          <cell r="E35">
            <v>0.20674932129283771</v>
          </cell>
          <cell r="F35">
            <v>0.2035992151613138</v>
          </cell>
          <cell r="G35">
            <v>0.20862734392523305</v>
          </cell>
          <cell r="H35">
            <v>0.20245631283545554</v>
          </cell>
          <cell r="I35">
            <v>0.16480747416103619</v>
          </cell>
          <cell r="J35">
            <v>0.15366350461455794</v>
          </cell>
          <cell r="K35">
            <v>0.14912940638939579</v>
          </cell>
          <cell r="L35">
            <v>0.15083831723365709</v>
          </cell>
          <cell r="M35">
            <v>0.15106141141785578</v>
          </cell>
          <cell r="N35">
            <v>0.15153913893436094</v>
          </cell>
          <cell r="O35">
            <v>0.15332892359933487</v>
          </cell>
          <cell r="P35">
            <v>0.15175683536565263</v>
          </cell>
          <cell r="Q35">
            <v>0.15347747617864585</v>
          </cell>
          <cell r="R35">
            <v>0.15101666901059074</v>
          </cell>
          <cell r="S35">
            <v>0.15343761562288524</v>
          </cell>
          <cell r="T35">
            <v>0.1540794715095323</v>
          </cell>
          <cell r="U35">
            <v>0.15102030030070132</v>
          </cell>
          <cell r="V35">
            <v>0.15879437998417587</v>
          </cell>
          <cell r="W35">
            <v>0.17881918450092588</v>
          </cell>
          <cell r="X35">
            <v>0.18503732655919922</v>
          </cell>
          <cell r="Y35">
            <v>0.1913412557970742</v>
          </cell>
        </row>
        <row r="36">
          <cell r="B36">
            <v>4.9765465645486664E-4</v>
          </cell>
          <cell r="C36">
            <v>5.0081090229978044E-4</v>
          </cell>
          <cell r="D36">
            <v>5.0063620281788049E-4</v>
          </cell>
          <cell r="E36">
            <v>4.9778260717511455E-4</v>
          </cell>
          <cell r="F36">
            <v>4.9765183872128762E-4</v>
          </cell>
          <cell r="G36">
            <v>4.9668356300049262E-4</v>
          </cell>
          <cell r="H36">
            <v>5.0310107930553885E-4</v>
          </cell>
          <cell r="I36">
            <v>4.9563434147870014E-4</v>
          </cell>
          <cell r="J36">
            <v>5.1580060454623942E-4</v>
          </cell>
          <cell r="K36">
            <v>5.1246171833388475E-4</v>
          </cell>
          <cell r="L36">
            <v>5.1738737278763205E-4</v>
          </cell>
          <cell r="M36">
            <v>5.2267292866670144E-4</v>
          </cell>
          <cell r="N36">
            <v>5.1916382573041319E-4</v>
          </cell>
          <cell r="O36">
            <v>5.168859442893633E-4</v>
          </cell>
          <cell r="P36">
            <v>5.1984546109894105E-4</v>
          </cell>
          <cell r="Q36">
            <v>5.1691258467956498E-4</v>
          </cell>
          <cell r="R36">
            <v>5.1635095914574422E-4</v>
          </cell>
          <cell r="S36">
            <v>5.7444737431463881E-4</v>
          </cell>
          <cell r="T36">
            <v>6.8404440265910861E-4</v>
          </cell>
          <cell r="U36">
            <v>7.4563531978120003E-4</v>
          </cell>
          <cell r="V36">
            <v>7.7141617316256038E-4</v>
          </cell>
          <cell r="W36">
            <v>7.5773786973954294E-4</v>
          </cell>
          <cell r="X36">
            <v>7.3640852309785813E-4</v>
          </cell>
          <cell r="Y36">
            <v>6.9339210572875076E-4</v>
          </cell>
        </row>
        <row r="37">
          <cell r="B37">
            <v>2.7003674188169045E-2</v>
          </cell>
          <cell r="C37">
            <v>2.7515281108598088E-2</v>
          </cell>
          <cell r="D37">
            <v>2.7003584404930909E-2</v>
          </cell>
          <cell r="E37">
            <v>2.7130376268205029E-2</v>
          </cell>
          <cell r="F37">
            <v>2.6185977381364859E-2</v>
          </cell>
          <cell r="G37">
            <v>2.571227525343496E-2</v>
          </cell>
          <cell r="H37">
            <v>2.3303479732963622E-2</v>
          </cell>
          <cell r="I37">
            <v>2.1094089198176874E-2</v>
          </cell>
          <cell r="J37">
            <v>1.9896687422142144E-2</v>
          </cell>
          <cell r="K37">
            <v>1.7211144227763334E-2</v>
          </cell>
          <cell r="L37">
            <v>1.7471056840087675E-2</v>
          </cell>
          <cell r="M37">
            <v>1.5630698468206902E-2</v>
          </cell>
          <cell r="N37">
            <v>1.4475538232807046E-2</v>
          </cell>
          <cell r="O37">
            <v>1.4954207768879183E-2</v>
          </cell>
          <cell r="P37">
            <v>1.7883381302095901E-2</v>
          </cell>
          <cell r="Q37">
            <v>1.7538858938569549E-2</v>
          </cell>
          <cell r="R37">
            <v>1.7684789488706457E-2</v>
          </cell>
          <cell r="S37">
            <v>1.8619754475445224E-2</v>
          </cell>
          <cell r="T37">
            <v>1.7798741452376119E-2</v>
          </cell>
          <cell r="U37">
            <v>1.7921814291562314E-2</v>
          </cell>
          <cell r="V37">
            <v>1.8501321162675704E-2</v>
          </cell>
          <cell r="W37">
            <v>1.8076124653284467E-2</v>
          </cell>
          <cell r="X37">
            <v>1.8996030775225287E-2</v>
          </cell>
          <cell r="Y37">
            <v>1.7887415143871883E-2</v>
          </cell>
        </row>
        <row r="38">
          <cell r="B38">
            <v>4.0871603396327406E-3</v>
          </cell>
          <cell r="C38">
            <v>4.0293606830412382E-3</v>
          </cell>
          <cell r="D38">
            <v>4.0410857847787895E-3</v>
          </cell>
          <cell r="E38">
            <v>3.6331254797692916E-3</v>
          </cell>
          <cell r="F38">
            <v>3.58642346687881E-3</v>
          </cell>
          <cell r="G38">
            <v>3.3870461462148097E-3</v>
          </cell>
          <cell r="H38">
            <v>2.9425636593418806E-3</v>
          </cell>
          <cell r="I38">
            <v>2.4342948566523958E-3</v>
          </cell>
          <cell r="J38">
            <v>1.7646696932687909E-3</v>
          </cell>
          <cell r="K38">
            <v>1.9963331175965439E-3</v>
          </cell>
          <cell r="L38">
            <v>1.7790338586607048E-3</v>
          </cell>
          <cell r="M38">
            <v>2.1331205065058855E-3</v>
          </cell>
          <cell r="N38">
            <v>2.8340568377348981E-3</v>
          </cell>
          <cell r="O38">
            <v>2.9289040554235242E-3</v>
          </cell>
          <cell r="P38">
            <v>2.8443630825366077E-3</v>
          </cell>
          <cell r="Q38">
            <v>2.959710080485491E-3</v>
          </cell>
          <cell r="R38">
            <v>2.9596797258101171E-3</v>
          </cell>
          <cell r="S38">
            <v>3.0079364872422302E-3</v>
          </cell>
          <cell r="T38">
            <v>2.1498638636688952E-3</v>
          </cell>
          <cell r="U38">
            <v>1.6820373506452723E-3</v>
          </cell>
          <cell r="V38">
            <v>1.8557163006744975E-3</v>
          </cell>
          <cell r="W38">
            <v>2.3326142507982183E-3</v>
          </cell>
          <cell r="X38">
            <v>2.4783630571192767E-3</v>
          </cell>
          <cell r="Y38">
            <v>1.7426903467219429E-3</v>
          </cell>
        </row>
        <row r="39">
          <cell r="B39">
            <v>3.6580643431257174E-3</v>
          </cell>
          <cell r="C39">
            <v>3.458903219474509E-3</v>
          </cell>
          <cell r="D39">
            <v>3.658494175575319E-3</v>
          </cell>
          <cell r="E39">
            <v>3.792450510710527E-3</v>
          </cell>
          <cell r="F39">
            <v>3.6964493030424883E-3</v>
          </cell>
          <cell r="G39">
            <v>3.5092533007982456E-3</v>
          </cell>
          <cell r="H39">
            <v>3.6863497774224409E-3</v>
          </cell>
          <cell r="I39">
            <v>2.7005120197810283E-3</v>
          </cell>
          <cell r="J39">
            <v>2.921358421056472E-3</v>
          </cell>
          <cell r="K39">
            <v>3.074429108082647E-3</v>
          </cell>
          <cell r="L39">
            <v>3.6020183414507655E-3</v>
          </cell>
          <cell r="M39">
            <v>3.5773776455385207E-3</v>
          </cell>
          <cell r="N39">
            <v>3.786121624934421E-3</v>
          </cell>
          <cell r="O39">
            <v>3.7716907304882041E-3</v>
          </cell>
          <cell r="P39">
            <v>3.5059633406871273E-3</v>
          </cell>
          <cell r="Q39">
            <v>3.2269019232748705E-3</v>
          </cell>
          <cell r="R39">
            <v>2.9971730011279238E-3</v>
          </cell>
          <cell r="S39">
            <v>2.8133564860753331E-3</v>
          </cell>
          <cell r="T39">
            <v>2.7963998777119103E-3</v>
          </cell>
          <cell r="U39">
            <v>2.4746394221945847E-3</v>
          </cell>
          <cell r="V39">
            <v>2.0785312730912933E-3</v>
          </cell>
          <cell r="W39">
            <v>2.0520936316284202E-3</v>
          </cell>
          <cell r="X39">
            <v>1.1696627258947396E-3</v>
          </cell>
          <cell r="Y39">
            <v>1.8007219540185199E-3</v>
          </cell>
        </row>
        <row r="40">
          <cell r="B40">
            <v>6.1141872852632867E-2</v>
          </cell>
          <cell r="C40">
            <v>5.7985425924004533E-2</v>
          </cell>
          <cell r="D40">
            <v>6.1097751883700778E-2</v>
          </cell>
          <cell r="E40">
            <v>5.711356715465938E-2</v>
          </cell>
          <cell r="F40">
            <v>6.0666808990911494E-2</v>
          </cell>
          <cell r="G40">
            <v>6.6375525310703565E-2</v>
          </cell>
          <cell r="H40">
            <v>8.9309741570450143E-2</v>
          </cell>
          <cell r="I40">
            <v>0.12221036231695777</v>
          </cell>
          <cell r="J40">
            <v>0.15653779625430428</v>
          </cell>
          <cell r="K40">
            <v>0.17433550795313607</v>
          </cell>
          <cell r="L40">
            <v>0.174819876227293</v>
          </cell>
          <cell r="M40">
            <v>0.17136657594296159</v>
          </cell>
          <cell r="N40">
            <v>0.16865248808279679</v>
          </cell>
          <cell r="O40">
            <v>0.16836685148407787</v>
          </cell>
          <cell r="P40">
            <v>0.15859406154049646</v>
          </cell>
          <cell r="Q40">
            <v>0.1567858358338782</v>
          </cell>
          <cell r="R40">
            <v>0.14261633689632064</v>
          </cell>
          <cell r="S40">
            <v>0.14343766243165942</v>
          </cell>
          <cell r="T40">
            <v>0.13495767183640089</v>
          </cell>
          <cell r="U40">
            <v>0.12733872068201679</v>
          </cell>
          <cell r="V40">
            <v>0.120359119808734</v>
          </cell>
          <cell r="W40">
            <v>0.10514765373256192</v>
          </cell>
          <cell r="X40">
            <v>8.391839721420484E-2</v>
          </cell>
          <cell r="Y40">
            <v>7.9995472190511202E-2</v>
          </cell>
        </row>
        <row r="41">
          <cell r="B41">
            <v>1.7431488688225312E-2</v>
          </cell>
          <cell r="C41">
            <v>1.7195781560054049E-2</v>
          </cell>
          <cell r="D41">
            <v>1.7137684888727557E-2</v>
          </cell>
          <cell r="E41">
            <v>1.7071185479710788E-2</v>
          </cell>
          <cell r="F41">
            <v>1.5703435570894847E-2</v>
          </cell>
          <cell r="G41">
            <v>1.5224298162969793E-2</v>
          </cell>
          <cell r="H41">
            <v>1.4452257349504281E-2</v>
          </cell>
          <cell r="I41">
            <v>1.537423745143807E-2</v>
          </cell>
          <cell r="J41">
            <v>1.760772409108351E-2</v>
          </cell>
          <cell r="K41">
            <v>1.9492076761964121E-2</v>
          </cell>
          <cell r="L41">
            <v>1.9597767130780062E-2</v>
          </cell>
          <cell r="M41">
            <v>1.8894941765343908E-2</v>
          </cell>
          <cell r="N41">
            <v>1.6979459670433739E-2</v>
          </cell>
          <cell r="O41">
            <v>1.4374187301781612E-2</v>
          </cell>
          <cell r="P41">
            <v>1.3958876682573611E-2</v>
          </cell>
          <cell r="Q41">
            <v>1.462268630000769E-2</v>
          </cell>
          <cell r="R41">
            <v>1.4746441286877609E-2</v>
          </cell>
          <cell r="S41">
            <v>1.4238216159058599E-2</v>
          </cell>
          <cell r="T41">
            <v>1.4728516402793391E-2</v>
          </cell>
          <cell r="U41">
            <v>1.4991631881645503E-2</v>
          </cell>
          <cell r="V41">
            <v>1.521697576994948E-2</v>
          </cell>
          <cell r="W41">
            <v>1.4397121860011753E-2</v>
          </cell>
          <cell r="X41">
            <v>1.459917922954581E-2</v>
          </cell>
          <cell r="Y41">
            <v>1.4419507984824375E-2</v>
          </cell>
        </row>
        <row r="42">
          <cell r="B42">
            <v>2.3898041242274583E-3</v>
          </cell>
          <cell r="C42">
            <v>4.1814487495211246E-4</v>
          </cell>
          <cell r="D42">
            <v>0</v>
          </cell>
          <cell r="E42">
            <v>0</v>
          </cell>
          <cell r="F42">
            <v>0</v>
          </cell>
          <cell r="G42">
            <v>5.37549537333602E-4</v>
          </cell>
          <cell r="H42">
            <v>5.9612934750585943E-3</v>
          </cell>
          <cell r="I42">
            <v>1.4008218015276054E-2</v>
          </cell>
          <cell r="J42">
            <v>2.2192470565013628E-2</v>
          </cell>
          <cell r="K42">
            <v>2.4013537708181956E-2</v>
          </cell>
          <cell r="L42">
            <v>2.4299306868457902E-2</v>
          </cell>
          <cell r="M42">
            <v>2.4066764311253489E-2</v>
          </cell>
          <cell r="N42">
            <v>1.9518573575832157E-2</v>
          </cell>
          <cell r="O42">
            <v>1.9807111415507093E-2</v>
          </cell>
          <cell r="P42">
            <v>1.9012928851577543E-2</v>
          </cell>
          <cell r="Q42">
            <v>1.5725261222882838E-2</v>
          </cell>
          <cell r="R42">
            <v>1.4786658414014745E-2</v>
          </cell>
          <cell r="S42">
            <v>1.3033643507222831E-2</v>
          </cell>
          <cell r="T42">
            <v>1.2646991415853175E-2</v>
          </cell>
          <cell r="U42">
            <v>1.1672353764952018E-2</v>
          </cell>
          <cell r="V42">
            <v>9.805198106340644E-3</v>
          </cell>
          <cell r="W42">
            <v>8.8145661030933058E-3</v>
          </cell>
          <cell r="X42">
            <v>5.8457833047197262E-3</v>
          </cell>
          <cell r="Y42">
            <v>5.4807614170907168E-3</v>
          </cell>
        </row>
        <row r="43">
          <cell r="B43">
            <v>7.3691714962463347E-3</v>
          </cell>
          <cell r="C43">
            <v>5.9092539062966312E-3</v>
          </cell>
          <cell r="D43">
            <v>1.4449734837557052E-3</v>
          </cell>
          <cell r="E43">
            <v>1.6354240963625294E-3</v>
          </cell>
          <cell r="F43">
            <v>1.5473911830983975E-3</v>
          </cell>
          <cell r="G43">
            <v>1.5360499335215897E-3</v>
          </cell>
          <cell r="H43">
            <v>1.4584808019819948E-3</v>
          </cell>
          <cell r="I43">
            <v>1.6862009362446904E-3</v>
          </cell>
          <cell r="J43">
            <v>1.9389175693233826E-3</v>
          </cell>
          <cell r="K43">
            <v>2.4654623200852728E-3</v>
          </cell>
          <cell r="L43">
            <v>2.4172354010133378E-3</v>
          </cell>
          <cell r="M43">
            <v>2.4328539701631174E-3</v>
          </cell>
          <cell r="N43">
            <v>2.0922522267543932E-3</v>
          </cell>
          <cell r="O43">
            <v>1.5275156589046946E-3</v>
          </cell>
          <cell r="P43">
            <v>1.4970323924163259E-3</v>
          </cell>
          <cell r="Q43">
            <v>1.3580129742759932E-3</v>
          </cell>
          <cell r="R43">
            <v>1.0552638952952009E-3</v>
          </cell>
          <cell r="S43">
            <v>1.0605558551142224E-3</v>
          </cell>
          <cell r="T43">
            <v>1.4134317740720126E-3</v>
          </cell>
          <cell r="U43">
            <v>1.5956969987105457E-3</v>
          </cell>
          <cell r="V43">
            <v>1.8028814906492505E-3</v>
          </cell>
          <cell r="W43">
            <v>2.0131548589845702E-3</v>
          </cell>
          <cell r="X43">
            <v>1.9412478349932428E-3</v>
          </cell>
          <cell r="Y43">
            <v>2.0213256459697703E-3</v>
          </cell>
        </row>
        <row r="44">
          <cell r="B44">
            <v>6.7846211381840738E-3</v>
          </cell>
          <cell r="C44">
            <v>5.808423999825724E-3</v>
          </cell>
          <cell r="D44">
            <v>5.8368326459271296E-3</v>
          </cell>
          <cell r="E44">
            <v>5.7401473693933815E-3</v>
          </cell>
          <cell r="F44">
            <v>5.8327726760761412E-3</v>
          </cell>
          <cell r="G44">
            <v>5.7305365924704968E-3</v>
          </cell>
          <cell r="H44">
            <v>5.6236325489547878E-3</v>
          </cell>
          <cell r="I44">
            <v>6.4256837619825887E-3</v>
          </cell>
          <cell r="J44">
            <v>6.5345121894539769E-3</v>
          </cell>
          <cell r="K44">
            <v>8.5165547869680575E-3</v>
          </cell>
          <cell r="L44">
            <v>8.7133182755011074E-3</v>
          </cell>
          <cell r="M44">
            <v>8.8945922983138179E-3</v>
          </cell>
          <cell r="N44">
            <v>8.9647110861128514E-3</v>
          </cell>
          <cell r="O44">
            <v>8.1116772105728225E-3</v>
          </cell>
          <cell r="P44">
            <v>7.9954193162051178E-3</v>
          </cell>
          <cell r="Q44">
            <v>8.1655980007351893E-3</v>
          </cell>
          <cell r="R44">
            <v>7.8682215712168185E-3</v>
          </cell>
          <cell r="S44">
            <v>7.4082482097567572E-3</v>
          </cell>
          <cell r="T44">
            <v>7.2261398816470578E-3</v>
          </cell>
          <cell r="U44">
            <v>7.3909942024219478E-3</v>
          </cell>
          <cell r="V44">
            <v>7.8820104066434117E-3</v>
          </cell>
          <cell r="W44">
            <v>8.3665912916067627E-3</v>
          </cell>
          <cell r="X44">
            <v>8.1585204943786533E-3</v>
          </cell>
          <cell r="Y44">
            <v>6.9614483931726718E-3</v>
          </cell>
        </row>
        <row r="45">
          <cell r="B45">
            <v>0.33000253026552306</v>
          </cell>
          <cell r="C45">
            <v>0.30235687313653842</v>
          </cell>
          <cell r="D45">
            <v>0.29797380171692717</v>
          </cell>
          <cell r="E45">
            <v>0.29170759475926267</v>
          </cell>
          <cell r="F45">
            <v>0.27403655875623428</v>
          </cell>
          <cell r="G45">
            <v>0.26985923875487922</v>
          </cell>
          <cell r="H45">
            <v>0.26892134153211511</v>
          </cell>
          <cell r="I45">
            <v>0.26960089241818835</v>
          </cell>
          <cell r="J45">
            <v>0.27317334018267286</v>
          </cell>
          <cell r="K45">
            <v>0.26868481303460556</v>
          </cell>
          <cell r="L45">
            <v>0.27362447725970784</v>
          </cell>
          <cell r="M45">
            <v>0.27223029137445348</v>
          </cell>
          <cell r="N45">
            <v>0.27241058969297499</v>
          </cell>
          <cell r="O45">
            <v>0.26679783193061085</v>
          </cell>
          <cell r="P45">
            <v>0.27017054759615794</v>
          </cell>
          <cell r="Q45">
            <v>0.26750969965925975</v>
          </cell>
          <cell r="R45">
            <v>0.27091880481703445</v>
          </cell>
          <cell r="S45">
            <v>0.27092931906180584</v>
          </cell>
          <cell r="T45">
            <v>0.26742341988859697</v>
          </cell>
          <cell r="U45">
            <v>0.269685186327072</v>
          </cell>
          <cell r="V45">
            <v>0.2688280262649419</v>
          </cell>
          <cell r="W45">
            <v>0.27034340389606093</v>
          </cell>
          <cell r="X45">
            <v>0.27302844643041424</v>
          </cell>
          <cell r="Y45">
            <v>0.26903609181093924</v>
          </cell>
        </row>
        <row r="46">
          <cell r="B46">
            <v>2.1631592114827623E-3</v>
          </cell>
          <cell r="C46">
            <v>1.2375815041625441E-3</v>
          </cell>
          <cell r="D46">
            <v>9.1553453637175091E-4</v>
          </cell>
          <cell r="E46">
            <v>9.4969059050158979E-4</v>
          </cell>
          <cell r="F46">
            <v>8.3118030237384509E-4</v>
          </cell>
          <cell r="G46">
            <v>1.1835941130246739E-3</v>
          </cell>
          <cell r="H46">
            <v>1.3410071836537363E-3</v>
          </cell>
          <cell r="I46">
            <v>1.5976717176342512E-3</v>
          </cell>
          <cell r="J46">
            <v>1.6778057552035604E-3</v>
          </cell>
          <cell r="K46">
            <v>1.6402097606889187E-3</v>
          </cell>
          <cell r="L46">
            <v>1.6635918262429285E-3</v>
          </cell>
          <cell r="M46">
            <v>1.7782561641928915E-3</v>
          </cell>
          <cell r="N46">
            <v>1.9348120034199331E-3</v>
          </cell>
          <cell r="O46">
            <v>2.026582512197853E-3</v>
          </cell>
          <cell r="P46">
            <v>1.7681269242914651E-3</v>
          </cell>
          <cell r="Q46">
            <v>1.5469085821835887E-3</v>
          </cell>
          <cell r="R46">
            <v>1.3017064603237797E-3</v>
          </cell>
          <cell r="S46">
            <v>1.7979651859478336E-3</v>
          </cell>
          <cell r="T46">
            <v>3.095441715854289E-3</v>
          </cell>
          <cell r="U46">
            <v>4.390312738751732E-3</v>
          </cell>
          <cell r="V46">
            <v>4.4155109616762266E-3</v>
          </cell>
          <cell r="W46">
            <v>4.2389219332538567E-3</v>
          </cell>
          <cell r="X46">
            <v>3.5775205814782577E-3</v>
          </cell>
          <cell r="Y46">
            <v>2.7421407033624621E-3</v>
          </cell>
        </row>
        <row r="47">
          <cell r="B47">
            <v>4.6978663096423732E-4</v>
          </cell>
          <cell r="C47">
            <v>3.0868924560179049E-4</v>
          </cell>
          <cell r="D47">
            <v>2.4199759030765454E-4</v>
          </cell>
          <cell r="E47">
            <v>1.3597575355978116E-4</v>
          </cell>
          <cell r="F47">
            <v>1.5841669609839427E-4</v>
          </cell>
          <cell r="G47">
            <v>2.4230869371053953E-4</v>
          </cell>
          <cell r="H47">
            <v>3.055049504998854E-4</v>
          </cell>
          <cell r="I47">
            <v>4.4902800345110585E-4</v>
          </cell>
          <cell r="J47">
            <v>5.4994397887497273E-4</v>
          </cell>
          <cell r="K47">
            <v>5.705341827673576E-4</v>
          </cell>
          <cell r="L47">
            <v>5.5641720945760428E-4</v>
          </cell>
          <cell r="M47">
            <v>5.7392186700214935E-4</v>
          </cell>
          <cell r="N47">
            <v>5.7283063563426926E-4</v>
          </cell>
          <cell r="O47">
            <v>4.8305969306707019E-4</v>
          </cell>
          <cell r="P47">
            <v>4.2211390885577818E-4</v>
          </cell>
          <cell r="Q47">
            <v>3.7007011349344496E-4</v>
          </cell>
          <cell r="R47">
            <v>3.7116365027970778E-4</v>
          </cell>
          <cell r="S47">
            <v>6.5415286022233669E-4</v>
          </cell>
          <cell r="T47">
            <v>1.0376788042648544E-3</v>
          </cell>
          <cell r="U47">
            <v>1.2317208744757541E-3</v>
          </cell>
          <cell r="V47">
            <v>1.1609314660849103E-3</v>
          </cell>
          <cell r="W47">
            <v>1.1124797687206479E-3</v>
          </cell>
          <cell r="X47">
            <v>8.424596898907134E-4</v>
          </cell>
          <cell r="Y47">
            <v>5.6090483441861112E-4</v>
          </cell>
        </row>
        <row r="48">
          <cell r="B48">
            <v>8.7894513491221488E-2</v>
          </cell>
          <cell r="C48">
            <v>9.1521188154197991E-2</v>
          </cell>
          <cell r="D48">
            <v>0.11211394542552057</v>
          </cell>
          <cell r="E48">
            <v>0.10615953618591074</v>
          </cell>
          <cell r="F48">
            <v>0.11090302096180364</v>
          </cell>
          <cell r="G48">
            <v>0.11156962628326332</v>
          </cell>
          <cell r="H48">
            <v>0.10786949036006907</v>
          </cell>
          <cell r="I48">
            <v>7.9695969652928647E-2</v>
          </cell>
          <cell r="J48">
            <v>6.7668317742771281E-2</v>
          </cell>
          <cell r="K48">
            <v>6.1403159494313388E-2</v>
          </cell>
          <cell r="L48">
            <v>5.2503404723846389E-2</v>
          </cell>
          <cell r="M48">
            <v>4.2962226076521524E-2</v>
          </cell>
          <cell r="N48">
            <v>3.470186551818389E-2</v>
          </cell>
          <cell r="O48">
            <v>2.8561651852481461E-2</v>
          </cell>
          <cell r="P48">
            <v>2.93200348551318E-2</v>
          </cell>
          <cell r="Q48">
            <v>3.2497423820113509E-2</v>
          </cell>
          <cell r="R48">
            <v>3.1594268099669649E-2</v>
          </cell>
          <cell r="S48">
            <v>2.8175740568885495E-2</v>
          </cell>
          <cell r="T48">
            <v>2.9449537506187756E-2</v>
          </cell>
          <cell r="U48">
            <v>3.3331402260010135E-2</v>
          </cell>
          <cell r="V48">
            <v>3.1023876084369233E-2</v>
          </cell>
          <cell r="W48">
            <v>3.2117010703203032E-2</v>
          </cell>
          <cell r="X48">
            <v>3.2139001832999392E-2</v>
          </cell>
          <cell r="Y48">
            <v>3.341433904593899E-2</v>
          </cell>
        </row>
        <row r="49">
          <cell r="B49">
            <v>0.18300468924985519</v>
          </cell>
          <cell r="C49">
            <v>0.11799912487227553</v>
          </cell>
          <cell r="D49">
            <v>9.6472900623847849E-2</v>
          </cell>
          <cell r="E49">
            <v>4.4313725475393195E-2</v>
          </cell>
          <cell r="F49">
            <v>3.9325521818949265E-2</v>
          </cell>
          <cell r="G49">
            <v>4.7277776530614782E-2</v>
          </cell>
          <cell r="H49">
            <v>2.5939332964148989E-2</v>
          </cell>
          <cell r="I49">
            <v>3.6300637432701947E-2</v>
          </cell>
          <cell r="J49">
            <v>3.8191991403053661E-2</v>
          </cell>
          <cell r="K49">
            <v>2.3070261047779043E-2</v>
          </cell>
          <cell r="L49">
            <v>3.0768221835955602E-2</v>
          </cell>
          <cell r="M49">
            <v>2.8104204845332603E-2</v>
          </cell>
          <cell r="N49">
            <v>3.6143472322627837E-2</v>
          </cell>
          <cell r="O49">
            <v>3.0909871480313159E-2</v>
          </cell>
          <cell r="P49">
            <v>3.7494200815208038E-2</v>
          </cell>
          <cell r="Q49">
            <v>3.0765186752654581E-2</v>
          </cell>
          <cell r="R49">
            <v>2.9479213876242128E-2</v>
          </cell>
          <cell r="S49">
            <v>3.0142266291816239E-2</v>
          </cell>
          <cell r="T49">
            <v>3.4816692900445034E-2</v>
          </cell>
          <cell r="U49">
            <v>2.9184112382352433E-2</v>
          </cell>
          <cell r="V49">
            <v>3.2453847826471365E-2</v>
          </cell>
          <cell r="W49">
            <v>5.2157685079706542E-2</v>
          </cell>
          <cell r="X49">
            <v>7.3599574305956178E-2</v>
          </cell>
          <cell r="Y49">
            <v>7.0425283439044625E-2</v>
          </cell>
        </row>
        <row r="50">
          <cell r="B50">
            <v>6.320223986236452E-2</v>
          </cell>
          <cell r="C50">
            <v>6.5173216195483344E-2</v>
          </cell>
          <cell r="D50">
            <v>6.0714410501207683E-2</v>
          </cell>
          <cell r="E50">
            <v>6.2820125859002693E-2</v>
          </cell>
          <cell r="F50">
            <v>6.4333031313142497E-2</v>
          </cell>
          <cell r="G50">
            <v>6.4501121160538924E-2</v>
          </cell>
          <cell r="H50">
            <v>5.9273189854342857E-2</v>
          </cell>
          <cell r="I50">
            <v>5.3271950779201098E-2</v>
          </cell>
          <cell r="J50">
            <v>4.1970075571032689E-2</v>
          </cell>
          <cell r="K50">
            <v>2.0096850122001901E-2</v>
          </cell>
          <cell r="L50">
            <v>1.6387304761756861E-2</v>
          </cell>
          <cell r="M50">
            <v>1.5452290208522864E-2</v>
          </cell>
          <cell r="N50">
            <v>1.4365094347443276E-2</v>
          </cell>
          <cell r="O50">
            <v>1.5192244138089912E-2</v>
          </cell>
          <cell r="P50">
            <v>1.6509641660163731E-2</v>
          </cell>
          <cell r="Q50">
            <v>1.6393956662264165E-2</v>
          </cell>
          <cell r="R50">
            <v>1.6887082068148332E-2</v>
          </cell>
          <cell r="S50">
            <v>1.5205996983373975E-2</v>
          </cell>
          <cell r="T50">
            <v>1.7042588301617187E-2</v>
          </cell>
          <cell r="U50">
            <v>1.3046886214650289E-2</v>
          </cell>
          <cell r="V50">
            <v>1.8635943635644758E-2</v>
          </cell>
          <cell r="W50">
            <v>1.6733673125013875E-2</v>
          </cell>
          <cell r="X50">
            <v>2.4914981399318959E-2</v>
          </cell>
          <cell r="Y50">
            <v>2.9000120911660338E-2</v>
          </cell>
        </row>
        <row r="51">
          <cell r="B51">
            <v>1.6422251190155619E-2</v>
          </cell>
          <cell r="C51">
            <v>1.6689574954108017E-2</v>
          </cell>
          <cell r="D51">
            <v>1.6924824200572685E-2</v>
          </cell>
          <cell r="E51">
            <v>1.6510697285625476E-2</v>
          </cell>
          <cell r="F51">
            <v>1.6988207324329846E-2</v>
          </cell>
          <cell r="G51">
            <v>1.6522214899708572E-2</v>
          </cell>
          <cell r="H51">
            <v>1.6207499290454022E-2</v>
          </cell>
          <cell r="I51">
            <v>1.7735881018197872E-2</v>
          </cell>
          <cell r="J51">
            <v>2.3768198285849571E-2</v>
          </cell>
          <cell r="K51">
            <v>2.5129222136533558E-2</v>
          </cell>
          <cell r="L51">
            <v>2.4952512842118881E-2</v>
          </cell>
          <cell r="M51">
            <v>2.4994952648734681E-2</v>
          </cell>
          <cell r="N51">
            <v>2.2508814055804061E-2</v>
          </cell>
          <cell r="O51">
            <v>2.0691910626313953E-2</v>
          </cell>
          <cell r="P51">
            <v>2.4335839040467662E-2</v>
          </cell>
          <cell r="Q51">
            <v>2.4608816971082782E-2</v>
          </cell>
          <cell r="R51">
            <v>2.0710404436423538E-2</v>
          </cell>
          <cell r="S51">
            <v>1.8924758509762035E-2</v>
          </cell>
          <cell r="T51">
            <v>1.6431338252869198E-2</v>
          </cell>
          <cell r="U51">
            <v>1.7052896979916077E-2</v>
          </cell>
          <cell r="V51">
            <v>1.6685623723157419E-2</v>
          </cell>
          <cell r="W51">
            <v>1.6474193803266708E-2</v>
          </cell>
          <cell r="X51">
            <v>1.7092215250041506E-2</v>
          </cell>
          <cell r="Y51">
            <v>1.6734490523909393E-2</v>
          </cell>
        </row>
        <row r="52">
          <cell r="B52">
            <v>5.6216237866862945E-2</v>
          </cell>
          <cell r="C52">
            <v>5.5508928590750968E-2</v>
          </cell>
          <cell r="D52">
            <v>5.5323857671940507E-2</v>
          </cell>
          <cell r="E52">
            <v>5.5684278712950154E-2</v>
          </cell>
          <cell r="F52">
            <v>5.5287163352171161E-2</v>
          </cell>
          <cell r="G52">
            <v>5.5642472512153249E-2</v>
          </cell>
          <cell r="H52">
            <v>5.6290172890558397E-2</v>
          </cell>
          <cell r="I52">
            <v>5.4821975646644303E-2</v>
          </cell>
          <cell r="J52">
            <v>5.8280253713500665E-2</v>
          </cell>
          <cell r="K52">
            <v>6.4852498429469066E-2</v>
          </cell>
          <cell r="L52">
            <v>6.5849564983501724E-2</v>
          </cell>
          <cell r="M52">
            <v>6.6368162316703949E-2</v>
          </cell>
          <cell r="N52">
            <v>5.9625658610798472E-2</v>
          </cell>
          <cell r="O52">
            <v>5.4888707134444943E-2</v>
          </cell>
          <cell r="P52">
            <v>5.497508245189181E-2</v>
          </cell>
          <cell r="Q52">
            <v>5.5333241493231482E-2</v>
          </cell>
          <cell r="R52">
            <v>5.5515168589840534E-2</v>
          </cell>
          <cell r="S52">
            <v>5.6770776032259745E-2</v>
          </cell>
          <cell r="T52">
            <v>5.5892094889525755E-2</v>
          </cell>
          <cell r="U52">
            <v>5.6216154743722387E-2</v>
          </cell>
          <cell r="V52">
            <v>5.5978764532052833E-2</v>
          </cell>
          <cell r="W52">
            <v>5.5199069089162285E-2</v>
          </cell>
          <cell r="X52">
            <v>5.6387860896009882E-2</v>
          </cell>
          <cell r="Y52">
            <v>5.6332314145493612E-2</v>
          </cell>
        </row>
        <row r="53">
          <cell r="B53">
            <v>2.8656491385442146E-2</v>
          </cell>
          <cell r="C53">
            <v>2.9085623628249301E-2</v>
          </cell>
          <cell r="D53">
            <v>2.9264176873133856E-2</v>
          </cell>
          <cell r="E53">
            <v>2.8854992519041864E-2</v>
          </cell>
          <cell r="F53">
            <v>2.8787899849027913E-2</v>
          </cell>
          <cell r="G53">
            <v>2.8991081494260006E-2</v>
          </cell>
          <cell r="H53">
            <v>2.9536050124107198E-2</v>
          </cell>
          <cell r="I53">
            <v>2.8255194123795464E-2</v>
          </cell>
          <cell r="J53">
            <v>2.3711777781766204E-2</v>
          </cell>
          <cell r="K53">
            <v>2.3719284992493542E-2</v>
          </cell>
          <cell r="L53">
            <v>2.2432094086702152E-2</v>
          </cell>
          <cell r="M53">
            <v>2.1690544608689351E-2</v>
          </cell>
          <cell r="N53">
            <v>2.2422291063501899E-2</v>
          </cell>
          <cell r="O53">
            <v>2.1780085905969856E-2</v>
          </cell>
          <cell r="P53">
            <v>2.169353179051952E-2</v>
          </cell>
          <cell r="Q53">
            <v>2.2023662964027361E-2</v>
          </cell>
          <cell r="R53">
            <v>2.1905642833463565E-2</v>
          </cell>
          <cell r="S53">
            <v>2.5802902402773789E-2</v>
          </cell>
          <cell r="T53">
            <v>2.8013947075250231E-2</v>
          </cell>
          <cell r="U53">
            <v>2.9520597801238582E-2</v>
          </cell>
          <cell r="V53">
            <v>3.0913820662002971E-2</v>
          </cell>
          <cell r="W53">
            <v>3.0589537182223219E-2</v>
          </cell>
          <cell r="X53">
            <v>3.1105890446787347E-2</v>
          </cell>
          <cell r="Y53">
            <v>3.103935927422842E-2</v>
          </cell>
        </row>
        <row r="54">
          <cell r="B54">
            <v>6.2805323151802856E-3</v>
          </cell>
          <cell r="C54">
            <v>6.57107189840553E-3</v>
          </cell>
          <cell r="D54">
            <v>6.6185002461654078E-3</v>
          </cell>
          <cell r="E54">
            <v>6.6501737489333195E-3</v>
          </cell>
          <cell r="F54">
            <v>5.7921377558965122E-3</v>
          </cell>
          <cell r="G54">
            <v>6.863874762088734E-3</v>
          </cell>
          <cell r="H54">
            <v>5.9192157472077031E-3</v>
          </cell>
          <cell r="I54">
            <v>6.0141635067535804E-3</v>
          </cell>
          <cell r="J54">
            <v>7.2894585817682919E-3</v>
          </cell>
          <cell r="K54">
            <v>8.4596058297598271E-3</v>
          </cell>
          <cell r="L54">
            <v>8.9473617881515501E-3</v>
          </cell>
          <cell r="M54">
            <v>8.8615780666774831E-3</v>
          </cell>
          <cell r="N54">
            <v>8.1885183422186342E-3</v>
          </cell>
          <cell r="O54">
            <v>3.8664938890699573E-3</v>
          </cell>
          <cell r="P54">
            <v>4.3987168853087946E-3</v>
          </cell>
          <cell r="Q54">
            <v>2.790857908077149E-3</v>
          </cell>
          <cell r="R54">
            <v>1.4981415548160724E-3</v>
          </cell>
          <cell r="S54">
            <v>8.5073960001270108E-4</v>
          </cell>
          <cell r="T54">
            <v>1.0830617336039523E-3</v>
          </cell>
          <cell r="U54">
            <v>1.4739344056386018E-3</v>
          </cell>
          <cell r="V54">
            <v>1.5465740403604782E-3</v>
          </cell>
          <cell r="W54">
            <v>1.6762443465643791E-3</v>
          </cell>
          <cell r="X54">
            <v>1.604079371871771E-3</v>
          </cell>
          <cell r="Y54">
            <v>1.0447064879685604E-3</v>
          </cell>
        </row>
        <row r="55">
          <cell r="B55">
            <v>1.3007613156340924E-2</v>
          </cell>
          <cell r="C55">
            <v>1.2331390397860815E-2</v>
          </cell>
          <cell r="D55">
            <v>1.2363435457224762E-2</v>
          </cell>
          <cell r="E55">
            <v>1.2860611739365188E-2</v>
          </cell>
          <cell r="F55">
            <v>1.2877292465995463E-2</v>
          </cell>
          <cell r="G55">
            <v>1.2706714047533568E-2</v>
          </cell>
          <cell r="H55">
            <v>1.2925291020568698E-2</v>
          </cell>
          <cell r="I55">
            <v>1.2471456219789361E-2</v>
          </cell>
          <cell r="J55">
            <v>1.2840139239889126E-2</v>
          </cell>
          <cell r="K55">
            <v>1.2298913584865279E-2</v>
          </cell>
          <cell r="L55">
            <v>1.5223008921778585E-2</v>
          </cell>
          <cell r="M55">
            <v>1.4772475352044684E-2</v>
          </cell>
          <cell r="N55">
            <v>1.2490678157871528E-2</v>
          </cell>
          <cell r="O55">
            <v>1.2361058058556851E-2</v>
          </cell>
          <cell r="P55">
            <v>1.194862075912667E-2</v>
          </cell>
          <cell r="Q55">
            <v>1.2848705278048185E-2</v>
          </cell>
          <cell r="R55">
            <v>1.2263332141780849E-2</v>
          </cell>
          <cell r="S55">
            <v>1.1973376341721659E-2</v>
          </cell>
          <cell r="T55">
            <v>1.1258721362247929E-2</v>
          </cell>
          <cell r="U55">
            <v>1.0487899346634147E-2</v>
          </cell>
          <cell r="V55">
            <v>1.0085305543304716E-2</v>
          </cell>
          <cell r="W55">
            <v>9.9746517367893112E-3</v>
          </cell>
          <cell r="X55">
            <v>9.5504652568073525E-3</v>
          </cell>
          <cell r="Y55">
            <v>9.9490509621994096E-3</v>
          </cell>
        </row>
        <row r="56">
          <cell r="B56">
            <v>6.6930158510569247E-3</v>
          </cell>
          <cell r="C56">
            <v>5.1890107207416842E-3</v>
          </cell>
          <cell r="D56">
            <v>4.6675266194877362E-3</v>
          </cell>
          <cell r="E56">
            <v>3.6954173721585669E-3</v>
          </cell>
          <cell r="F56">
            <v>2.9968648435374158E-3</v>
          </cell>
          <cell r="G56">
            <v>3.1461497774213612E-3</v>
          </cell>
          <cell r="H56">
            <v>2.9026961873261409E-3</v>
          </cell>
          <cell r="I56">
            <v>3.0526089634830143E-3</v>
          </cell>
          <cell r="J56">
            <v>3.6209892450868001E-3</v>
          </cell>
          <cell r="K56">
            <v>4.8168816124747604E-3</v>
          </cell>
          <cell r="L56">
            <v>4.6249450296413936E-3</v>
          </cell>
          <cell r="M56">
            <v>4.5083496476381992E-3</v>
          </cell>
          <cell r="N56">
            <v>3.5299910514671328E-3</v>
          </cell>
          <cell r="O56">
            <v>3.0362775077377394E-3</v>
          </cell>
          <cell r="P56">
            <v>2.9112357131737968E-3</v>
          </cell>
          <cell r="Q56">
            <v>2.7465343184849681E-3</v>
          </cell>
          <cell r="R56">
            <v>2.9023489657019246E-3</v>
          </cell>
          <cell r="S56">
            <v>2.8335320988952029E-3</v>
          </cell>
          <cell r="T56">
            <v>2.9525982490108114E-3</v>
          </cell>
          <cell r="U56">
            <v>3.1017763651763511E-3</v>
          </cell>
          <cell r="V56">
            <v>3.5480867926692794E-3</v>
          </cell>
          <cell r="W56">
            <v>4.7316993490410155E-3</v>
          </cell>
          <cell r="X56">
            <v>4.6073783819581098E-3</v>
          </cell>
          <cell r="Y56">
            <v>4.7008528510785498E-3</v>
          </cell>
        </row>
        <row r="57">
          <cell r="B57">
            <v>5.3795497461434902E-2</v>
          </cell>
          <cell r="C57">
            <v>4.9000855323547851E-2</v>
          </cell>
          <cell r="D57">
            <v>5.0944557916803634E-2</v>
          </cell>
          <cell r="E57">
            <v>5.2144398697408612E-2</v>
          </cell>
          <cell r="F57">
            <v>5.129816503762518E-2</v>
          </cell>
          <cell r="G57">
            <v>5.285548655425009E-2</v>
          </cell>
          <cell r="H57">
            <v>6.2233612821423839E-2</v>
          </cell>
          <cell r="I57">
            <v>7.8397967999946111E-2</v>
          </cell>
          <cell r="J57">
            <v>8.9276301220649376E-2</v>
          </cell>
          <cell r="K57">
            <v>9.6181190016162918E-2</v>
          </cell>
          <cell r="L57">
            <v>0.10474122806772261</v>
          </cell>
          <cell r="M57">
            <v>0.10234219343252662</v>
          </cell>
          <cell r="N57">
            <v>0.10490624363970549</v>
          </cell>
          <cell r="O57">
            <v>9.4902587050005219E-2</v>
          </cell>
          <cell r="P57">
            <v>9.1515223524526373E-2</v>
          </cell>
          <cell r="Q57">
            <v>9.0740680819800273E-2</v>
          </cell>
          <cell r="R57">
            <v>9.2305991379594526E-2</v>
          </cell>
          <cell r="S57">
            <v>9.3546035454826357E-2</v>
          </cell>
          <cell r="T57">
            <v>9.4116812474996703E-2</v>
          </cell>
          <cell r="U57">
            <v>9.0746170405206217E-2</v>
          </cell>
          <cell r="V57">
            <v>8.4992261353091653E-2</v>
          </cell>
          <cell r="W57">
            <v>7.6122941179169373E-2</v>
          </cell>
          <cell r="X57">
            <v>7.3798096956794124E-2</v>
          </cell>
          <cell r="Y57">
            <v>6.5620866583371906E-2</v>
          </cell>
        </row>
        <row r="58">
          <cell r="B58">
            <v>3.0186432344485592E-3</v>
          </cell>
          <cell r="C58">
            <v>2.7483283182232186E-3</v>
          </cell>
          <cell r="D58">
            <v>2.6677424186508725E-3</v>
          </cell>
          <cell r="E58">
            <v>2.5816107070797934E-3</v>
          </cell>
          <cell r="F58">
            <v>2.5819713769779096E-3</v>
          </cell>
          <cell r="G58">
            <v>2.5656219902007679E-3</v>
          </cell>
          <cell r="H58">
            <v>2.5778824613183356E-3</v>
          </cell>
          <cell r="I58">
            <v>2.60411428015114E-3</v>
          </cell>
          <cell r="J58">
            <v>2.5869478787148782E-3</v>
          </cell>
          <cell r="K58">
            <v>2.6537800364515684E-3</v>
          </cell>
          <cell r="L58">
            <v>2.862153996197023E-3</v>
          </cell>
          <cell r="M58">
            <v>3.0396614776873588E-3</v>
          </cell>
          <cell r="N58">
            <v>3.0793409300260977E-3</v>
          </cell>
          <cell r="O58">
            <v>3.0342983060560672E-3</v>
          </cell>
          <cell r="P58">
            <v>2.9266157995997515E-3</v>
          </cell>
          <cell r="Q58">
            <v>2.803722142653424E-3</v>
          </cell>
          <cell r="R58">
            <v>2.8848207416583556E-3</v>
          </cell>
          <cell r="S58">
            <v>3.2743867537851283E-3</v>
          </cell>
          <cell r="T58">
            <v>3.7501594035804224E-3</v>
          </cell>
          <cell r="U58">
            <v>4.0210688615909384E-3</v>
          </cell>
          <cell r="V58">
            <v>4.0006995936269106E-3</v>
          </cell>
          <cell r="W58">
            <v>3.7505139256961842E-3</v>
          </cell>
          <cell r="X58">
            <v>3.4910837862078483E-3</v>
          </cell>
          <cell r="Y58">
            <v>3.1614991249355445E-3</v>
          </cell>
        </row>
        <row r="59">
          <cell r="B59">
            <v>4.1073226322575103E-3</v>
          </cell>
          <cell r="C59">
            <v>3.5604216775690935E-3</v>
          </cell>
          <cell r="D59">
            <v>4.1064698836134547E-3</v>
          </cell>
          <cell r="E59">
            <v>4.0842485962152078E-3</v>
          </cell>
          <cell r="F59">
            <v>3.9219431716201502E-3</v>
          </cell>
          <cell r="G59">
            <v>3.52333787017184E-3</v>
          </cell>
          <cell r="H59">
            <v>4.240128947856075E-3</v>
          </cell>
          <cell r="I59">
            <v>3.6372955973874611E-3</v>
          </cell>
          <cell r="J59">
            <v>7.9197881449739015E-3</v>
          </cell>
          <cell r="K59">
            <v>1.1116530456885595E-2</v>
          </cell>
          <cell r="L59">
            <v>1.1180927452416008E-2</v>
          </cell>
          <cell r="M59">
            <v>1.0720151421122318E-2</v>
          </cell>
          <cell r="N59">
            <v>1.0962676311845649E-2</v>
          </cell>
          <cell r="O59">
            <v>1.1356696520366878E-2</v>
          </cell>
          <cell r="P59">
            <v>1.1903463504631492E-2</v>
          </cell>
          <cell r="Q59">
            <v>1.1911611621669262E-2</v>
          </cell>
          <cell r="R59">
            <v>8.9595671853855297E-3</v>
          </cell>
          <cell r="S59">
            <v>5.8195217716055427E-3</v>
          </cell>
          <cell r="T59">
            <v>4.0048822629673861E-3</v>
          </cell>
          <cell r="U59">
            <v>4.0853817093503761E-3</v>
          </cell>
          <cell r="V59">
            <v>3.5968257707798042E-3</v>
          </cell>
          <cell r="W59">
            <v>3.7157822854434288E-3</v>
          </cell>
          <cell r="X59">
            <v>3.6816576106193559E-3</v>
          </cell>
          <cell r="Y59">
            <v>4.2978611069204795E-3</v>
          </cell>
        </row>
        <row r="60">
          <cell r="B60">
            <v>1.0134005329302732E-2</v>
          </cell>
          <cell r="C60">
            <v>9.2444932029273463E-3</v>
          </cell>
          <cell r="D60">
            <v>6.6868638421023023E-3</v>
          </cell>
          <cell r="E60">
            <v>5.8704213109771908E-3</v>
          </cell>
          <cell r="F60">
            <v>5.6870697219651408E-3</v>
          </cell>
          <cell r="G60">
            <v>4.9794607414633801E-3</v>
          </cell>
          <cell r="H60">
            <v>4.1844419510548517E-3</v>
          </cell>
          <cell r="I60">
            <v>4.6441513421100755E-3</v>
          </cell>
          <cell r="J60">
            <v>5.4189715935937044E-3</v>
          </cell>
          <cell r="K60">
            <v>4.5904454681725097E-3</v>
          </cell>
          <cell r="L60">
            <v>5.0530906814594883E-3</v>
          </cell>
          <cell r="M60">
            <v>4.2734558198408842E-3</v>
          </cell>
          <cell r="N60">
            <v>1.2615333922935143E-2</v>
          </cell>
          <cell r="O60">
            <v>1.5063118935254756E-2</v>
          </cell>
          <cell r="P60">
            <v>1.3845108383901782E-2</v>
          </cell>
          <cell r="Q60">
            <v>1.2244589090328318E-2</v>
          </cell>
          <cell r="R60">
            <v>5.7026342418617232E-3</v>
          </cell>
          <cell r="S60">
            <v>4.4229084088727817E-3</v>
          </cell>
          <cell r="T60">
            <v>4.5584253841743777E-3</v>
          </cell>
          <cell r="U60">
            <v>2.5259500945111731E-3</v>
          </cell>
          <cell r="V60">
            <v>1.518002734184282E-5</v>
          </cell>
          <cell r="W60">
            <v>8.68921154010209E-5</v>
          </cell>
          <cell r="X60">
            <v>3.9330476034975199E-4</v>
          </cell>
          <cell r="Y60">
            <v>8.4191189686718963E-5</v>
          </cell>
        </row>
        <row r="61">
          <cell r="B61">
            <v>6.8536267803327111E-2</v>
          </cell>
          <cell r="C61">
            <v>7.0101281220307579E-2</v>
          </cell>
          <cell r="D61">
            <v>6.9969289998186163E-2</v>
          </cell>
          <cell r="E61">
            <v>6.9066940021467071E-2</v>
          </cell>
          <cell r="F61">
            <v>6.9448090616102479E-2</v>
          </cell>
          <cell r="G61">
            <v>6.7991159823746553E-2</v>
          </cell>
          <cell r="H61">
            <v>6.8047357598798375E-2</v>
          </cell>
          <cell r="I61">
            <v>6.6802272213957264E-2</v>
          </cell>
          <cell r="J61">
            <v>7.1148126496141412E-2</v>
          </cell>
          <cell r="K61">
            <v>6.8150541209359372E-2</v>
          </cell>
          <cell r="L61">
            <v>6.8374823580576824E-2</v>
          </cell>
          <cell r="M61">
            <v>7.0017237449318551E-2</v>
          </cell>
          <cell r="N61">
            <v>6.7422352911663139E-2</v>
          </cell>
          <cell r="O61">
            <v>6.2546899199359823E-2</v>
          </cell>
          <cell r="P61">
            <v>6.0081471332471492E-2</v>
          </cell>
          <cell r="Q61">
            <v>6.0779905003967127E-2</v>
          </cell>
          <cell r="R61">
            <v>6.1676646025839527E-2</v>
          </cell>
          <cell r="S61">
            <v>5.9249629375021769E-2</v>
          </cell>
          <cell r="T61">
            <v>5.8957932471768344E-2</v>
          </cell>
          <cell r="U61">
            <v>6.0490913637264762E-2</v>
          </cell>
          <cell r="V61">
            <v>6.0969191252211813E-2</v>
          </cell>
          <cell r="W61">
            <v>5.9201615450992645E-2</v>
          </cell>
          <cell r="X61">
            <v>6.0997611041168735E-2</v>
          </cell>
          <cell r="Y61">
            <v>6.1885125010200201E-2</v>
          </cell>
        </row>
        <row r="62">
          <cell r="B62">
            <v>1.598436476143361E-3</v>
          </cell>
          <cell r="C62">
            <v>1.4650079537390254E-3</v>
          </cell>
          <cell r="D62">
            <v>1.4337615937659346E-3</v>
          </cell>
          <cell r="E62">
            <v>1.4631104663311448E-3</v>
          </cell>
          <cell r="F62">
            <v>1.4784429074438535E-3</v>
          </cell>
          <cell r="G62">
            <v>1.4970491707390009E-3</v>
          </cell>
          <cell r="H62">
            <v>1.4675873326730317E-3</v>
          </cell>
          <cell r="I62">
            <v>1.6115790259499648E-3</v>
          </cell>
          <cell r="J62">
            <v>1.8975130236402809E-3</v>
          </cell>
          <cell r="K62">
            <v>2.0037793628155352E-3</v>
          </cell>
          <cell r="L62">
            <v>1.9217004486826983E-3</v>
          </cell>
          <cell r="M62">
            <v>2.00314844665143E-3</v>
          </cell>
          <cell r="N62">
            <v>1.9534520795180289E-3</v>
          </cell>
          <cell r="O62">
            <v>2.0079312932442398E-3</v>
          </cell>
          <cell r="P62">
            <v>1.9869020352287219E-3</v>
          </cell>
          <cell r="Q62">
            <v>2.0001321909338741E-3</v>
          </cell>
          <cell r="R62">
            <v>1.9856710698910817E-3</v>
          </cell>
          <cell r="S62">
            <v>2.0532284097879759E-3</v>
          </cell>
          <cell r="T62">
            <v>2.1570255177964038E-3</v>
          </cell>
          <cell r="U62">
            <v>2.4636225962157629E-3</v>
          </cell>
          <cell r="V62">
            <v>2.4785574807362296E-3</v>
          </cell>
          <cell r="W62">
            <v>2.3110657613313644E-3</v>
          </cell>
          <cell r="X62">
            <v>2.0520372769568395E-3</v>
          </cell>
          <cell r="Y62">
            <v>1.9605943937468819E-3</v>
          </cell>
        </row>
        <row r="63">
          <cell r="B63">
            <v>4.8544069074923273E-3</v>
          </cell>
          <cell r="C63">
            <v>4.8984131178204703E-3</v>
          </cell>
          <cell r="D63">
            <v>4.8529187599262022E-3</v>
          </cell>
          <cell r="E63">
            <v>4.843713608559899E-3</v>
          </cell>
          <cell r="F63">
            <v>4.3106370952042125E-3</v>
          </cell>
          <cell r="G63">
            <v>4.0455114196010569E-3</v>
          </cell>
          <cell r="H63">
            <v>3.6781330101483835E-3</v>
          </cell>
          <cell r="I63">
            <v>3.3927493670575714E-3</v>
          </cell>
          <cell r="J63">
            <v>3.7117898131195375E-3</v>
          </cell>
          <cell r="K63">
            <v>4.0458923259494234E-3</v>
          </cell>
          <cell r="L63">
            <v>4.5398350026503104E-3</v>
          </cell>
          <cell r="M63">
            <v>5.0724763042468354E-3</v>
          </cell>
          <cell r="N63">
            <v>5.962441445334454E-3</v>
          </cell>
          <cell r="O63">
            <v>6.337765991558799E-3</v>
          </cell>
          <cell r="P63">
            <v>6.4981825100255131E-3</v>
          </cell>
          <cell r="Q63">
            <v>6.3752109811693646E-3</v>
          </cell>
          <cell r="R63">
            <v>5.9050082221870238E-3</v>
          </cell>
          <cell r="S63">
            <v>4.7584273451413278E-3</v>
          </cell>
          <cell r="T63">
            <v>4.2742094354944757E-3</v>
          </cell>
          <cell r="U63">
            <v>3.7441727443553699E-3</v>
          </cell>
          <cell r="V63">
            <v>3.34549085178523E-3</v>
          </cell>
          <cell r="W63">
            <v>3.5408327937276572E-3</v>
          </cell>
          <cell r="X63">
            <v>3.2467515755511666E-3</v>
          </cell>
          <cell r="Y63">
            <v>3.2618525782739968E-3</v>
          </cell>
        </row>
        <row r="64">
          <cell r="B64">
            <v>3.3790271966458806E-2</v>
          </cell>
          <cell r="C64">
            <v>3.3237108342733392E-2</v>
          </cell>
          <cell r="D64">
            <v>3.3745204751359358E-2</v>
          </cell>
          <cell r="E64">
            <v>3.106253666986155E-2</v>
          </cell>
          <cell r="F64">
            <v>2.9748329334514396E-2</v>
          </cell>
          <cell r="G64">
            <v>3.030624186395087E-2</v>
          </cell>
          <cell r="H64">
            <v>3.0803887426811002E-2</v>
          </cell>
          <cell r="I64">
            <v>2.8055209453466387E-2</v>
          </cell>
          <cell r="J64">
            <v>2.8494263192362916E-2</v>
          </cell>
          <cell r="K64">
            <v>2.9198309148753984E-2</v>
          </cell>
          <cell r="L64">
            <v>3.1741741230862278E-2</v>
          </cell>
          <cell r="M64">
            <v>3.2756259802053066E-2</v>
          </cell>
          <cell r="N64">
            <v>3.3328928674164142E-2</v>
          </cell>
          <cell r="O64">
            <v>3.3935236546293296E-2</v>
          </cell>
          <cell r="P64">
            <v>3.3595936211561692E-2</v>
          </cell>
          <cell r="Q64">
            <v>3.4026103202986352E-2</v>
          </cell>
          <cell r="R64">
            <v>3.2738995676493132E-2</v>
          </cell>
          <cell r="S64">
            <v>3.3964127409073119E-2</v>
          </cell>
          <cell r="T64">
            <v>3.1792737982042393E-2</v>
          </cell>
          <cell r="U64">
            <v>3.089570788632055E-2</v>
          </cell>
          <cell r="V64">
            <v>3.0934428412690829E-2</v>
          </cell>
          <cell r="W64">
            <v>3.0902520269563059E-2</v>
          </cell>
          <cell r="X64">
            <v>2.8542964515306517E-2</v>
          </cell>
          <cell r="Y64">
            <v>2.7552270521920441E-2</v>
          </cell>
        </row>
        <row r="65">
          <cell r="B65">
            <v>6.3120088327552623E-4</v>
          </cell>
          <cell r="C65">
            <v>4.2483609565072193E-4</v>
          </cell>
          <cell r="D65">
            <v>1.1523467284211909E-4</v>
          </cell>
          <cell r="E65">
            <v>5.1967767787218955E-4</v>
          </cell>
          <cell r="F65">
            <v>5.8641672232197294E-4</v>
          </cell>
          <cell r="G65">
            <v>2.6875412236439461E-3</v>
          </cell>
          <cell r="H65">
            <v>5.9315704843213692E-3</v>
          </cell>
          <cell r="I65">
            <v>8.1516926136014616E-3</v>
          </cell>
          <cell r="J65">
            <v>8.8803069013833179E-3</v>
          </cell>
          <cell r="K65">
            <v>9.4083464598088834E-3</v>
          </cell>
          <cell r="L65">
            <v>8.8662739477657383E-3</v>
          </cell>
          <cell r="M65">
            <v>9.4363008104100723E-3</v>
          </cell>
          <cell r="N65">
            <v>8.9604059734404874E-3</v>
          </cell>
          <cell r="O65">
            <v>5.9399417146270778E-3</v>
          </cell>
          <cell r="P65">
            <v>4.9496454059120417E-3</v>
          </cell>
          <cell r="Q65">
            <v>3.918088384005234E-3</v>
          </cell>
          <cell r="R65">
            <v>3.5953362143468885E-3</v>
          </cell>
          <cell r="S65">
            <v>3.7589576486021532E-3</v>
          </cell>
          <cell r="T65">
            <v>3.9346731796150239E-3</v>
          </cell>
          <cell r="U65">
            <v>2.9452233436828897E-3</v>
          </cell>
          <cell r="V65">
            <v>2.3555956858688095E-3</v>
          </cell>
          <cell r="W65">
            <v>1.419487467769751E-3</v>
          </cell>
          <cell r="X65">
            <v>4.5205284044819747E-5</v>
          </cell>
          <cell r="Y65">
            <v>0</v>
          </cell>
        </row>
        <row r="66">
          <cell r="B66">
            <v>8.5595607018756452E-3</v>
          </cell>
          <cell r="C66">
            <v>8.0235486224458016E-3</v>
          </cell>
          <cell r="D66">
            <v>7.1240582610730633E-3</v>
          </cell>
          <cell r="E66">
            <v>7.2665379841272467E-3</v>
          </cell>
          <cell r="F66">
            <v>6.6910100089850495E-3</v>
          </cell>
          <cell r="G66">
            <v>5.8063007094951236E-3</v>
          </cell>
          <cell r="H66">
            <v>6.1135075710767456E-3</v>
          </cell>
          <cell r="I66">
            <v>5.96919901085097E-3</v>
          </cell>
          <cell r="J66">
            <v>5.9921151257340466E-3</v>
          </cell>
          <cell r="K66">
            <v>7.8126877566592548E-3</v>
          </cell>
          <cell r="L66">
            <v>9.5837656164807616E-3</v>
          </cell>
          <cell r="M66">
            <v>9.8545398232794835E-3</v>
          </cell>
          <cell r="N66">
            <v>9.7120214204279871E-3</v>
          </cell>
          <cell r="O66">
            <v>8.4563111307331424E-3</v>
          </cell>
          <cell r="P66">
            <v>1.0281298637861496E-2</v>
          </cell>
          <cell r="Q66">
            <v>1.1113784063197633E-2</v>
          </cell>
          <cell r="R66">
            <v>1.0368195620256884E-2</v>
          </cell>
          <cell r="S66">
            <v>9.8330497377449953E-3</v>
          </cell>
          <cell r="T66">
            <v>9.0554907773013442E-3</v>
          </cell>
          <cell r="U66">
            <v>6.9713446577386318E-3</v>
          </cell>
          <cell r="V66">
            <v>7.3475840708245709E-3</v>
          </cell>
          <cell r="W66">
            <v>7.2867500994048462E-3</v>
          </cell>
          <cell r="X66">
            <v>6.702479081203307E-3</v>
          </cell>
          <cell r="Y66">
            <v>6.1275952143415155E-3</v>
          </cell>
        </row>
        <row r="67">
          <cell r="B67">
            <v>2.7457635402723039E-3</v>
          </cell>
          <cell r="C67">
            <v>2.7290212077396864E-3</v>
          </cell>
          <cell r="D67">
            <v>2.6118910967504716E-3</v>
          </cell>
          <cell r="E67">
            <v>2.6314315668058675E-3</v>
          </cell>
          <cell r="F67">
            <v>2.7349034827435156E-3</v>
          </cell>
          <cell r="G67">
            <v>2.862458695659955E-3</v>
          </cell>
          <cell r="H67">
            <v>2.8080205952282383E-3</v>
          </cell>
          <cell r="I67">
            <v>2.5956983503445646E-3</v>
          </cell>
          <cell r="J67">
            <v>2.8988767494597619E-3</v>
          </cell>
          <cell r="K67">
            <v>3.0942581396722958E-3</v>
          </cell>
          <cell r="L67">
            <v>3.0488834073763372E-3</v>
          </cell>
          <cell r="M67">
            <v>3.0703377589258911E-3</v>
          </cell>
          <cell r="N67">
            <v>3.0901355392885729E-3</v>
          </cell>
          <cell r="O67">
            <v>2.9006557639785239E-3</v>
          </cell>
          <cell r="P67">
            <v>2.3597874488040182E-3</v>
          </cell>
          <cell r="Q67">
            <v>2.3335941816897267E-3</v>
          </cell>
          <cell r="R67">
            <v>1.9755482339296076E-3</v>
          </cell>
          <cell r="S67">
            <v>2.0165139816471747E-3</v>
          </cell>
          <cell r="T67">
            <v>2.0744825741746205E-3</v>
          </cell>
          <cell r="U67">
            <v>1.9565888573854877E-3</v>
          </cell>
          <cell r="V67">
            <v>1.9535962962457555E-3</v>
          </cell>
          <cell r="W67">
            <v>1.9038558700054829E-3</v>
          </cell>
          <cell r="X67">
            <v>1.9916496601517942E-3</v>
          </cell>
          <cell r="Y67">
            <v>1.9986646640543942E-3</v>
          </cell>
        </row>
        <row r="68">
          <cell r="B68">
            <v>1.0563913473474512E-2</v>
          </cell>
          <cell r="C68">
            <v>7.5126421649687443E-3</v>
          </cell>
          <cell r="D68">
            <v>7.2722241704897359E-3</v>
          </cell>
          <cell r="E68">
            <v>7.2718577370456628E-3</v>
          </cell>
          <cell r="F68">
            <v>5.8314068437631053E-3</v>
          </cell>
          <cell r="G68">
            <v>5.4020406009900931E-3</v>
          </cell>
          <cell r="H68">
            <v>5.5883583669092693E-3</v>
          </cell>
          <cell r="I68">
            <v>5.6709348671764026E-3</v>
          </cell>
          <cell r="J68">
            <v>5.277296333476335E-3</v>
          </cell>
          <cell r="K68">
            <v>5.6496092348198917E-3</v>
          </cell>
          <cell r="L68">
            <v>5.5697880937566552E-3</v>
          </cell>
          <cell r="M68">
            <v>5.6894463521602566E-3</v>
          </cell>
          <cell r="N68">
            <v>5.4157153182067359E-3</v>
          </cell>
          <cell r="O68">
            <v>5.3200649183692871E-3</v>
          </cell>
          <cell r="P68">
            <v>4.9844966717631075E-3</v>
          </cell>
          <cell r="Q68">
            <v>5.8908608942018969E-3</v>
          </cell>
          <cell r="R68">
            <v>4.5814456271210799E-3</v>
          </cell>
          <cell r="S68">
            <v>3.1269181053504673E-3</v>
          </cell>
          <cell r="T68">
            <v>2.8612480948513636E-3</v>
          </cell>
          <cell r="U68">
            <v>3.6980072535540954E-3</v>
          </cell>
          <cell r="V68">
            <v>3.5228138998049394E-3</v>
          </cell>
          <cell r="W68">
            <v>3.8470086209769511E-3</v>
          </cell>
          <cell r="X68">
            <v>3.3314835139274615E-3</v>
          </cell>
          <cell r="Y68">
            <v>4.0377819921573735E-3</v>
          </cell>
        </row>
        <row r="69">
          <cell r="B69">
            <v>3.3742537638448001E-3</v>
          </cell>
          <cell r="C69">
            <v>3.29096322427298E-3</v>
          </cell>
          <cell r="D69">
            <v>3.1942698787748918E-3</v>
          </cell>
          <cell r="E69">
            <v>3.1246787756279305E-3</v>
          </cell>
          <cell r="F69">
            <v>3.1552123770843248E-3</v>
          </cell>
          <cell r="G69">
            <v>3.2043239364212776E-3</v>
          </cell>
          <cell r="H69">
            <v>3.2863044860364462E-3</v>
          </cell>
          <cell r="I69">
            <v>3.3776117337982131E-3</v>
          </cell>
          <cell r="J69">
            <v>3.4025571291733899E-3</v>
          </cell>
          <cell r="K69">
            <v>3.418901777034967E-3</v>
          </cell>
          <cell r="L69">
            <v>3.4539108359664585E-3</v>
          </cell>
          <cell r="M69">
            <v>3.4629469233180199E-3</v>
          </cell>
          <cell r="N69">
            <v>3.4674344202002276E-3</v>
          </cell>
          <cell r="O69">
            <v>3.4400661581834796E-3</v>
          </cell>
          <cell r="P69">
            <v>3.2898370273929602E-3</v>
          </cell>
          <cell r="Q69">
            <v>3.258329514748613E-3</v>
          </cell>
          <cell r="R69">
            <v>3.3046568971518827E-3</v>
          </cell>
          <cell r="S69">
            <v>3.3736888082622042E-3</v>
          </cell>
          <cell r="T69">
            <v>3.5671640017085221E-3</v>
          </cell>
          <cell r="U69">
            <v>3.7591159539977752E-3</v>
          </cell>
          <cell r="V69">
            <v>3.7735728484401985E-3</v>
          </cell>
          <cell r="W69">
            <v>3.7160771228388345E-3</v>
          </cell>
          <cell r="X69">
            <v>3.5680280212868933E-3</v>
          </cell>
          <cell r="Y69">
            <v>3.4129133247067281E-3</v>
          </cell>
        </row>
        <row r="70">
          <cell r="B70">
            <v>2.4819300132490937E-2</v>
          </cell>
          <cell r="C70">
            <v>2.4487641875462068E-2</v>
          </cell>
          <cell r="D70">
            <v>2.340692961934783E-2</v>
          </cell>
          <cell r="E70">
            <v>2.3486350898400444E-2</v>
          </cell>
          <cell r="F70">
            <v>2.4587663476632191E-2</v>
          </cell>
          <cell r="G70">
            <v>2.2868089816192629E-2</v>
          </cell>
          <cell r="H70">
            <v>2.4156465578954008E-2</v>
          </cell>
          <cell r="I70">
            <v>1.3850278540782909E-2</v>
          </cell>
          <cell r="J70">
            <v>1.1708708932061496E-2</v>
          </cell>
          <cell r="K70">
            <v>9.9923200790390382E-3</v>
          </cell>
          <cell r="L70">
            <v>1.0711373412550839E-2</v>
          </cell>
          <cell r="M70">
            <v>1.1915121493078341E-2</v>
          </cell>
          <cell r="N70">
            <v>1.1499265258186399E-2</v>
          </cell>
          <cell r="O70">
            <v>1.0598611813239516E-2</v>
          </cell>
          <cell r="P70">
            <v>9.4053950119636458E-3</v>
          </cell>
          <cell r="Q70">
            <v>1.0562086173248511E-2</v>
          </cell>
          <cell r="R70">
            <v>1.1612283399332211E-2</v>
          </cell>
          <cell r="S70">
            <v>1.1761313712563655E-2</v>
          </cell>
          <cell r="T70">
            <v>9.3762673314843909E-3</v>
          </cell>
          <cell r="U70">
            <v>8.746960349410372E-3</v>
          </cell>
          <cell r="V70">
            <v>1.085290317515249E-2</v>
          </cell>
          <cell r="W70">
            <v>1.7899244373673063E-2</v>
          </cell>
          <cell r="X70">
            <v>2.4075826142443663E-2</v>
          </cell>
          <cell r="Y70">
            <v>2.676343627248149E-2</v>
          </cell>
        </row>
        <row r="71">
          <cell r="B71">
            <v>2.7985604389730329E-2</v>
          </cell>
          <cell r="C71">
            <v>2.6058470197998063E-2</v>
          </cell>
          <cell r="D71">
            <v>2.6120425755461044E-2</v>
          </cell>
          <cell r="E71">
            <v>2.6145149062198669E-2</v>
          </cell>
          <cell r="F71">
            <v>2.6469321625738451E-2</v>
          </cell>
          <cell r="G71">
            <v>2.5304370406545453E-2</v>
          </cell>
          <cell r="H71">
            <v>2.3170895634081402E-2</v>
          </cell>
          <cell r="I71">
            <v>2.301474157804697E-2</v>
          </cell>
          <cell r="J71">
            <v>2.3203015107227592E-2</v>
          </cell>
          <cell r="K71">
            <v>2.2468239332659987E-2</v>
          </cell>
          <cell r="L71">
            <v>2.2595202693446035E-2</v>
          </cell>
          <cell r="M71">
            <v>2.4366464346344169E-2</v>
          </cell>
          <cell r="N71">
            <v>2.4607241473775705E-2</v>
          </cell>
          <cell r="O71">
            <v>2.5752293089960784E-2</v>
          </cell>
          <cell r="P71">
            <v>2.5343763987004716E-2</v>
          </cell>
          <cell r="Q71">
            <v>2.2683990246994148E-2</v>
          </cell>
          <cell r="R71">
            <v>2.3250747257898812E-2</v>
          </cell>
          <cell r="S71">
            <v>2.2841385386591345E-2</v>
          </cell>
          <cell r="T71">
            <v>2.2177097010606429E-2</v>
          </cell>
          <cell r="U71">
            <v>2.0719564375973779E-2</v>
          </cell>
          <cell r="V71">
            <v>1.9614868083950011E-2</v>
          </cell>
          <cell r="W71">
            <v>2.0808551220133212E-2</v>
          </cell>
          <cell r="X71">
            <v>2.0593618217009762E-2</v>
          </cell>
          <cell r="Y71">
            <v>2.0106936455505646E-2</v>
          </cell>
        </row>
        <row r="72">
          <cell r="B72">
            <v>1.5251853932348348E-4</v>
          </cell>
          <cell r="C72">
            <v>1.1154177682919856E-4</v>
          </cell>
          <cell r="D72">
            <v>7.410498426177215E-5</v>
          </cell>
          <cell r="E72">
            <v>7.25661174912231E-5</v>
          </cell>
          <cell r="F72">
            <v>5.0756091116715247E-5</v>
          </cell>
          <cell r="G72">
            <v>7.7918018188198691E-5</v>
          </cell>
          <cell r="H72">
            <v>1.2268680968586647E-4</v>
          </cell>
          <cell r="I72">
            <v>1.2889184326329373E-4</v>
          </cell>
          <cell r="J72">
            <v>1.3030288739239394E-4</v>
          </cell>
          <cell r="K72">
            <v>1.3268310379388232E-4</v>
          </cell>
          <cell r="L72">
            <v>1.2858919306114582E-4</v>
          </cell>
          <cell r="M72">
            <v>1.4474390006373588E-4</v>
          </cell>
          <cell r="N72">
            <v>1.5712002633684301E-4</v>
          </cell>
          <cell r="O72">
            <v>1.6276074472566947E-4</v>
          </cell>
          <cell r="P72">
            <v>1.1733823903766611E-4</v>
          </cell>
          <cell r="Q72">
            <v>1.0092596557019262E-4</v>
          </cell>
          <cell r="R72">
            <v>9.9095719531811817E-5</v>
          </cell>
          <cell r="S72">
            <v>1.1534840681567278E-4</v>
          </cell>
          <cell r="T72">
            <v>2.0826880705143618E-4</v>
          </cell>
          <cell r="U72">
            <v>2.9166309045048505E-4</v>
          </cell>
          <cell r="V72">
            <v>3.4798036302181856E-4</v>
          </cell>
          <cell r="W72">
            <v>3.2355150944319791E-4</v>
          </cell>
          <cell r="X72">
            <v>2.7066841371071006E-4</v>
          </cell>
          <cell r="Y72">
            <v>2.0833553610573964E-4</v>
          </cell>
        </row>
        <row r="73">
          <cell r="B73">
            <v>2.1377421275064555E-2</v>
          </cell>
          <cell r="C73">
            <v>2.0228030989561763E-2</v>
          </cell>
          <cell r="D73">
            <v>1.9735116401380825E-2</v>
          </cell>
          <cell r="E73">
            <v>1.9245836305280442E-2</v>
          </cell>
          <cell r="F73">
            <v>1.9625338397693301E-2</v>
          </cell>
          <cell r="G73">
            <v>1.9362076012458679E-2</v>
          </cell>
          <cell r="H73">
            <v>1.9185322530858334E-2</v>
          </cell>
          <cell r="I73">
            <v>1.9188138215176578E-2</v>
          </cell>
          <cell r="J73">
            <v>1.9039807340266741E-2</v>
          </cell>
          <cell r="K73">
            <v>1.9985402226932403E-2</v>
          </cell>
          <cell r="L73">
            <v>2.0859417459017107E-2</v>
          </cell>
          <cell r="M73">
            <v>2.1546694442485363E-2</v>
          </cell>
          <cell r="N73">
            <v>2.2201806228676162E-2</v>
          </cell>
          <cell r="O73">
            <v>2.2973126598897036E-2</v>
          </cell>
          <cell r="P73">
            <v>2.2946125154560758E-2</v>
          </cell>
          <cell r="Q73">
            <v>2.2721038960800459E-2</v>
          </cell>
          <cell r="R73">
            <v>2.1765748637125739E-2</v>
          </cell>
          <cell r="S73">
            <v>1.9716241941080473E-2</v>
          </cell>
          <cell r="T73">
            <v>1.9772588671775587E-2</v>
          </cell>
          <cell r="U73">
            <v>1.8956201086455265E-2</v>
          </cell>
          <cell r="V73">
            <v>1.9350623974720697E-2</v>
          </cell>
          <cell r="W73">
            <v>1.9820821866708672E-2</v>
          </cell>
          <cell r="X73">
            <v>1.9515975625472286E-2</v>
          </cell>
          <cell r="Y73">
            <v>1.911165967461087E-2</v>
          </cell>
        </row>
        <row r="74">
          <cell r="B74">
            <v>1.4880459740230355E-2</v>
          </cell>
          <cell r="C74">
            <v>2.0327556541543175E-2</v>
          </cell>
          <cell r="D74">
            <v>2.0151855227276996E-2</v>
          </cell>
          <cell r="E74">
            <v>2.2481286463761303E-2</v>
          </cell>
          <cell r="F74">
            <v>2.7806226957773909E-2</v>
          </cell>
          <cell r="G74">
            <v>3.7683434294987522E-2</v>
          </cell>
          <cell r="H74">
            <v>4.4656204853995934E-2</v>
          </cell>
          <cell r="I74">
            <v>4.454394020042491E-2</v>
          </cell>
          <cell r="J74">
            <v>4.407849582498477E-2</v>
          </cell>
          <cell r="K74">
            <v>2.8418337055657491E-2</v>
          </cell>
          <cell r="L74">
            <v>1.9236645626818431E-2</v>
          </cell>
          <cell r="M74">
            <v>8.2762154328716656E-3</v>
          </cell>
          <cell r="N74">
            <v>9.455520186916257E-3</v>
          </cell>
          <cell r="O74">
            <v>1.5473421929577621E-2</v>
          </cell>
          <cell r="P74">
            <v>1.8568638098666785E-2</v>
          </cell>
          <cell r="Q74">
            <v>1.7418604601435184E-2</v>
          </cell>
          <cell r="R74">
            <v>1.3063749325490408E-2</v>
          </cell>
          <cell r="S74">
            <v>9.8144728044948296E-3</v>
          </cell>
          <cell r="T74">
            <v>9.4983758653925613E-3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</row>
        <row r="75">
          <cell r="B75">
            <v>5.2794824336499881E-2</v>
          </cell>
          <cell r="C75">
            <v>3.1713065284307257E-2</v>
          </cell>
          <cell r="D75">
            <v>1.9914379587048493E-2</v>
          </cell>
          <cell r="E75">
            <v>1.7737699865223139E-2</v>
          </cell>
          <cell r="F75">
            <v>1.17990569976972E-2</v>
          </cell>
          <cell r="G75">
            <v>5.0334298173329876E-3</v>
          </cell>
          <cell r="H75">
            <v>5.6376724188275159E-3</v>
          </cell>
          <cell r="I75">
            <v>3.8336026130807071E-3</v>
          </cell>
          <cell r="J75">
            <v>4.2913462507281593E-3</v>
          </cell>
          <cell r="K75">
            <v>4.6637742949120573E-3</v>
          </cell>
          <cell r="L75">
            <v>4.3097035288379593E-3</v>
          </cell>
          <cell r="M75">
            <v>1.0197467477678901E-3</v>
          </cell>
          <cell r="N75">
            <v>4.9263622171908956E-3</v>
          </cell>
          <cell r="O75">
            <v>8.328787425201269E-3</v>
          </cell>
          <cell r="P75">
            <v>1.627313493605002E-2</v>
          </cell>
          <cell r="Q75">
            <v>1.7492010659690554E-2</v>
          </cell>
          <cell r="R75">
            <v>1.8112040510113208E-2</v>
          </cell>
          <cell r="S75">
            <v>1.9411793896830322E-2</v>
          </cell>
          <cell r="T75">
            <v>1.534353504212453E-2</v>
          </cell>
          <cell r="U75">
            <v>2.8462368753666648E-3</v>
          </cell>
          <cell r="V75">
            <v>4.6007108558373238E-3</v>
          </cell>
          <cell r="W75">
            <v>1.2894872305795049E-3</v>
          </cell>
          <cell r="X75">
            <v>5.3536712582936165E-3</v>
          </cell>
          <cell r="Y75">
            <v>4.7226501976519513E-3</v>
          </cell>
        </row>
        <row r="76">
          <cell r="B76">
            <v>4.2000688453265687E-4</v>
          </cell>
          <cell r="C76">
            <v>7.3204500649312783E-4</v>
          </cell>
          <cell r="D76">
            <v>9.6534719905468633E-4</v>
          </cell>
          <cell r="E76">
            <v>8.6156943094491448E-4</v>
          </cell>
          <cell r="F76">
            <v>1.5470306412790804E-3</v>
          </cell>
          <cell r="G76">
            <v>2.5948992667173109E-3</v>
          </cell>
          <cell r="H76">
            <v>1.6746225615793267E-2</v>
          </cell>
          <cell r="I76">
            <v>2.8090764512318216E-2</v>
          </cell>
          <cell r="J76">
            <v>2.9788948372922938E-2</v>
          </cell>
          <cell r="K76">
            <v>3.5579563656135176E-2</v>
          </cell>
          <cell r="L76">
            <v>3.5250571359308466E-2</v>
          </cell>
          <cell r="M76">
            <v>3.4593144420746097E-2</v>
          </cell>
          <cell r="N76">
            <v>2.3397038477933833E-2</v>
          </cell>
          <cell r="O76">
            <v>1.4168474051007561E-2</v>
          </cell>
          <cell r="P76">
            <v>6.0948751797065904E-3</v>
          </cell>
          <cell r="Q76">
            <v>5.4364816304478111E-3</v>
          </cell>
          <cell r="R76">
            <v>4.8383550477653723E-3</v>
          </cell>
          <cell r="S76">
            <v>5.1086040034092044E-3</v>
          </cell>
          <cell r="T76">
            <v>4.0270976587408773E-3</v>
          </cell>
          <cell r="U76">
            <v>6.5833655419320514E-4</v>
          </cell>
          <cell r="V76">
            <v>0</v>
          </cell>
          <cell r="W76">
            <v>5.1346700882760421E-4</v>
          </cell>
          <cell r="X76">
            <v>4.3367058697258299E-4</v>
          </cell>
          <cell r="Y76">
            <v>5.1643318573473234E-4</v>
          </cell>
        </row>
        <row r="77">
          <cell r="B77">
            <v>0.11939821028390868</v>
          </cell>
          <cell r="C77">
            <v>9.0667352377297117E-2</v>
          </cell>
          <cell r="D77">
            <v>8.7280776664511214E-2</v>
          </cell>
          <cell r="E77">
            <v>6.4346854217529656E-2</v>
          </cell>
          <cell r="F77">
            <v>4.5098362454508566E-2</v>
          </cell>
          <cell r="G77">
            <v>4.6127282718179403E-2</v>
          </cell>
          <cell r="H77">
            <v>4.508131478211902E-2</v>
          </cell>
          <cell r="I77">
            <v>4.4014475124965965E-2</v>
          </cell>
          <cell r="J77">
            <v>4.7116093184746688E-2</v>
          </cell>
          <cell r="K77">
            <v>4.64416947806802E-2</v>
          </cell>
          <cell r="L77">
            <v>4.5247209871214972E-2</v>
          </cell>
          <cell r="M77">
            <v>4.7300020744118057E-2</v>
          </cell>
          <cell r="N77">
            <v>4.4402763551072241E-2</v>
          </cell>
          <cell r="O77">
            <v>4.5096722789723168E-2</v>
          </cell>
          <cell r="P77">
            <v>4.7860106514616758E-2</v>
          </cell>
          <cell r="Q77">
            <v>4.4745371776946832E-2</v>
          </cell>
          <cell r="R77">
            <v>4.4712041831070845E-2</v>
          </cell>
          <cell r="S77">
            <v>4.5033229646277637E-2</v>
          </cell>
          <cell r="T77">
            <v>4.3887046838139376E-2</v>
          </cell>
          <cell r="U77">
            <v>4.3991633808101532E-2</v>
          </cell>
          <cell r="V77">
            <v>4.7291496843883875E-2</v>
          </cell>
          <cell r="W77">
            <v>4.7849725087560011E-2</v>
          </cell>
          <cell r="X77">
            <v>4.4438281595151147E-2</v>
          </cell>
          <cell r="Y77">
            <v>4.059417831365178E-2</v>
          </cell>
        </row>
        <row r="78">
          <cell r="B78">
            <v>1.0043515608515283E-2</v>
          </cell>
          <cell r="C78">
            <v>1.0058486098941884E-2</v>
          </cell>
          <cell r="D78">
            <v>9.9131087211380628E-3</v>
          </cell>
          <cell r="E78">
            <v>1.0061177674903856E-2</v>
          </cell>
          <cell r="F78">
            <v>9.999691013924188E-3</v>
          </cell>
          <cell r="G78">
            <v>1.013079657115021E-2</v>
          </cell>
          <cell r="H78">
            <v>1.0064247339480614E-2</v>
          </cell>
          <cell r="I78">
            <v>1.0063678029218851E-2</v>
          </cell>
          <cell r="J78">
            <v>1.1708029345953752E-2</v>
          </cell>
          <cell r="K78">
            <v>1.4358364062710956E-2</v>
          </cell>
          <cell r="L78">
            <v>1.4956998990146811E-2</v>
          </cell>
          <cell r="M78">
            <v>1.5009815228746198E-2</v>
          </cell>
          <cell r="N78">
            <v>1.3211941106824486E-2</v>
          </cell>
          <cell r="O78">
            <v>1.3246793141148346E-2</v>
          </cell>
          <cell r="P78">
            <v>1.3636383488246936E-2</v>
          </cell>
          <cell r="Q78">
            <v>1.3829420267964118E-2</v>
          </cell>
          <cell r="R78">
            <v>1.3678016910743935E-2</v>
          </cell>
          <cell r="S78">
            <v>1.3989909279031092E-2</v>
          </cell>
          <cell r="T78">
            <v>1.2430873555759744E-2</v>
          </cell>
          <cell r="U78">
            <v>1.092647227771905E-2</v>
          </cell>
          <cell r="V78">
            <v>9.6903967240757009E-3</v>
          </cell>
          <cell r="W78">
            <v>9.961542743628057E-3</v>
          </cell>
          <cell r="X78">
            <v>1.0161435965694616E-2</v>
          </cell>
          <cell r="Y78">
            <v>9.8595181181196385E-3</v>
          </cell>
        </row>
        <row r="79">
          <cell r="B79">
            <v>8.8281435316541951E-2</v>
          </cell>
          <cell r="C79">
            <v>6.8681417585105028E-2</v>
          </cell>
          <cell r="D79">
            <v>5.7527488759291714E-2</v>
          </cell>
          <cell r="E79">
            <v>5.9394164506643067E-2</v>
          </cell>
          <cell r="F79">
            <v>5.9477158031479904E-2</v>
          </cell>
          <cell r="G79">
            <v>5.0997521061785518E-2</v>
          </cell>
          <cell r="H79">
            <v>6.0278354062366458E-2</v>
          </cell>
          <cell r="I79">
            <v>5.7667963921062021E-2</v>
          </cell>
          <cell r="J79">
            <v>5.5149073401875512E-2</v>
          </cell>
          <cell r="K79">
            <v>3.4247493683000146E-2</v>
          </cell>
          <cell r="L79">
            <v>3.116476404410886E-2</v>
          </cell>
          <cell r="M79">
            <v>3.921871767689681E-2</v>
          </cell>
          <cell r="N79">
            <v>3.6918195490381792E-2</v>
          </cell>
          <cell r="O79">
            <v>3.9536067354732557E-2</v>
          </cell>
          <cell r="P79">
            <v>4.0416173246027143E-2</v>
          </cell>
          <cell r="Q79">
            <v>3.8923649355416069E-2</v>
          </cell>
          <cell r="R79">
            <v>3.7746260532126423E-2</v>
          </cell>
          <cell r="S79">
            <v>3.1836367256464944E-2</v>
          </cell>
          <cell r="T79">
            <v>3.3573621682797733E-2</v>
          </cell>
          <cell r="U79">
            <v>3.3844710194969325E-2</v>
          </cell>
          <cell r="V79">
            <v>3.8352897951005521E-2</v>
          </cell>
          <cell r="W79">
            <v>3.4266821414170326E-2</v>
          </cell>
          <cell r="X79">
            <v>3.7679255083774621E-2</v>
          </cell>
          <cell r="Y79">
            <v>3.7963100628567677E-2</v>
          </cell>
        </row>
        <row r="80">
          <cell r="B80">
            <v>1.1497728568755437E-3</v>
          </cell>
          <cell r="C80">
            <v>1.1501424922895928E-3</v>
          </cell>
          <cell r="D80">
            <v>1.1411613507428232E-3</v>
          </cell>
          <cell r="E80">
            <v>1.1197933243038262E-3</v>
          </cell>
          <cell r="F80">
            <v>1.1126923795270656E-3</v>
          </cell>
          <cell r="G80">
            <v>1.1096834243010559E-3</v>
          </cell>
          <cell r="H80">
            <v>1.1140529606093411E-3</v>
          </cell>
          <cell r="I80">
            <v>1.106322508535265E-3</v>
          </cell>
          <cell r="J80">
            <v>1.1208328118368913E-3</v>
          </cell>
          <cell r="K80">
            <v>1.121020319198696E-3</v>
          </cell>
          <cell r="L80">
            <v>1.1277078256121333E-3</v>
          </cell>
          <cell r="M80">
            <v>1.1295206529338435E-3</v>
          </cell>
          <cell r="N80">
            <v>1.1506751720148291E-3</v>
          </cell>
          <cell r="O80">
            <v>1.1393241884492939E-3</v>
          </cell>
          <cell r="P80">
            <v>1.1236442695547707E-3</v>
          </cell>
          <cell r="Q80">
            <v>1.123140151401722E-3</v>
          </cell>
          <cell r="R80">
            <v>1.1202609399991468E-3</v>
          </cell>
          <cell r="S80">
            <v>1.1339694700187393E-3</v>
          </cell>
          <cell r="T80">
            <v>1.1717260753473858E-3</v>
          </cell>
          <cell r="U80">
            <v>1.2107574489629465E-3</v>
          </cell>
          <cell r="V80">
            <v>1.2337539973318254E-3</v>
          </cell>
          <cell r="W80">
            <v>1.2183491916976554E-3</v>
          </cell>
          <cell r="X80">
            <v>1.193539944085865E-3</v>
          </cell>
          <cell r="Y80">
            <v>1.1664274554308138E-3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1.1170226660042447E-3</v>
          </cell>
          <cell r="C82">
            <v>9.5475561184042062E-4</v>
          </cell>
          <cell r="D82">
            <v>8.9692091197795685E-4</v>
          </cell>
          <cell r="E82">
            <v>8.4973259334429662E-4</v>
          </cell>
          <cell r="F82">
            <v>7.079126183254362E-4</v>
          </cell>
          <cell r="G82">
            <v>6.726544714663413E-4</v>
          </cell>
          <cell r="H82">
            <v>7.3552552718954354E-4</v>
          </cell>
          <cell r="I82">
            <v>9.6710086897500635E-4</v>
          </cell>
          <cell r="J82">
            <v>1.0966320052693194E-3</v>
          </cell>
          <cell r="K82">
            <v>1.0816989117471364E-3</v>
          </cell>
          <cell r="L82">
            <v>1.110268364617518E-3</v>
          </cell>
          <cell r="M82">
            <v>1.0695850590193986E-3</v>
          </cell>
          <cell r="N82">
            <v>1.08774190641956E-3</v>
          </cell>
          <cell r="O82">
            <v>9.7567597326924456E-4</v>
          </cell>
          <cell r="P82">
            <v>9.769144117130668E-4</v>
          </cell>
          <cell r="Q82">
            <v>9.3538858460461753E-4</v>
          </cell>
          <cell r="R82">
            <v>9.7105835860245189E-4</v>
          </cell>
          <cell r="S82">
            <v>1.0867012782330005E-3</v>
          </cell>
          <cell r="T82">
            <v>1.5738047880707385E-3</v>
          </cell>
          <cell r="U82">
            <v>2.0284368845637866E-3</v>
          </cell>
          <cell r="V82">
            <v>2.0892160128310609E-3</v>
          </cell>
          <cell r="W82">
            <v>2.0831931746483887E-3</v>
          </cell>
          <cell r="X82">
            <v>1.8734552157691003E-3</v>
          </cell>
          <cell r="Y82">
            <v>1.6018693406341204E-3</v>
          </cell>
        </row>
        <row r="83">
          <cell r="B83">
            <v>9.7991974433494847E-3</v>
          </cell>
          <cell r="C83">
            <v>1.0013058293639764E-2</v>
          </cell>
          <cell r="D83">
            <v>8.4517201956737301E-3</v>
          </cell>
          <cell r="E83">
            <v>8.4258103125809426E-3</v>
          </cell>
          <cell r="F83">
            <v>8.1628819462130058E-3</v>
          </cell>
          <cell r="G83">
            <v>7.9222127669411821E-3</v>
          </cell>
          <cell r="H83">
            <v>7.4772336529124427E-3</v>
          </cell>
          <cell r="I83">
            <v>7.4675238568128076E-3</v>
          </cell>
          <cell r="J83">
            <v>7.5075949584378987E-3</v>
          </cell>
          <cell r="K83">
            <v>6.5026034457585169E-3</v>
          </cell>
          <cell r="L83">
            <v>5.9023001014156442E-3</v>
          </cell>
          <cell r="M83">
            <v>5.8674349073003732E-3</v>
          </cell>
          <cell r="N83">
            <v>5.9638454727124262E-3</v>
          </cell>
          <cell r="O83">
            <v>5.2890315890720208E-3</v>
          </cell>
          <cell r="P83">
            <v>4.8097855532095897E-3</v>
          </cell>
          <cell r="Q83">
            <v>4.3738914829045258E-3</v>
          </cell>
          <cell r="R83">
            <v>4.4464532651071562E-3</v>
          </cell>
          <cell r="S83">
            <v>4.4638191678972351E-3</v>
          </cell>
          <cell r="T83">
            <v>5.1838205421445415E-3</v>
          </cell>
          <cell r="U83">
            <v>6.9419593931783251E-3</v>
          </cell>
          <cell r="V83">
            <v>7.8567285804118717E-3</v>
          </cell>
          <cell r="W83">
            <v>9.285194900326324E-3</v>
          </cell>
          <cell r="X83">
            <v>8.9476867314289155E-3</v>
          </cell>
          <cell r="Y83">
            <v>7.8976875556492337E-3</v>
          </cell>
        </row>
        <row r="84">
          <cell r="B84">
            <v>5.4656457164604117E-3</v>
          </cell>
          <cell r="C84">
            <v>5.1866203180934919E-3</v>
          </cell>
          <cell r="D84">
            <v>4.8638861645393487E-3</v>
          </cell>
          <cell r="E84">
            <v>4.8055427109233153E-3</v>
          </cell>
          <cell r="F84">
            <v>4.7355911941434434E-3</v>
          </cell>
          <cell r="G84">
            <v>4.2438764920498641E-3</v>
          </cell>
          <cell r="H84">
            <v>3.4269671613639998E-3</v>
          </cell>
          <cell r="I84">
            <v>3.6955515968461966E-3</v>
          </cell>
          <cell r="J84">
            <v>3.5537973280316713E-3</v>
          </cell>
          <cell r="K84">
            <v>4.0797444685524561E-3</v>
          </cell>
          <cell r="L84">
            <v>4.7927403757417279E-3</v>
          </cell>
          <cell r="M84">
            <v>5.1028379911231183E-3</v>
          </cell>
          <cell r="N84">
            <v>5.0790891011055521E-3</v>
          </cell>
          <cell r="O84">
            <v>5.0979538958050583E-3</v>
          </cell>
          <cell r="P84">
            <v>4.6937479023214162E-3</v>
          </cell>
          <cell r="Q84">
            <v>4.3667822692080634E-3</v>
          </cell>
          <cell r="R84">
            <v>4.4455920692019115E-3</v>
          </cell>
          <cell r="S84">
            <v>4.6598752177137402E-3</v>
          </cell>
          <cell r="T84">
            <v>4.9682577529524888E-3</v>
          </cell>
          <cell r="U84">
            <v>5.9109451605860773E-3</v>
          </cell>
          <cell r="V84">
            <v>6.5110544493119345E-3</v>
          </cell>
          <cell r="W84">
            <v>7.3544877443837385E-3</v>
          </cell>
          <cell r="X84">
            <v>6.7023119700854996E-3</v>
          </cell>
          <cell r="Y84">
            <v>6.2579431827096627E-3</v>
          </cell>
        </row>
        <row r="85">
          <cell r="B85">
            <v>4.5705961962269883E-3</v>
          </cell>
          <cell r="C85">
            <v>3.4240910081279044E-3</v>
          </cell>
          <cell r="D85">
            <v>2.190998875599703E-3</v>
          </cell>
          <cell r="E85">
            <v>2.2784447433886533E-3</v>
          </cell>
          <cell r="F85">
            <v>2.3353209231183965E-3</v>
          </cell>
          <cell r="G85">
            <v>2.3144133077051504E-3</v>
          </cell>
          <cell r="H85">
            <v>2.201151027604317E-3</v>
          </cell>
          <cell r="I85">
            <v>2.1378570808216315E-3</v>
          </cell>
          <cell r="J85">
            <v>2.3322591128026823E-3</v>
          </cell>
          <cell r="K85">
            <v>3.2370342381473102E-3</v>
          </cell>
          <cell r="L85">
            <v>3.6306915698549121E-3</v>
          </cell>
          <cell r="M85">
            <v>3.7089367905230853E-3</v>
          </cell>
          <cell r="N85">
            <v>4.0821775742393178E-3</v>
          </cell>
          <cell r="O85">
            <v>3.5315730195673353E-3</v>
          </cell>
          <cell r="P85">
            <v>2.8889072549850223E-3</v>
          </cell>
          <cell r="Q85">
            <v>3.025695221621326E-3</v>
          </cell>
          <cell r="R85">
            <v>2.8786725008949588E-3</v>
          </cell>
          <cell r="S85">
            <v>4.2813829767731019E-3</v>
          </cell>
          <cell r="T85">
            <v>6.7907660575872919E-3</v>
          </cell>
          <cell r="U85">
            <v>9.4761643018640342E-3</v>
          </cell>
          <cell r="V85">
            <v>1.0229165604474061E-2</v>
          </cell>
          <cell r="W85">
            <v>9.3712369278879069E-3</v>
          </cell>
          <cell r="X85">
            <v>7.797919156179829E-3</v>
          </cell>
          <cell r="Y85">
            <v>7.2516343151128775E-3</v>
          </cell>
        </row>
        <row r="86">
          <cell r="B86">
            <v>1.551246099250443E-2</v>
          </cell>
          <cell r="C86">
            <v>1.3709659213628884E-2</v>
          </cell>
          <cell r="D86">
            <v>1.3616201573965361E-2</v>
          </cell>
          <cell r="E86">
            <v>1.3470053783223039E-2</v>
          </cell>
          <cell r="F86">
            <v>1.2483645566030904E-2</v>
          </cell>
          <cell r="G86">
            <v>1.2533506496876703E-2</v>
          </cell>
          <cell r="H86">
            <v>1.2082647319801028E-2</v>
          </cell>
          <cell r="I86">
            <v>1.4523970036844341E-2</v>
          </cell>
          <cell r="J86">
            <v>1.9000705266000142E-2</v>
          </cell>
          <cell r="K86">
            <v>1.95997799537251E-2</v>
          </cell>
          <cell r="L86">
            <v>2.0476713235956831E-2</v>
          </cell>
          <cell r="M86">
            <v>2.1038606314146304E-2</v>
          </cell>
          <cell r="N86">
            <v>1.9036376126867521E-2</v>
          </cell>
          <cell r="O86">
            <v>1.7749883425803119E-2</v>
          </cell>
          <cell r="P86">
            <v>1.5558303074996629E-2</v>
          </cell>
          <cell r="Q86">
            <v>1.41617644372352E-2</v>
          </cell>
          <cell r="R86">
            <v>1.2604845056809149E-2</v>
          </cell>
          <cell r="S86">
            <v>1.2184066674109895E-2</v>
          </cell>
          <cell r="T86">
            <v>1.2634162671152057E-2</v>
          </cell>
          <cell r="U86">
            <v>1.5227048753463451E-2</v>
          </cell>
          <cell r="V86">
            <v>1.7374761764935413E-2</v>
          </cell>
          <cell r="W86">
            <v>1.9520796847441922E-2</v>
          </cell>
          <cell r="X86">
            <v>1.7795799020199114E-2</v>
          </cell>
          <cell r="Y86">
            <v>1.6694454052161981E-2</v>
          </cell>
        </row>
        <row r="87">
          <cell r="B87">
            <v>9.9934606524476905E-3</v>
          </cell>
          <cell r="C87">
            <v>7.5928062224415067E-3</v>
          </cell>
          <cell r="D87">
            <v>6.4263419596233438E-3</v>
          </cell>
          <cell r="E87">
            <v>6.3079238668180999E-3</v>
          </cell>
          <cell r="F87">
            <v>6.0338788011271693E-3</v>
          </cell>
          <cell r="G87">
            <v>6.3224668729798062E-3</v>
          </cell>
          <cell r="H87">
            <v>5.3474233589796624E-3</v>
          </cell>
          <cell r="I87">
            <v>5.3092852054379023E-3</v>
          </cell>
          <cell r="J87">
            <v>6.5085339000298314E-3</v>
          </cell>
          <cell r="K87">
            <v>9.3226827106546468E-3</v>
          </cell>
          <cell r="L87">
            <v>1.0782507094274007E-2</v>
          </cell>
          <cell r="M87">
            <v>1.1895386020733255E-2</v>
          </cell>
          <cell r="N87">
            <v>1.2726043954749461E-2</v>
          </cell>
          <cell r="O87">
            <v>1.2915670281948023E-2</v>
          </cell>
          <cell r="P87">
            <v>1.291060537106014E-2</v>
          </cell>
          <cell r="Q87">
            <v>1.2327418542349837E-2</v>
          </cell>
          <cell r="R87">
            <v>1.1956588731704266E-2</v>
          </cell>
          <cell r="S87">
            <v>1.1749223507848908E-2</v>
          </cell>
          <cell r="T87">
            <v>1.2439619346130101E-2</v>
          </cell>
          <cell r="U87">
            <v>1.5331799560541612E-2</v>
          </cell>
          <cell r="V87">
            <v>1.5688054648196011E-2</v>
          </cell>
          <cell r="W87">
            <v>1.5613839045770571E-2</v>
          </cell>
          <cell r="X87">
            <v>1.4402144706820594E-2</v>
          </cell>
          <cell r="Y87">
            <v>1.2565460263898815E-2</v>
          </cell>
        </row>
        <row r="88">
          <cell r="B88">
            <v>7.9389432462724906E-3</v>
          </cell>
          <cell r="C88">
            <v>7.1344257104990188E-3</v>
          </cell>
          <cell r="D88">
            <v>6.5121049581307261E-3</v>
          </cell>
          <cell r="E88">
            <v>6.2309594725060199E-3</v>
          </cell>
          <cell r="F88">
            <v>5.8119854908647737E-3</v>
          </cell>
          <cell r="G88">
            <v>5.8588762048556384E-3</v>
          </cell>
          <cell r="H88">
            <v>5.303169884537549E-3</v>
          </cell>
          <cell r="I88">
            <v>5.2139131932796411E-3</v>
          </cell>
          <cell r="J88">
            <v>6.1421715184411451E-3</v>
          </cell>
          <cell r="K88">
            <v>6.8528145506772699E-3</v>
          </cell>
          <cell r="L88">
            <v>7.6343271092338405E-3</v>
          </cell>
          <cell r="M88">
            <v>7.7849210856737461E-3</v>
          </cell>
          <cell r="N88">
            <v>8.8068956266442594E-3</v>
          </cell>
          <cell r="O88">
            <v>8.8557766951917194E-3</v>
          </cell>
          <cell r="P88">
            <v>8.2791567322747193E-3</v>
          </cell>
          <cell r="Q88">
            <v>8.2680742199392459E-3</v>
          </cell>
          <cell r="R88">
            <v>8.2949798731482647E-3</v>
          </cell>
          <cell r="S88">
            <v>8.2791902276179823E-3</v>
          </cell>
          <cell r="T88">
            <v>9.4893771773148158E-3</v>
          </cell>
          <cell r="U88">
            <v>1.1023820391960964E-2</v>
          </cell>
          <cell r="V88">
            <v>1.1397667846496174E-2</v>
          </cell>
          <cell r="W88">
            <v>1.0700187002067485E-2</v>
          </cell>
          <cell r="X88">
            <v>9.646793829116488E-3</v>
          </cell>
          <cell r="Y88">
            <v>8.2911504365145317E-3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3.6093380019865562E-2</v>
          </cell>
          <cell r="C90">
            <v>3.1151477766519477E-2</v>
          </cell>
          <cell r="D90">
            <v>2.8438203590948639E-2</v>
          </cell>
          <cell r="E90">
            <v>2.8708442637104228E-2</v>
          </cell>
          <cell r="F90">
            <v>2.8277786388751086E-2</v>
          </cell>
          <cell r="G90">
            <v>2.8557350479187237E-2</v>
          </cell>
          <cell r="H90">
            <v>2.6891806787429539E-2</v>
          </cell>
          <cell r="I90">
            <v>2.6958357390595534E-2</v>
          </cell>
          <cell r="J90">
            <v>2.966522486542153E-2</v>
          </cell>
          <cell r="K90">
            <v>3.2743745998008507E-2</v>
          </cell>
          <cell r="L90">
            <v>3.4862810313939591E-2</v>
          </cell>
          <cell r="M90">
            <v>3.6379533207517536E-2</v>
          </cell>
          <cell r="N90">
            <v>3.844559178497637E-2</v>
          </cell>
          <cell r="O90">
            <v>3.6219115412482052E-2</v>
          </cell>
          <cell r="P90">
            <v>3.5542684958602341E-2</v>
          </cell>
          <cell r="Q90">
            <v>3.5357674961588384E-2</v>
          </cell>
          <cell r="R90">
            <v>3.5110870897764393E-2</v>
          </cell>
          <cell r="S90">
            <v>3.6247485869419303E-2</v>
          </cell>
          <cell r="T90">
            <v>3.8192878609046688E-2</v>
          </cell>
          <cell r="U90">
            <v>4.1930672872869688E-2</v>
          </cell>
          <cell r="V90">
            <v>4.2139853959316437E-2</v>
          </cell>
          <cell r="W90">
            <v>4.1271985564318624E-2</v>
          </cell>
          <cell r="X90">
            <v>3.9520895457512063E-2</v>
          </cell>
          <cell r="Y90">
            <v>3.4383162630376975E-2</v>
          </cell>
        </row>
        <row r="91">
          <cell r="B91">
            <v>7.9427620118234128E-3</v>
          </cell>
          <cell r="C91">
            <v>6.6972263098699289E-3</v>
          </cell>
          <cell r="D91">
            <v>6.3705621348459423E-3</v>
          </cell>
          <cell r="E91">
            <v>6.5562548835470585E-3</v>
          </cell>
          <cell r="F91">
            <v>6.5416416260901901E-3</v>
          </cell>
          <cell r="G91">
            <v>6.07493786716903E-3</v>
          </cell>
          <cell r="H91">
            <v>5.5995636558526041E-3</v>
          </cell>
          <cell r="I91">
            <v>6.2428086230962914E-3</v>
          </cell>
          <cell r="J91">
            <v>8.0827773881716209E-3</v>
          </cell>
          <cell r="K91">
            <v>9.952466699772235E-3</v>
          </cell>
          <cell r="L91">
            <v>1.1419507501947763E-2</v>
          </cell>
          <cell r="M91">
            <v>1.2223031836569384E-2</v>
          </cell>
          <cell r="N91">
            <v>1.140628484467107E-2</v>
          </cell>
          <cell r="O91">
            <v>9.9722211465978084E-3</v>
          </cell>
          <cell r="P91">
            <v>9.3060942160084967E-3</v>
          </cell>
          <cell r="Q91">
            <v>8.8906554257731467E-3</v>
          </cell>
          <cell r="R91">
            <v>8.8696847719262669E-3</v>
          </cell>
          <cell r="S91">
            <v>8.9449655065062007E-3</v>
          </cell>
          <cell r="T91">
            <v>8.7685392099365184E-3</v>
          </cell>
          <cell r="U91">
            <v>9.3012555715986985E-3</v>
          </cell>
          <cell r="V91">
            <v>1.0142525502243543E-2</v>
          </cell>
          <cell r="W91">
            <v>1.0988021873325161E-2</v>
          </cell>
          <cell r="X91">
            <v>1.0417543316177606E-2</v>
          </cell>
          <cell r="Y91">
            <v>9.3550153999228114E-3</v>
          </cell>
        </row>
        <row r="92">
          <cell r="B92">
            <v>2.4518051785834068E-3</v>
          </cell>
          <cell r="C92">
            <v>2.4977141529558093E-3</v>
          </cell>
          <cell r="D92">
            <v>2.0017632285995496E-3</v>
          </cell>
          <cell r="E92">
            <v>1.7386898145504638E-3</v>
          </cell>
          <cell r="F92">
            <v>1.2892600685396331E-3</v>
          </cell>
          <cell r="G92">
            <v>1.2617560442427108E-3</v>
          </cell>
          <cell r="H92">
            <v>1.0765579199910726E-3</v>
          </cell>
          <cell r="I92">
            <v>2.4304379161587788E-4</v>
          </cell>
          <cell r="J92">
            <v>3.1281113341096465E-4</v>
          </cell>
          <cell r="K92">
            <v>8.4137634505397282E-4</v>
          </cell>
          <cell r="L92">
            <v>7.7210145396927458E-4</v>
          </cell>
          <cell r="M92">
            <v>1.3288462287348328E-3</v>
          </cell>
          <cell r="N92">
            <v>1.2165472114701904E-3</v>
          </cell>
          <cell r="O92">
            <v>1.2371548508889061E-3</v>
          </cell>
          <cell r="P92">
            <v>1.3791756003546987E-3</v>
          </cell>
          <cell r="Q92">
            <v>1.192907897664065E-3</v>
          </cell>
          <cell r="R92">
            <v>1.2799246495952268E-3</v>
          </cell>
          <cell r="S92">
            <v>1.3253353436842241E-3</v>
          </cell>
          <cell r="T92">
            <v>1.2960063666142528E-3</v>
          </cell>
          <cell r="U92">
            <v>1.4427678434244349E-3</v>
          </cell>
          <cell r="V92">
            <v>1.4944581733277859E-3</v>
          </cell>
          <cell r="W92">
            <v>1.675610079874545E-3</v>
          </cell>
          <cell r="X92">
            <v>1.8737382958825158E-3</v>
          </cell>
          <cell r="Y92">
            <v>1.9839221662054877E-3</v>
          </cell>
        </row>
        <row r="93">
          <cell r="B93">
            <v>2.3443800993468916E-2</v>
          </cell>
          <cell r="C93">
            <v>2.3924127871691084E-2</v>
          </cell>
          <cell r="D93">
            <v>2.1854752464798649E-2</v>
          </cell>
          <cell r="E93">
            <v>2.1893912473325734E-2</v>
          </cell>
          <cell r="F93">
            <v>2.1965935168233849E-2</v>
          </cell>
          <cell r="G93">
            <v>2.1873090127768641E-2</v>
          </cell>
          <cell r="H93">
            <v>2.2095791476134878E-2</v>
          </cell>
          <cell r="I93">
            <v>2.470949051740275E-2</v>
          </cell>
          <cell r="J93">
            <v>2.6727337043922477E-2</v>
          </cell>
          <cell r="K93">
            <v>2.9346501359296232E-2</v>
          </cell>
          <cell r="L93">
            <v>3.0450073619450863E-2</v>
          </cell>
          <cell r="M93">
            <v>3.0470398475175131E-2</v>
          </cell>
          <cell r="N93">
            <v>2.8569150226616356E-2</v>
          </cell>
          <cell r="O93">
            <v>2.5336780832557904E-2</v>
          </cell>
          <cell r="P93">
            <v>2.5018685932255133E-2</v>
          </cell>
          <cell r="Q93">
            <v>2.4750011681825959E-2</v>
          </cell>
          <cell r="R93">
            <v>2.363521877809726E-2</v>
          </cell>
          <cell r="S93">
            <v>2.3630216708030363E-2</v>
          </cell>
          <cell r="T93">
            <v>2.3547795240537156E-2</v>
          </cell>
          <cell r="U93">
            <v>2.3385204496861448E-2</v>
          </cell>
          <cell r="V93">
            <v>2.3258110220894246E-2</v>
          </cell>
          <cell r="W93">
            <v>2.3823989640157275E-2</v>
          </cell>
          <cell r="X93">
            <v>2.3577946187402415E-2</v>
          </cell>
          <cell r="Y93">
            <v>2.2777854186805169E-2</v>
          </cell>
        </row>
        <row r="94">
          <cell r="B94">
            <v>5.649876724429289E-3</v>
          </cell>
          <cell r="C94">
            <v>5.8173505753598342E-3</v>
          </cell>
          <cell r="D94">
            <v>5.752617613299039E-3</v>
          </cell>
          <cell r="E94">
            <v>5.8439409375943647E-3</v>
          </cell>
          <cell r="F94">
            <v>5.6798798570363738E-3</v>
          </cell>
          <cell r="G94">
            <v>3.646755699348568E-3</v>
          </cell>
          <cell r="H94">
            <v>3.0249326344257447E-3</v>
          </cell>
          <cell r="I94">
            <v>2.5996569831602699E-3</v>
          </cell>
          <cell r="J94">
            <v>1.4385081052570459E-3</v>
          </cell>
          <cell r="K94">
            <v>1.7416725798083301E-3</v>
          </cell>
          <cell r="L94">
            <v>6.6135656134823177E-4</v>
          </cell>
          <cell r="M94">
            <v>1.1949006235723947E-3</v>
          </cell>
          <cell r="N94">
            <v>1.64688174643789E-3</v>
          </cell>
          <cell r="O94">
            <v>9.1426478095815909E-5</v>
          </cell>
          <cell r="P94">
            <v>2.9517203113970293E-5</v>
          </cell>
          <cell r="Q94">
            <v>8.7458416191883188E-6</v>
          </cell>
          <cell r="R94">
            <v>0</v>
          </cell>
          <cell r="S94">
            <v>7.8417894597040288E-4</v>
          </cell>
          <cell r="T94">
            <v>1.4801186093837137E-3</v>
          </cell>
          <cell r="U94">
            <v>3.2619857987200226E-3</v>
          </cell>
          <cell r="V94">
            <v>3.6850337626427167E-3</v>
          </cell>
          <cell r="W94">
            <v>3.8875538208710046E-3</v>
          </cell>
          <cell r="X94">
            <v>5.815286906512087E-3</v>
          </cell>
          <cell r="Y94">
            <v>6.1475786944295086E-3</v>
          </cell>
        </row>
        <row r="95">
          <cell r="B95">
            <v>3.0558501207394793E-3</v>
          </cell>
          <cell r="C95">
            <v>2.7584671993317882E-3</v>
          </cell>
          <cell r="D95">
            <v>2.7161892584979226E-3</v>
          </cell>
          <cell r="E95">
            <v>2.7249195875245079E-3</v>
          </cell>
          <cell r="F95">
            <v>2.6605971657329081E-3</v>
          </cell>
          <cell r="G95">
            <v>2.4486507867436894E-3</v>
          </cell>
          <cell r="H95">
            <v>1.8950005271865297E-3</v>
          </cell>
          <cell r="I95">
            <v>1.3474380215657987E-3</v>
          </cell>
          <cell r="J95">
            <v>1.1867912922815214E-3</v>
          </cell>
          <cell r="K95">
            <v>1.3531033784743567E-3</v>
          </cell>
          <cell r="L95">
            <v>1.4169751446299053E-3</v>
          </cell>
          <cell r="M95">
            <v>1.2696868325091713E-3</v>
          </cell>
          <cell r="N95">
            <v>1.3030750697185668E-3</v>
          </cell>
          <cell r="O95">
            <v>1.2114651082822227E-3</v>
          </cell>
          <cell r="P95">
            <v>9.9240101825282521E-4</v>
          </cell>
          <cell r="Q95">
            <v>9.1189906118311281E-4</v>
          </cell>
          <cell r="R95">
            <v>1.3433526765572852E-3</v>
          </cell>
          <cell r="S95">
            <v>1.531628024910917E-3</v>
          </cell>
          <cell r="T95">
            <v>2.0905720307984304E-3</v>
          </cell>
          <cell r="U95">
            <v>3.0253095805453539E-3</v>
          </cell>
          <cell r="V95">
            <v>3.5887363304697084E-3</v>
          </cell>
          <cell r="W95">
            <v>4.2531863201567925E-3</v>
          </cell>
          <cell r="X95">
            <v>4.0774313137408773E-3</v>
          </cell>
          <cell r="Y95">
            <v>4.0971948507481076E-3</v>
          </cell>
        </row>
        <row r="96">
          <cell r="B96">
            <v>1.4476857700272535E-2</v>
          </cell>
          <cell r="C96">
            <v>1.254704128332557E-2</v>
          </cell>
          <cell r="D96">
            <v>1.0696566936030725E-2</v>
          </cell>
          <cell r="E96">
            <v>9.9226952679909615E-3</v>
          </cell>
          <cell r="F96">
            <v>9.7247668383667E-3</v>
          </cell>
          <cell r="G96">
            <v>9.6398769913295622E-3</v>
          </cell>
          <cell r="H96">
            <v>9.8629170477686785E-3</v>
          </cell>
          <cell r="I96">
            <v>1.2268995055612733E-2</v>
          </cell>
          <cell r="J96">
            <v>1.6757784359671273E-2</v>
          </cell>
          <cell r="K96">
            <v>1.9513806102525913E-2</v>
          </cell>
          <cell r="L96">
            <v>2.203134594166568E-2</v>
          </cell>
          <cell r="M96">
            <v>2.5865162066828769E-2</v>
          </cell>
          <cell r="N96">
            <v>2.7963301871465496E-2</v>
          </cell>
          <cell r="O96">
            <v>2.4043743398316386E-2</v>
          </cell>
          <cell r="P96">
            <v>2.1668707372752186E-2</v>
          </cell>
          <cell r="Q96">
            <v>1.9221415370552889E-2</v>
          </cell>
          <cell r="R96">
            <v>1.8423281217232194E-2</v>
          </cell>
          <cell r="S96">
            <v>2.0520273880466913E-2</v>
          </cell>
          <cell r="T96">
            <v>2.5247077536723155E-2</v>
          </cell>
          <cell r="U96">
            <v>2.8242703820726738E-2</v>
          </cell>
          <cell r="V96">
            <v>2.8447829895705923E-2</v>
          </cell>
          <cell r="W96">
            <v>2.7767844390349537E-2</v>
          </cell>
          <cell r="X96">
            <v>2.5354366974640403E-2</v>
          </cell>
          <cell r="Y96">
            <v>2.0110399368272396E-2</v>
          </cell>
        </row>
        <row r="97">
          <cell r="B97">
            <v>7.2420656144414983E-3</v>
          </cell>
          <cell r="C97">
            <v>6.5749364913250041E-3</v>
          </cell>
          <cell r="D97">
            <v>6.5519811148819019E-3</v>
          </cell>
          <cell r="E97">
            <v>6.6476236587506461E-3</v>
          </cell>
          <cell r="F97">
            <v>6.6542540570091969E-3</v>
          </cell>
          <cell r="G97">
            <v>6.4598702053914516E-3</v>
          </cell>
          <cell r="H97">
            <v>6.6142931244334794E-3</v>
          </cell>
          <cell r="I97">
            <v>6.9417880630154409E-3</v>
          </cell>
          <cell r="J97">
            <v>9.4905019884879826E-3</v>
          </cell>
          <cell r="K97">
            <v>1.121976953333673E-2</v>
          </cell>
          <cell r="L97">
            <v>1.295184298012641E-2</v>
          </cell>
          <cell r="M97">
            <v>1.4024499038449498E-2</v>
          </cell>
          <cell r="N97">
            <v>1.3771266141264464E-2</v>
          </cell>
          <cell r="O97">
            <v>1.4030496977438949E-2</v>
          </cell>
          <cell r="P97">
            <v>1.36271054444701E-2</v>
          </cell>
          <cell r="Q97">
            <v>1.2533155339207219E-2</v>
          </cell>
          <cell r="R97">
            <v>1.1179609802440526E-2</v>
          </cell>
          <cell r="S97">
            <v>1.1251237173253081E-2</v>
          </cell>
          <cell r="T97">
            <v>1.0968081670613642E-2</v>
          </cell>
          <cell r="U97">
            <v>1.1813875448725412E-2</v>
          </cell>
          <cell r="V97">
            <v>1.1993772218559877E-2</v>
          </cell>
          <cell r="W97">
            <v>1.1987437350011352E-2</v>
          </cell>
          <cell r="X97">
            <v>1.1820935259260716E-2</v>
          </cell>
          <cell r="Y97">
            <v>9.1840438051825259E-3</v>
          </cell>
        </row>
        <row r="98">
          <cell r="B98">
            <v>1.3014329382836864E-2</v>
          </cell>
          <cell r="C98">
            <v>1.2307613407880915E-2</v>
          </cell>
          <cell r="D98">
            <v>1.1845238255133792E-2</v>
          </cell>
          <cell r="E98">
            <v>1.1855166808431019E-2</v>
          </cell>
          <cell r="F98">
            <v>1.1992211967924295E-2</v>
          </cell>
          <cell r="G98">
            <v>1.1432663464956892E-2</v>
          </cell>
          <cell r="H98">
            <v>1.0318071138062485E-2</v>
          </cell>
          <cell r="I98">
            <v>9.1513883156593735E-3</v>
          </cell>
          <cell r="J98">
            <v>8.3990312302708002E-3</v>
          </cell>
          <cell r="K98">
            <v>8.4792237259390408E-3</v>
          </cell>
          <cell r="L98">
            <v>8.4674582643037653E-3</v>
          </cell>
          <cell r="M98">
            <v>8.452882652055696E-3</v>
          </cell>
          <cell r="N98">
            <v>8.5082377084534921E-3</v>
          </cell>
          <cell r="O98">
            <v>8.5135845137789268E-3</v>
          </cell>
          <cell r="P98">
            <v>7.9005427619450001E-3</v>
          </cell>
          <cell r="Q98">
            <v>7.7539066703578271E-3</v>
          </cell>
          <cell r="R98">
            <v>7.64706749285134E-3</v>
          </cell>
          <cell r="S98">
            <v>8.7391757494600601E-3</v>
          </cell>
          <cell r="T98">
            <v>9.8015052626196607E-3</v>
          </cell>
          <cell r="U98">
            <v>1.0524224996406335E-2</v>
          </cell>
          <cell r="V98">
            <v>1.1443282575640741E-2</v>
          </cell>
          <cell r="W98">
            <v>1.3483648149884257E-2</v>
          </cell>
          <cell r="X98">
            <v>1.3060841965032254E-2</v>
          </cell>
          <cell r="Y98">
            <v>1.262777345912626E-2</v>
          </cell>
        </row>
        <row r="99">
          <cell r="B99">
            <v>3.529162540528282E-3</v>
          </cell>
          <cell r="C99">
            <v>3.5860657931903379E-3</v>
          </cell>
          <cell r="D99">
            <v>3.4587405080415755E-3</v>
          </cell>
          <cell r="E99">
            <v>3.609926433158436E-3</v>
          </cell>
          <cell r="F99">
            <v>2.8741135771836175E-3</v>
          </cell>
          <cell r="G99">
            <v>2.6793784690900624E-3</v>
          </cell>
          <cell r="H99">
            <v>2.6092149139425166E-3</v>
          </cell>
          <cell r="I99">
            <v>2.7907178793524392E-3</v>
          </cell>
          <cell r="J99">
            <v>2.7061939121268133E-3</v>
          </cell>
          <cell r="K99">
            <v>1.9315265567734941E-3</v>
          </cell>
          <cell r="L99">
            <v>1.7980848638548326E-3</v>
          </cell>
          <cell r="M99">
            <v>7.9788624825801932E-4</v>
          </cell>
          <cell r="N99">
            <v>8.7956647072126744E-4</v>
          </cell>
          <cell r="O99">
            <v>6.1553394370152765E-4</v>
          </cell>
          <cell r="P99">
            <v>7.3596719145026528E-4</v>
          </cell>
          <cell r="Q99">
            <v>9.6178578047903399E-4</v>
          </cell>
          <cell r="R99">
            <v>8.5563933409825573E-4</v>
          </cell>
          <cell r="S99">
            <v>7.9394921153929168E-4</v>
          </cell>
          <cell r="T99">
            <v>1.579780693250314E-3</v>
          </cell>
          <cell r="U99">
            <v>1.680942360670599E-3</v>
          </cell>
          <cell r="V99">
            <v>1.6758820936798617E-3</v>
          </cell>
          <cell r="W99">
            <v>2.812430272260893E-3</v>
          </cell>
          <cell r="X99">
            <v>3.7480299071699624E-3</v>
          </cell>
          <cell r="Y99">
            <v>3.9257283351393744E-3</v>
          </cell>
        </row>
        <row r="100">
          <cell r="B100">
            <v>2.72246049577488E-2</v>
          </cell>
          <cell r="C100">
            <v>2.6910213713631469E-2</v>
          </cell>
          <cell r="D100">
            <v>2.608000169254784E-2</v>
          </cell>
          <cell r="E100">
            <v>2.5954411742837791E-2</v>
          </cell>
          <cell r="F100">
            <v>2.5966158628884475E-2</v>
          </cell>
          <cell r="G100">
            <v>2.5798311685280888E-2</v>
          </cell>
          <cell r="H100">
            <v>2.73271374640848E-2</v>
          </cell>
          <cell r="I100">
            <v>2.9541076796372939E-2</v>
          </cell>
          <cell r="J100">
            <v>3.0594468684841742E-2</v>
          </cell>
          <cell r="K100">
            <v>3.0648132572226896E-2</v>
          </cell>
          <cell r="L100">
            <v>3.1452864418913457E-2</v>
          </cell>
          <cell r="M100">
            <v>3.2005530666306743E-2</v>
          </cell>
          <cell r="N100">
            <v>3.1463232759151284E-2</v>
          </cell>
          <cell r="O100">
            <v>2.9397901495030961E-2</v>
          </cell>
          <cell r="P100">
            <v>2.9506675003909293E-2</v>
          </cell>
          <cell r="Q100">
            <v>2.9436693647620082E-2</v>
          </cell>
          <cell r="R100">
            <v>2.8658817952175071E-2</v>
          </cell>
          <cell r="S100">
            <v>2.6812293980452463E-2</v>
          </cell>
          <cell r="T100">
            <v>2.5828796696321876E-2</v>
          </cell>
          <cell r="U100">
            <v>2.5880284572070818E-2</v>
          </cell>
          <cell r="V100">
            <v>2.5870470930526433E-2</v>
          </cell>
          <cell r="W100">
            <v>2.5183771831988114E-2</v>
          </cell>
          <cell r="X100">
            <v>2.4869100570753359E-2</v>
          </cell>
          <cell r="Y100">
            <v>2.4433673854352814E-2</v>
          </cell>
        </row>
        <row r="101">
          <cell r="B101">
            <v>7.6073764003418477E-4</v>
          </cell>
          <cell r="C101">
            <v>6.7736417362552592E-4</v>
          </cell>
          <cell r="D101">
            <v>4.778069217779986E-4</v>
          </cell>
          <cell r="E101">
            <v>4.1362618825258957E-4</v>
          </cell>
          <cell r="F101">
            <v>3.5489640191632785E-4</v>
          </cell>
          <cell r="G101">
            <v>3.899308512617149E-4</v>
          </cell>
          <cell r="H101">
            <v>4.1270896916259427E-4</v>
          </cell>
          <cell r="I101">
            <v>3.972932067559315E-4</v>
          </cell>
          <cell r="J101">
            <v>3.7798941556640628E-4</v>
          </cell>
          <cell r="K101">
            <v>5.6378551568065868E-4</v>
          </cell>
          <cell r="L101">
            <v>5.4479820114148962E-4</v>
          </cell>
          <cell r="M101">
            <v>5.5368138354868748E-4</v>
          </cell>
          <cell r="N101">
            <v>5.5358030468096516E-4</v>
          </cell>
          <cell r="O101">
            <v>5.2166359002971889E-4</v>
          </cell>
          <cell r="P101">
            <v>3.9446131875223097E-4</v>
          </cell>
          <cell r="Q101">
            <v>3.6102516047651555E-4</v>
          </cell>
          <cell r="R101">
            <v>3.8677527374612978E-4</v>
          </cell>
          <cell r="S101">
            <v>7.2086266895887588E-4</v>
          </cell>
          <cell r="T101">
            <v>1.2632329023422645E-3</v>
          </cell>
          <cell r="U101">
            <v>1.832626862489831E-3</v>
          </cell>
          <cell r="V101">
            <v>2.1370254280067562E-3</v>
          </cell>
          <cell r="W101">
            <v>1.8112119754178501E-3</v>
          </cell>
          <cell r="X101">
            <v>1.619609620579427E-3</v>
          </cell>
          <cell r="Y101">
            <v>1.2042383150622142E-3</v>
          </cell>
        </row>
      </sheetData>
      <sheetData sheetId="6">
        <row r="2">
          <cell r="B2">
            <v>4.9798386443776916</v>
          </cell>
          <cell r="C2">
            <v>4.9798386443776916</v>
          </cell>
          <cell r="D2">
            <v>4.9798386443776916</v>
          </cell>
          <cell r="E2">
            <v>4.9798386443776916</v>
          </cell>
          <cell r="F2">
            <v>4.9798386443776916</v>
          </cell>
          <cell r="G2">
            <v>4.9798386443776916</v>
          </cell>
          <cell r="H2">
            <v>4.9798386443776916</v>
          </cell>
          <cell r="I2">
            <v>4.9798386443776916</v>
          </cell>
          <cell r="J2">
            <v>4.9798386443776916</v>
          </cell>
          <cell r="K2">
            <v>4.9798386443776916</v>
          </cell>
          <cell r="L2">
            <v>4.9798386443776916</v>
          </cell>
          <cell r="M2">
            <v>4.9798386443776916</v>
          </cell>
          <cell r="N2">
            <v>4.9798386443776916</v>
          </cell>
          <cell r="O2">
            <v>4.9798386443776916</v>
          </cell>
          <cell r="P2">
            <v>4.9798386443776916</v>
          </cell>
          <cell r="Q2">
            <v>4.9798386443776916</v>
          </cell>
          <cell r="R2">
            <v>4.9798386443776916</v>
          </cell>
          <cell r="S2">
            <v>4.9798386443776916</v>
          </cell>
          <cell r="T2">
            <v>4.9798386443776916</v>
          </cell>
          <cell r="U2">
            <v>4.9798386443776916</v>
          </cell>
          <cell r="V2">
            <v>4.9798386443776916</v>
          </cell>
          <cell r="W2">
            <v>4.9798386443776916</v>
          </cell>
          <cell r="X2">
            <v>4.9798386443776916</v>
          </cell>
          <cell r="Y2">
            <v>4.9798386443776916</v>
          </cell>
        </row>
        <row r="3">
          <cell r="B3">
            <v>3.2232524459748272E-3</v>
          </cell>
          <cell r="C3">
            <v>2.8085530187958768E-3</v>
          </cell>
          <cell r="D3">
            <v>2.7331283105887253E-3</v>
          </cell>
          <cell r="E3">
            <v>2.8228099822329876E-3</v>
          </cell>
          <cell r="F3">
            <v>2.7275449715018713E-3</v>
          </cell>
          <cell r="G3">
            <v>2.7857433373948072E-3</v>
          </cell>
          <cell r="H3">
            <v>2.760186621911779E-3</v>
          </cell>
          <cell r="I3">
            <v>2.7508674804143248E-3</v>
          </cell>
          <cell r="J3">
            <v>2.8422299301384809E-3</v>
          </cell>
          <cell r="K3">
            <v>2.9022052612893939E-3</v>
          </cell>
          <cell r="L3">
            <v>3.0684803601821126E-3</v>
          </cell>
          <cell r="M3">
            <v>3.3011499715551781E-3</v>
          </cell>
          <cell r="N3">
            <v>3.3203013382190698E-3</v>
          </cell>
          <cell r="O3">
            <v>3.2284167112311994E-3</v>
          </cell>
          <cell r="P3">
            <v>2.9117910628464645E-3</v>
          </cell>
          <cell r="Q3">
            <v>2.7533240317800449E-3</v>
          </cell>
          <cell r="R3">
            <v>2.8116152548022903E-3</v>
          </cell>
          <cell r="S3">
            <v>2.7844456430028636E-3</v>
          </cell>
          <cell r="T3">
            <v>2.8394057926194958E-3</v>
          </cell>
          <cell r="U3">
            <v>2.8927809670979219E-3</v>
          </cell>
          <cell r="V3">
            <v>3.4254523672122227E-3</v>
          </cell>
          <cell r="W3">
            <v>3.6641795934650129E-3</v>
          </cell>
          <cell r="X3">
            <v>4.2118766859683054E-3</v>
          </cell>
          <cell r="Y3">
            <v>4.9664284675027563E-3</v>
          </cell>
        </row>
        <row r="4">
          <cell r="B4">
            <v>2.3662313877653073E-2</v>
          </cell>
          <cell r="C4">
            <v>2.3854955278117599E-2</v>
          </cell>
          <cell r="D4">
            <v>2.3976255378646182E-2</v>
          </cell>
          <cell r="E4">
            <v>2.4176824344456511E-2</v>
          </cell>
          <cell r="F4">
            <v>2.2316815098595563E-2</v>
          </cell>
          <cell r="G4">
            <v>2.1357557021805165E-2</v>
          </cell>
          <cell r="H4">
            <v>2.1719399225169033E-2</v>
          </cell>
          <cell r="I4">
            <v>2.1831073819712846E-2</v>
          </cell>
          <cell r="J4">
            <v>2.2198635509926956E-2</v>
          </cell>
          <cell r="K4">
            <v>2.1696543819636701E-2</v>
          </cell>
          <cell r="L4">
            <v>2.1597250858754365E-2</v>
          </cell>
          <cell r="M4">
            <v>2.2946793341655388E-2</v>
          </cell>
          <cell r="N4">
            <v>2.5127461437283061E-2</v>
          </cell>
          <cell r="O4">
            <v>2.6539315280550816E-2</v>
          </cell>
          <cell r="P4">
            <v>2.6301603206859273E-2</v>
          </cell>
          <cell r="Q4">
            <v>2.6773478418799571E-2</v>
          </cell>
          <cell r="R4">
            <v>2.6192570749861002E-2</v>
          </cell>
          <cell r="S4">
            <v>2.68081867487109E-2</v>
          </cell>
          <cell r="T4">
            <v>2.7160574431286718E-2</v>
          </cell>
          <cell r="U4">
            <v>2.5189065034206259E-2</v>
          </cell>
          <cell r="V4">
            <v>2.4084815865269966E-2</v>
          </cell>
          <cell r="W4">
            <v>2.6028155098972845E-2</v>
          </cell>
          <cell r="X4">
            <v>2.7020418954198839E-2</v>
          </cell>
          <cell r="Y4">
            <v>2.714363780321595E-2</v>
          </cell>
        </row>
        <row r="5">
          <cell r="B5">
            <v>3.0741290194564799E-3</v>
          </cell>
          <cell r="C5">
            <v>2.8867986625520374E-3</v>
          </cell>
          <cell r="D5">
            <v>2.7691197339089059E-3</v>
          </cell>
          <cell r="E5">
            <v>2.7615673113655054E-3</v>
          </cell>
          <cell r="F5">
            <v>2.7501585642615996E-3</v>
          </cell>
          <cell r="G5">
            <v>2.8396378714033686E-3</v>
          </cell>
          <cell r="H5">
            <v>2.8512660174900418E-3</v>
          </cell>
          <cell r="I5">
            <v>2.8442522943754318E-3</v>
          </cell>
          <cell r="J5">
            <v>2.8818504662296578E-3</v>
          </cell>
          <cell r="K5">
            <v>2.925466292378305E-3</v>
          </cell>
          <cell r="L5">
            <v>2.9550428890482206E-3</v>
          </cell>
          <cell r="M5">
            <v>2.9086533884274128E-3</v>
          </cell>
          <cell r="N5">
            <v>2.9176629634675706E-3</v>
          </cell>
          <cell r="O5">
            <v>2.8566472482319991E-3</v>
          </cell>
          <cell r="P5">
            <v>2.757316632182736E-3</v>
          </cell>
          <cell r="Q5">
            <v>2.734577137963544E-3</v>
          </cell>
          <cell r="R5">
            <v>2.8049401720323603E-3</v>
          </cell>
          <cell r="S5">
            <v>2.9938663907729279E-3</v>
          </cell>
          <cell r="T5">
            <v>3.2347657053787547E-3</v>
          </cell>
          <cell r="U5">
            <v>3.5684100803444504E-3</v>
          </cell>
          <cell r="V5">
            <v>3.675642645979714E-3</v>
          </cell>
          <cell r="W5">
            <v>3.5791405221286031E-3</v>
          </cell>
          <cell r="X5">
            <v>3.4099707142986242E-3</v>
          </cell>
          <cell r="Y5">
            <v>3.2145184965102183E-3</v>
          </cell>
        </row>
        <row r="6">
          <cell r="B6">
            <v>1.0531812827911781E-2</v>
          </cell>
          <cell r="C6">
            <v>6.0761200888469506E-3</v>
          </cell>
          <cell r="D6">
            <v>5.6109250828285462E-3</v>
          </cell>
          <cell r="E6">
            <v>4.1420462035459257E-3</v>
          </cell>
          <cell r="F6">
            <v>4.6420582783760498E-3</v>
          </cell>
          <cell r="G6">
            <v>5.0798302046517144E-3</v>
          </cell>
          <cell r="H6">
            <v>5.005516195789898E-3</v>
          </cell>
          <cell r="I6">
            <v>5.5691995716750341E-3</v>
          </cell>
          <cell r="J6">
            <v>5.3311018527195594E-3</v>
          </cell>
          <cell r="K6">
            <v>5.0900689519263265E-3</v>
          </cell>
          <cell r="L6">
            <v>6.0991200953434037E-3</v>
          </cell>
          <cell r="M6">
            <v>4.0711454946787103E-3</v>
          </cell>
          <cell r="N6">
            <v>5.4319851680496691E-3</v>
          </cell>
          <cell r="O6">
            <v>4.4913388619427794E-3</v>
          </cell>
          <cell r="P6">
            <v>4.5054308598867186E-3</v>
          </cell>
          <cell r="Q6">
            <v>4.4684026386882522E-3</v>
          </cell>
          <cell r="R6">
            <v>4.5420557609469857E-3</v>
          </cell>
          <cell r="S6">
            <v>6.0751196653475959E-3</v>
          </cell>
          <cell r="T6">
            <v>5.0076816240453847E-3</v>
          </cell>
          <cell r="U6">
            <v>5.1181060414316974E-3</v>
          </cell>
          <cell r="V6">
            <v>9.3003149386251659E-3</v>
          </cell>
          <cell r="W6">
            <v>1.7592729521842692E-2</v>
          </cell>
          <cell r="X6">
            <v>2.5610053258497214E-2</v>
          </cell>
          <cell r="Y6">
            <v>2.917871514176059E-2</v>
          </cell>
        </row>
        <row r="7">
          <cell r="B7">
            <v>1.0595447950548422</v>
          </cell>
          <cell r="C7">
            <v>1.5143797989099226</v>
          </cell>
          <cell r="D7">
            <v>1.5264582300934595</v>
          </cell>
          <cell r="E7">
            <v>1.5158133372623415</v>
          </cell>
          <cell r="F7">
            <v>1.560454208394437</v>
          </cell>
          <cell r="G7">
            <v>1.5802338148878488</v>
          </cell>
          <cell r="H7">
            <v>1.6218555158693162</v>
          </cell>
          <cell r="I7">
            <v>1.6532688739461199</v>
          </cell>
          <cell r="J7">
            <v>1.6516501280148115</v>
          </cell>
          <cell r="K7">
            <v>1.6446634233790187</v>
          </cell>
          <cell r="L7">
            <v>1.5670274712087788</v>
          </cell>
          <cell r="M7">
            <v>1.5078865854730636</v>
          </cell>
          <cell r="N7">
            <v>1.4341791128478749</v>
          </cell>
          <cell r="O7">
            <v>1.4527819639957369</v>
          </cell>
          <cell r="P7">
            <v>1.4540812947224171</v>
          </cell>
          <cell r="Q7">
            <v>1.5227106431525577</v>
          </cell>
          <cell r="R7">
            <v>1.5612786842839961</v>
          </cell>
          <cell r="S7">
            <v>1.7414641975313834</v>
          </cell>
          <cell r="T7">
            <v>1.9523748016949112</v>
          </cell>
          <cell r="U7">
            <v>1.8758455617769922</v>
          </cell>
          <cell r="V7">
            <v>1.8169646170870946</v>
          </cell>
          <cell r="W7">
            <v>1.794984656658563</v>
          </cell>
          <cell r="X7">
            <v>1.7509924660919218</v>
          </cell>
          <cell r="Y7">
            <v>1.7294147842647951</v>
          </cell>
        </row>
        <row r="8">
          <cell r="B8">
            <v>0.13934574652621809</v>
          </cell>
          <cell r="C8">
            <v>0.13735453323053462</v>
          </cell>
          <cell r="D8">
            <v>0.14004293335060494</v>
          </cell>
          <cell r="E8">
            <v>0.13622171121847654</v>
          </cell>
          <cell r="F8">
            <v>0.14347683315500834</v>
          </cell>
          <cell r="G8">
            <v>0.14377667574180236</v>
          </cell>
          <cell r="H8">
            <v>0.13925646881510598</v>
          </cell>
          <cell r="I8">
            <v>0.14058358623723949</v>
          </cell>
          <cell r="J8">
            <v>0.1633963088693921</v>
          </cell>
          <cell r="K8">
            <v>0.19097351389998982</v>
          </cell>
          <cell r="L8">
            <v>0.18761529931607088</v>
          </cell>
          <cell r="M8">
            <v>0.1880357182301001</v>
          </cell>
          <cell r="N8">
            <v>0.15295554367351644</v>
          </cell>
          <cell r="O8">
            <v>0.13793704790416483</v>
          </cell>
          <cell r="P8">
            <v>0.1420976506764319</v>
          </cell>
          <cell r="Q8">
            <v>0.13940298865579728</v>
          </cell>
          <cell r="R8">
            <v>0.13643585858624663</v>
          </cell>
          <cell r="S8">
            <v>0.14629708194549679</v>
          </cell>
          <cell r="T8">
            <v>0.13886735261572147</v>
          </cell>
          <cell r="U8">
            <v>0.1327690360867633</v>
          </cell>
          <cell r="V8">
            <v>0.11422627246707996</v>
          </cell>
          <cell r="W8">
            <v>0.11754531248528602</v>
          </cell>
          <cell r="X8">
            <v>0.12941427297032107</v>
          </cell>
          <cell r="Y8">
            <v>0.14172517524309233</v>
          </cell>
        </row>
        <row r="9">
          <cell r="B9">
            <v>6.6156285914119751E-4</v>
          </cell>
          <cell r="C9">
            <v>6.332037795350224E-4</v>
          </cell>
          <cell r="D9">
            <v>6.307266074826554E-4</v>
          </cell>
          <cell r="E9">
            <v>6.2576022397081113E-4</v>
          </cell>
          <cell r="F9">
            <v>6.3479579900717602E-4</v>
          </cell>
          <cell r="G9">
            <v>6.3665998592730413E-4</v>
          </cell>
          <cell r="H9">
            <v>6.2877737623996005E-4</v>
          </cell>
          <cell r="I9">
            <v>6.5979690865993834E-4</v>
          </cell>
          <cell r="J9">
            <v>6.6982125202494542E-4</v>
          </cell>
          <cell r="K9">
            <v>6.9302618459987349E-4</v>
          </cell>
          <cell r="L9">
            <v>6.8215293495478319E-4</v>
          </cell>
          <cell r="M9">
            <v>6.8348328944048398E-4</v>
          </cell>
          <cell r="N9">
            <v>6.8597083587557377E-4</v>
          </cell>
          <cell r="O9">
            <v>6.8797795873543836E-4</v>
          </cell>
          <cell r="P9">
            <v>6.8747191940040395E-4</v>
          </cell>
          <cell r="Q9">
            <v>6.8873362364981524E-4</v>
          </cell>
          <cell r="R9">
            <v>7.0466368043887691E-4</v>
          </cell>
          <cell r="S9">
            <v>7.3067366679173233E-4</v>
          </cell>
          <cell r="T9">
            <v>8.2039453054850401E-4</v>
          </cell>
          <cell r="U9">
            <v>8.8845650091364317E-4</v>
          </cell>
          <cell r="V9">
            <v>9.2164735321386424E-4</v>
          </cell>
          <cell r="W9">
            <v>8.5418466354946583E-4</v>
          </cell>
          <cell r="X9">
            <v>7.8721956001936457E-4</v>
          </cell>
          <cell r="Y9">
            <v>7.2504255431283431E-4</v>
          </cell>
        </row>
        <row r="10">
          <cell r="B10">
            <v>2.3260751108655973E-2</v>
          </cell>
          <cell r="C10">
            <v>2.1117912495193601E-2</v>
          </cell>
          <cell r="D10">
            <v>2.2303244637521341E-2</v>
          </cell>
          <cell r="E10">
            <v>2.0801120344370105E-2</v>
          </cell>
          <cell r="F10">
            <v>1.8511941712850272E-2</v>
          </cell>
          <cell r="G10">
            <v>2.1419620933932137E-2</v>
          </cell>
          <cell r="H10">
            <v>2.2138493548258482E-2</v>
          </cell>
          <cell r="I10">
            <v>1.9434763804808998E-2</v>
          </cell>
          <cell r="J10">
            <v>2.0233220230183944E-2</v>
          </cell>
          <cell r="K10">
            <v>2.4110046748288219E-2</v>
          </cell>
          <cell r="L10">
            <v>2.1406317260996333E-2</v>
          </cell>
          <cell r="M10">
            <v>2.0534928028528486E-2</v>
          </cell>
          <cell r="N10">
            <v>2.2742383548819235E-2</v>
          </cell>
          <cell r="O10">
            <v>1.8276753047657555E-2</v>
          </cell>
          <cell r="P10">
            <v>1.9532759455535793E-2</v>
          </cell>
          <cell r="Q10">
            <v>1.8297895271173828E-2</v>
          </cell>
          <cell r="R10">
            <v>2.2789303039510499E-2</v>
          </cell>
          <cell r="S10">
            <v>1.8792862194030702E-2</v>
          </cell>
          <cell r="T10">
            <v>2.2268797332202467E-2</v>
          </cell>
          <cell r="U10">
            <v>2.1028350577226448E-2</v>
          </cell>
          <cell r="V10">
            <v>1.9556753609670453E-2</v>
          </cell>
          <cell r="W10">
            <v>5.239187754800028E-2</v>
          </cell>
          <cell r="X10">
            <v>7.2669627318485266E-2</v>
          </cell>
          <cell r="Y10">
            <v>8.3536433959589498E-2</v>
          </cell>
        </row>
        <row r="11">
          <cell r="B11">
            <v>1.1925715018626314E-2</v>
          </cell>
          <cell r="C11">
            <v>1.0430787473193526E-2</v>
          </cell>
          <cell r="D11">
            <v>9.6215310592465426E-3</v>
          </cell>
          <cell r="E11">
            <v>9.823593167696161E-3</v>
          </cell>
          <cell r="F11">
            <v>9.7781536275278868E-3</v>
          </cell>
          <cell r="G11">
            <v>9.8375939735351799E-3</v>
          </cell>
          <cell r="H11">
            <v>9.8902777786563506E-3</v>
          </cell>
          <cell r="I11">
            <v>1.1545220059363244E-2</v>
          </cell>
          <cell r="J11">
            <v>1.2053596064007528E-2</v>
          </cell>
          <cell r="K11">
            <v>1.2072697992254989E-2</v>
          </cell>
          <cell r="L11">
            <v>1.2990524754893283E-2</v>
          </cell>
          <cell r="M11">
            <v>1.3309105910381867E-2</v>
          </cell>
          <cell r="N11">
            <v>1.3071394349005519E-2</v>
          </cell>
          <cell r="O11">
            <v>1.2251510340550015E-2</v>
          </cell>
          <cell r="P11">
            <v>1.1400800967133889E-2</v>
          </cell>
          <cell r="Q11">
            <v>1.0919295254135656E-2</v>
          </cell>
          <cell r="R11">
            <v>1.0295033424034894E-2</v>
          </cell>
          <cell r="S11">
            <v>9.9527266956532575E-3</v>
          </cell>
          <cell r="T11">
            <v>9.8823358684850468E-3</v>
          </cell>
          <cell r="U11">
            <v>9.8049455349489244E-3</v>
          </cell>
          <cell r="V11">
            <v>1.0741258679126457E-2</v>
          </cell>
          <cell r="W11">
            <v>1.1178713738453279E-2</v>
          </cell>
          <cell r="X11">
            <v>1.0964516676109155E-2</v>
          </cell>
          <cell r="Y11">
            <v>1.0863435222876919E-2</v>
          </cell>
        </row>
        <row r="12">
          <cell r="B12">
            <v>8.7264117711276772E-3</v>
          </cell>
          <cell r="C12">
            <v>8.6538277226045866E-3</v>
          </cell>
          <cell r="D12">
            <v>8.3355414045114106E-3</v>
          </cell>
          <cell r="E12">
            <v>8.8056445181880928E-3</v>
          </cell>
          <cell r="F12">
            <v>8.3440655609031827E-3</v>
          </cell>
          <cell r="G12">
            <v>8.7432510593111728E-3</v>
          </cell>
          <cell r="H12">
            <v>8.7748123650511212E-3</v>
          </cell>
          <cell r="I12">
            <v>6.3090803110150548E-3</v>
          </cell>
          <cell r="J12">
            <v>1.1400954789771544E-3</v>
          </cell>
          <cell r="K12">
            <v>1.3078665382427414E-3</v>
          </cell>
          <cell r="L12">
            <v>1.7194473747436981E-3</v>
          </cell>
          <cell r="M12">
            <v>2.1044846486149701E-3</v>
          </cell>
          <cell r="N12">
            <v>1.7851742124446132E-3</v>
          </cell>
          <cell r="O12">
            <v>1.960583763206561E-3</v>
          </cell>
          <cell r="P12">
            <v>2.0178904445005319E-3</v>
          </cell>
          <cell r="Q12">
            <v>2.3856017307519297E-3</v>
          </cell>
          <cell r="R12">
            <v>1.413747616390462E-3</v>
          </cell>
          <cell r="S12">
            <v>5.1385380680072602E-3</v>
          </cell>
          <cell r="T12">
            <v>8.8348143365922348E-3</v>
          </cell>
          <cell r="U12">
            <v>1.094887594932714E-2</v>
          </cell>
          <cell r="V12">
            <v>1.0856778839611652E-2</v>
          </cell>
          <cell r="W12">
            <v>1.3163631064611969E-2</v>
          </cell>
          <cell r="X12">
            <v>1.2465743393036672E-2</v>
          </cell>
          <cell r="Y12">
            <v>1.2440396982941679E-2</v>
          </cell>
        </row>
        <row r="13">
          <cell r="B13">
            <v>1.3114968037229279E-3</v>
          </cell>
          <cell r="C13">
            <v>1.2289283724201338E-3</v>
          </cell>
          <cell r="D13">
            <v>1.1089930795741929E-3</v>
          </cell>
          <cell r="E13">
            <v>1.0656504455039126E-3</v>
          </cell>
          <cell r="F13">
            <v>1.0595697764403599E-3</v>
          </cell>
          <cell r="G13">
            <v>1.0585445056539892E-3</v>
          </cell>
          <cell r="H13">
            <v>1.0760404538401988E-3</v>
          </cell>
          <cell r="I13">
            <v>1.0729286513385544E-3</v>
          </cell>
          <cell r="J13">
            <v>1.1779417394651341E-3</v>
          </cell>
          <cell r="K13">
            <v>1.1665847361960436E-3</v>
          </cell>
          <cell r="L13">
            <v>1.2028425634182426E-3</v>
          </cell>
          <cell r="M13">
            <v>1.3125502518450891E-3</v>
          </cell>
          <cell r="N13">
            <v>1.3471826310285835E-3</v>
          </cell>
          <cell r="O13">
            <v>1.3088173952468657E-3</v>
          </cell>
          <cell r="P13">
            <v>1.2363951102469725E-3</v>
          </cell>
          <cell r="Q13">
            <v>1.228206007993509E-3</v>
          </cell>
          <cell r="R13">
            <v>1.2325994950372161E-3</v>
          </cell>
          <cell r="S13">
            <v>1.2999028546756006E-3</v>
          </cell>
          <cell r="T13">
            <v>1.3741669128057889E-3</v>
          </cell>
          <cell r="U13">
            <v>1.5085560262029767E-3</v>
          </cell>
          <cell r="V13">
            <v>1.6537961035342204E-3</v>
          </cell>
          <cell r="W13">
            <v>1.5909496299450715E-3</v>
          </cell>
          <cell r="X13">
            <v>1.5215368124863844E-3</v>
          </cell>
          <cell r="Y13">
            <v>1.3851936008521374E-3</v>
          </cell>
        </row>
        <row r="14">
          <cell r="B14">
            <v>4.5299345114839821E-3</v>
          </cell>
          <cell r="C14">
            <v>4.4969011961065878E-3</v>
          </cell>
          <cell r="D14">
            <v>4.4812842919811973E-3</v>
          </cell>
          <cell r="E14">
            <v>4.3502667248901204E-3</v>
          </cell>
          <cell r="F14">
            <v>4.3556660147427446E-3</v>
          </cell>
          <cell r="G14">
            <v>4.3586455118449731E-3</v>
          </cell>
          <cell r="H14">
            <v>4.3783287897613066E-3</v>
          </cell>
          <cell r="I14">
            <v>4.3499595919300072E-3</v>
          </cell>
          <cell r="J14">
            <v>4.4117465976934393E-3</v>
          </cell>
          <cell r="K14">
            <v>4.4307427328528857E-3</v>
          </cell>
          <cell r="L14">
            <v>4.4974569300156534E-3</v>
          </cell>
          <cell r="M14">
            <v>4.5545711088746579E-3</v>
          </cell>
          <cell r="N14">
            <v>4.5594387436324367E-3</v>
          </cell>
          <cell r="O14">
            <v>4.546214735709638E-3</v>
          </cell>
          <cell r="P14">
            <v>4.502023323438074E-3</v>
          </cell>
          <cell r="Q14">
            <v>4.514313508837021E-3</v>
          </cell>
          <cell r="R14">
            <v>4.4991056883957846E-3</v>
          </cell>
          <cell r="S14">
            <v>4.5220426801231067E-3</v>
          </cell>
          <cell r="T14">
            <v>4.7908334586397889E-3</v>
          </cell>
          <cell r="U14">
            <v>5.0363391272533389E-3</v>
          </cell>
          <cell r="V14">
            <v>5.0727524421375816E-3</v>
          </cell>
          <cell r="W14">
            <v>4.9573686855733708E-3</v>
          </cell>
          <cell r="X14">
            <v>4.8316759945526717E-3</v>
          </cell>
          <cell r="Y14">
            <v>4.7468301941240246E-3</v>
          </cell>
        </row>
        <row r="15">
          <cell r="B15">
            <v>2.1867586651823947E-2</v>
          </cell>
          <cell r="C15">
            <v>2.1809720522335738E-2</v>
          </cell>
          <cell r="D15">
            <v>2.2709168361547193E-2</v>
          </cell>
          <cell r="E15">
            <v>2.2093606924265694E-2</v>
          </cell>
          <cell r="F15">
            <v>2.2115535039292922E-2</v>
          </cell>
          <cell r="G15">
            <v>2.2182776024556171E-2</v>
          </cell>
          <cell r="H15">
            <v>2.2219402206404427E-2</v>
          </cell>
          <cell r="I15">
            <v>2.1804834700388492E-2</v>
          </cell>
          <cell r="J15">
            <v>2.2133093746090664E-2</v>
          </cell>
          <cell r="K15">
            <v>2.1680602235755728E-2</v>
          </cell>
          <cell r="L15">
            <v>2.3352374967208985E-2</v>
          </cell>
          <cell r="M15">
            <v>2.3741004851393518E-2</v>
          </cell>
          <cell r="N15">
            <v>2.3564666729338483E-2</v>
          </cell>
          <cell r="O15">
            <v>2.3565865803055162E-2</v>
          </cell>
          <cell r="P15">
            <v>2.230733944480567E-2</v>
          </cell>
          <cell r="Q15">
            <v>2.2156915506161803E-2</v>
          </cell>
          <cell r="R15">
            <v>2.2251526290387385E-2</v>
          </cell>
          <cell r="S15">
            <v>2.2133623223845919E-2</v>
          </cell>
          <cell r="T15">
            <v>2.2377400725223935E-2</v>
          </cell>
          <cell r="U15">
            <v>2.1991858948963217E-2</v>
          </cell>
          <cell r="V15">
            <v>2.2115959108196564E-2</v>
          </cell>
          <cell r="W15">
            <v>2.2120195954869037E-2</v>
          </cell>
          <cell r="X15">
            <v>2.19998569576485E-2</v>
          </cell>
          <cell r="Y15">
            <v>2.4092278120338841E-2</v>
          </cell>
        </row>
        <row r="16">
          <cell r="B16">
            <v>1.7253408822582035E-2</v>
          </cell>
          <cell r="C16">
            <v>1.6038751886503305E-2</v>
          </cell>
          <cell r="D16">
            <v>1.4705387677103896E-2</v>
          </cell>
          <cell r="E16">
            <v>1.8185429021573111E-2</v>
          </cell>
          <cell r="F16">
            <v>1.6747879113088966E-2</v>
          </cell>
          <cell r="G16">
            <v>1.7985049228148971E-2</v>
          </cell>
          <cell r="H16">
            <v>1.971683545823525E-2</v>
          </cell>
          <cell r="I16">
            <v>1.9620738447625526E-2</v>
          </cell>
          <cell r="J16">
            <v>2.0072957662433687E-2</v>
          </cell>
          <cell r="K16">
            <v>1.8616889096552947E-2</v>
          </cell>
          <cell r="L16">
            <v>1.5998012966338848E-2</v>
          </cell>
          <cell r="M16">
            <v>1.6212525230607427E-2</v>
          </cell>
          <cell r="N16">
            <v>2.1767416095010535E-2</v>
          </cell>
          <cell r="O16">
            <v>1.7762643595573932E-2</v>
          </cell>
          <cell r="P16">
            <v>1.5054200936555916E-2</v>
          </cell>
          <cell r="Q16">
            <v>1.8368070669802044E-2</v>
          </cell>
          <cell r="R16">
            <v>2.1560213928197562E-2</v>
          </cell>
          <cell r="S16">
            <v>1.7246684301395671E-2</v>
          </cell>
          <cell r="T16">
            <v>1.7611675834349305E-2</v>
          </cell>
          <cell r="U16">
            <v>1.6135433320673079E-2</v>
          </cell>
          <cell r="V16">
            <v>2.3713135160878505E-2</v>
          </cell>
          <cell r="W16">
            <v>4.5655465013619875E-2</v>
          </cell>
          <cell r="X16">
            <v>6.772639456188391E-2</v>
          </cell>
          <cell r="Y16">
            <v>8.0502590717506456E-2</v>
          </cell>
        </row>
        <row r="17">
          <cell r="B17">
            <v>1.9922901438021882E-2</v>
          </cell>
          <cell r="C17">
            <v>1.5709424023223086E-2</v>
          </cell>
          <cell r="D17">
            <v>7.4546474443662929E-3</v>
          </cell>
          <cell r="E17">
            <v>5.0886632871067865E-3</v>
          </cell>
          <cell r="F17">
            <v>3.680232477822361E-3</v>
          </cell>
          <cell r="G17">
            <v>1.8082549085844657E-3</v>
          </cell>
          <cell r="H17">
            <v>2.7307857493541563E-3</v>
          </cell>
          <cell r="I17">
            <v>3.034055212495476E-3</v>
          </cell>
          <cell r="J17">
            <v>1.0024887443745497E-2</v>
          </cell>
          <cell r="K17">
            <v>1.6651222782363802E-2</v>
          </cell>
          <cell r="L17">
            <v>2.7353764265168761E-2</v>
          </cell>
          <cell r="M17">
            <v>2.8600247886259061E-2</v>
          </cell>
          <cell r="N17">
            <v>2.9677143778398096E-2</v>
          </cell>
          <cell r="O17">
            <v>3.5454982176775014E-2</v>
          </cell>
          <cell r="P17">
            <v>3.9214198288393648E-2</v>
          </cell>
          <cell r="Q17">
            <v>3.7602516415168048E-2</v>
          </cell>
          <cell r="R17">
            <v>3.9283641460527707E-2</v>
          </cell>
          <cell r="S17">
            <v>3.6981265077238881E-2</v>
          </cell>
          <cell r="T17">
            <v>4.0197051041544467E-2</v>
          </cell>
          <cell r="U17">
            <v>4.6109440701078162E-2</v>
          </cell>
          <cell r="V17">
            <v>4.6302604278806399E-2</v>
          </cell>
          <cell r="W17">
            <v>4.6415088587517785E-2</v>
          </cell>
          <cell r="X17">
            <v>4.7945187211562858E-2</v>
          </cell>
          <cell r="Y17">
            <v>3.6793105666268207E-2</v>
          </cell>
        </row>
        <row r="18">
          <cell r="B18">
            <v>6.6001889483444653E-3</v>
          </cell>
          <cell r="C18">
            <v>7.7256488629545254E-3</v>
          </cell>
          <cell r="D18">
            <v>7.2528897792220074E-3</v>
          </cell>
          <cell r="E18">
            <v>4.5547628428368311E-3</v>
          </cell>
          <cell r="F18">
            <v>4.2642283827635475E-3</v>
          </cell>
          <cell r="G18">
            <v>6.2489972655941414E-3</v>
          </cell>
          <cell r="H18">
            <v>6.9026100175208979E-3</v>
          </cell>
          <cell r="I18">
            <v>6.9379573325606732E-3</v>
          </cell>
          <cell r="J18">
            <v>9.9532807645379365E-3</v>
          </cell>
          <cell r="K18">
            <v>9.7178338924863369E-3</v>
          </cell>
          <cell r="L18">
            <v>7.1074142930581145E-3</v>
          </cell>
          <cell r="M18">
            <v>7.4787326625270706E-3</v>
          </cell>
          <cell r="N18">
            <v>7.2752458055168516E-3</v>
          </cell>
          <cell r="O18">
            <v>7.5688550533188556E-3</v>
          </cell>
          <cell r="P18">
            <v>6.9249659157369437E-3</v>
          </cell>
          <cell r="Q18">
            <v>8.6929688597509325E-3</v>
          </cell>
          <cell r="R18">
            <v>1.0105412249730699E-2</v>
          </cell>
          <cell r="S18">
            <v>1.036580246789669E-2</v>
          </cell>
          <cell r="T18">
            <v>1.2014030857957542E-2</v>
          </cell>
          <cell r="U18">
            <v>1.2966885635189588E-2</v>
          </cell>
          <cell r="V18">
            <v>1.3700408158708519E-2</v>
          </cell>
          <cell r="W18">
            <v>1.3102699497147369E-2</v>
          </cell>
          <cell r="X18">
            <v>1.2857391197963154E-2</v>
          </cell>
          <cell r="Y18">
            <v>1.3754770692648799E-2</v>
          </cell>
        </row>
        <row r="19">
          <cell r="B19">
            <v>3.6545479396978835E-3</v>
          </cell>
          <cell r="C19">
            <v>3.5827542654437126E-3</v>
          </cell>
          <cell r="D19">
            <v>3.3451067434668883E-3</v>
          </cell>
          <cell r="E19">
            <v>3.7074485822258412E-3</v>
          </cell>
          <cell r="F19">
            <v>3.5627500220569682E-3</v>
          </cell>
          <cell r="G19">
            <v>3.4224487912957731E-3</v>
          </cell>
          <cell r="H19">
            <v>3.5668813317990258E-3</v>
          </cell>
          <cell r="I19">
            <v>2.4030551567768557E-3</v>
          </cell>
          <cell r="J19">
            <v>1.4520741723748678E-4</v>
          </cell>
          <cell r="K19">
            <v>9.79454438375712E-5</v>
          </cell>
          <cell r="L19">
            <v>6.0112375465893534E-5</v>
          </cell>
          <cell r="M19">
            <v>5.7544779781399448E-5</v>
          </cell>
          <cell r="N19">
            <v>1.2695695684609157E-4</v>
          </cell>
          <cell r="O19">
            <v>9.5983020478573934E-5</v>
          </cell>
          <cell r="P19">
            <v>6.1901892446177426E-5</v>
          </cell>
          <cell r="Q19">
            <v>4.9741066634268216E-5</v>
          </cell>
          <cell r="R19">
            <v>1.4922319990280463E-4</v>
          </cell>
          <cell r="S19">
            <v>4.7963166401057873E-4</v>
          </cell>
          <cell r="T19">
            <v>2.2949464040773111E-3</v>
          </cell>
          <cell r="U19">
            <v>2.4766487223940332E-3</v>
          </cell>
          <cell r="V19">
            <v>2.5936065673985297E-3</v>
          </cell>
          <cell r="W19">
            <v>2.2777523376204551E-3</v>
          </cell>
          <cell r="X19">
            <v>2.4991675368424672E-3</v>
          </cell>
          <cell r="Y19">
            <v>2.7467936780530382E-3</v>
          </cell>
        </row>
        <row r="20">
          <cell r="B20">
            <v>2.8484530740580934E-2</v>
          </cell>
          <cell r="C20">
            <v>2.6866485784539883E-2</v>
          </cell>
          <cell r="D20">
            <v>2.5807699722270892E-2</v>
          </cell>
          <cell r="E20">
            <v>2.5572881332886214E-2</v>
          </cell>
          <cell r="F20">
            <v>2.3658926449575884E-2</v>
          </cell>
          <cell r="G20">
            <v>2.3509332589628635E-2</v>
          </cell>
          <cell r="H20">
            <v>2.3747163264288097E-2</v>
          </cell>
          <cell r="I20">
            <v>2.251815343375177E-2</v>
          </cell>
          <cell r="J20">
            <v>2.2592733846515604E-2</v>
          </cell>
          <cell r="K20">
            <v>2.2020411555634747E-2</v>
          </cell>
          <cell r="L20">
            <v>2.1270029123245673E-2</v>
          </cell>
          <cell r="M20">
            <v>2.1110021432305524E-2</v>
          </cell>
          <cell r="N20">
            <v>2.1155278716342752E-2</v>
          </cell>
          <cell r="O20">
            <v>2.1121594376429804E-2</v>
          </cell>
          <cell r="P20">
            <v>2.1265078365347315E-2</v>
          </cell>
          <cell r="Q20">
            <v>2.1493671484704314E-2</v>
          </cell>
          <cell r="R20">
            <v>2.1223054686749621E-2</v>
          </cell>
          <cell r="S20">
            <v>2.1167278803261858E-2</v>
          </cell>
          <cell r="T20">
            <v>2.1408580541454291E-2</v>
          </cell>
          <cell r="U20">
            <v>2.1402030591671027E-2</v>
          </cell>
          <cell r="V20">
            <v>2.1319683224375389E-2</v>
          </cell>
          <cell r="W20">
            <v>2.1459887883722103E-2</v>
          </cell>
          <cell r="X20">
            <v>2.1210156255134002E-2</v>
          </cell>
          <cell r="Y20">
            <v>2.1135384236486792E-2</v>
          </cell>
        </row>
        <row r="21">
          <cell r="B21">
            <v>9.99817622596786E-3</v>
          </cell>
          <cell r="C21">
            <v>1.102051823444084E-2</v>
          </cell>
          <cell r="D21">
            <v>1.1142434137835241E-2</v>
          </cell>
          <cell r="E21">
            <v>1.1616661388841236E-2</v>
          </cell>
          <cell r="F21">
            <v>1.0775998516422351E-2</v>
          </cell>
          <cell r="G21">
            <v>7.4483051103162879E-3</v>
          </cell>
          <cell r="H21">
            <v>4.1628509394267136E-3</v>
          </cell>
          <cell r="I21">
            <v>1.3118228923453014E-3</v>
          </cell>
          <cell r="J21">
            <v>0</v>
          </cell>
          <cell r="K21">
            <v>8.0524229630605441E-4</v>
          </cell>
          <cell r="L21">
            <v>3.2880126729793349E-3</v>
          </cell>
          <cell r="M21">
            <v>6.3614929733186417E-3</v>
          </cell>
          <cell r="N21">
            <v>1.0080553947938874E-2</v>
          </cell>
          <cell r="O21">
            <v>1.0952703840394257E-2</v>
          </cell>
          <cell r="P21">
            <v>1.0891392519290485E-2</v>
          </cell>
          <cell r="Q21">
            <v>1.3675136290474572E-2</v>
          </cell>
          <cell r="R21">
            <v>1.3996382509613723E-2</v>
          </cell>
          <cell r="S21">
            <v>1.3817319639187762E-2</v>
          </cell>
          <cell r="T21">
            <v>1.3317014135829022E-2</v>
          </cell>
          <cell r="U21">
            <v>8.828623135525104E-3</v>
          </cell>
          <cell r="V21">
            <v>8.6837801024709088E-3</v>
          </cell>
          <cell r="W21">
            <v>9.0426524146424749E-3</v>
          </cell>
          <cell r="X21">
            <v>9.3448690700556319E-3</v>
          </cell>
          <cell r="Y21">
            <v>8.6370842373627785E-3</v>
          </cell>
        </row>
        <row r="22">
          <cell r="B22">
            <v>6.9223927102010516E-2</v>
          </cell>
          <cell r="C22">
            <v>6.882887163255659E-2</v>
          </cell>
          <cell r="D22">
            <v>7.0726093533086634E-2</v>
          </cell>
          <cell r="E22">
            <v>7.0686418819663463E-2</v>
          </cell>
          <cell r="F22">
            <v>6.998618525680482E-2</v>
          </cell>
          <cell r="G22">
            <v>6.8386618997575074E-2</v>
          </cell>
          <cell r="H22">
            <v>7.1513574117698459E-2</v>
          </cell>
          <cell r="I22">
            <v>7.5921903316875747E-2</v>
          </cell>
          <cell r="J22">
            <v>7.9149242501170544E-2</v>
          </cell>
          <cell r="K22">
            <v>8.2340062961729507E-2</v>
          </cell>
          <cell r="L22">
            <v>8.0330699747511933E-2</v>
          </cell>
          <cell r="M22">
            <v>7.4026940726360874E-2</v>
          </cell>
          <cell r="N22">
            <v>5.9941820870088258E-2</v>
          </cell>
          <cell r="O22">
            <v>5.8501936085097489E-2</v>
          </cell>
          <cell r="P22">
            <v>5.7424055010836188E-2</v>
          </cell>
          <cell r="Q22">
            <v>5.8375824192167504E-2</v>
          </cell>
          <cell r="R22">
            <v>5.858128179765866E-2</v>
          </cell>
          <cell r="S22">
            <v>5.8239008497843581E-2</v>
          </cell>
          <cell r="T22">
            <v>5.9839906520425826E-2</v>
          </cell>
          <cell r="U22">
            <v>5.9738123323453601E-2</v>
          </cell>
          <cell r="V22">
            <v>5.8736836444913551E-2</v>
          </cell>
          <cell r="W22">
            <v>5.7884571938719404E-2</v>
          </cell>
          <cell r="X22">
            <v>5.9201825628301889E-2</v>
          </cell>
          <cell r="Y22">
            <v>5.8660369303360965E-2</v>
          </cell>
        </row>
        <row r="23">
          <cell r="B23">
            <v>4.6428202191515812E-3</v>
          </cell>
          <cell r="C23">
            <v>4.7715745057846978E-3</v>
          </cell>
          <cell r="D23">
            <v>4.8959985763008373E-3</v>
          </cell>
          <cell r="E23">
            <v>4.6336969101378684E-3</v>
          </cell>
          <cell r="F23">
            <v>5.0269377591668956E-3</v>
          </cell>
          <cell r="G23">
            <v>4.6445810464808774E-3</v>
          </cell>
          <cell r="H23">
            <v>6.7927465852744111E-3</v>
          </cell>
          <cell r="I23">
            <v>8.780524551409815E-3</v>
          </cell>
          <cell r="J23">
            <v>1.0052283755019237E-2</v>
          </cell>
          <cell r="K23">
            <v>7.7701707185276305E-3</v>
          </cell>
          <cell r="L23">
            <v>4.7552746855027877E-3</v>
          </cell>
          <cell r="M23">
            <v>3.9402674053997961E-3</v>
          </cell>
          <cell r="N23">
            <v>2.8155805744207838E-3</v>
          </cell>
          <cell r="O23">
            <v>2.8798647325292341E-3</v>
          </cell>
          <cell r="P23">
            <v>3.4100424384260909E-3</v>
          </cell>
          <cell r="Q23">
            <v>2.4771174907985451E-3</v>
          </cell>
          <cell r="R23">
            <v>4.5698460426065943E-3</v>
          </cell>
          <cell r="S23">
            <v>6.4561699742833349E-3</v>
          </cell>
          <cell r="T23">
            <v>6.6071158340333209E-3</v>
          </cell>
          <cell r="U23">
            <v>6.4163547584176073E-3</v>
          </cell>
          <cell r="V23">
            <v>6.7803859565359883E-3</v>
          </cell>
          <cell r="W23">
            <v>6.664700446321223E-3</v>
          </cell>
          <cell r="X23">
            <v>5.161154222342969E-3</v>
          </cell>
          <cell r="Y23">
            <v>4.4746877215150836E-3</v>
          </cell>
        </row>
        <row r="24">
          <cell r="B24">
            <v>5.2660438809309068E-2</v>
          </cell>
          <cell r="C24">
            <v>4.9701488492259527E-2</v>
          </cell>
          <cell r="D24">
            <v>4.8440409011229833E-2</v>
          </cell>
          <cell r="E24">
            <v>4.8245800960805947E-2</v>
          </cell>
          <cell r="F24">
            <v>4.4977223349030385E-2</v>
          </cell>
          <cell r="G24">
            <v>4.4858146440295656E-2</v>
          </cell>
          <cell r="H24">
            <v>4.5144129876402407E-2</v>
          </cell>
          <cell r="I24">
            <v>4.3745474425297644E-2</v>
          </cell>
          <cell r="J24">
            <v>4.1134029939319444E-2</v>
          </cell>
          <cell r="K24">
            <v>4.4022051882481185E-2</v>
          </cell>
          <cell r="L24">
            <v>4.4760572681132919E-2</v>
          </cell>
          <cell r="M24">
            <v>4.451811003670593E-2</v>
          </cell>
          <cell r="N24">
            <v>4.1766623167219415E-2</v>
          </cell>
          <cell r="O24">
            <v>4.1259939339668136E-2</v>
          </cell>
          <cell r="P24">
            <v>4.1754613858626784E-2</v>
          </cell>
          <cell r="Q24">
            <v>4.2426604509349979E-2</v>
          </cell>
          <cell r="R24">
            <v>4.1688095365868948E-2</v>
          </cell>
          <cell r="S24">
            <v>4.185287360783721E-2</v>
          </cell>
          <cell r="T24">
            <v>4.2227262154198114E-2</v>
          </cell>
          <cell r="U24">
            <v>4.4439271388110178E-2</v>
          </cell>
          <cell r="V24">
            <v>4.9838008068400053E-2</v>
          </cell>
          <cell r="W24">
            <v>5.9780260607946056E-2</v>
          </cell>
          <cell r="X24">
            <v>6.1513277034897187E-2</v>
          </cell>
          <cell r="Y24">
            <v>6.4205798730720867E-2</v>
          </cell>
        </row>
        <row r="25">
          <cell r="B25">
            <v>3.6475274924463237E-2</v>
          </cell>
          <cell r="C25">
            <v>3.5620722674760505E-2</v>
          </cell>
          <cell r="D25">
            <v>3.6662476049859449E-2</v>
          </cell>
          <cell r="E25">
            <v>3.8302819268656967E-2</v>
          </cell>
          <cell r="F25">
            <v>3.7282623220462031E-2</v>
          </cell>
          <cell r="G25">
            <v>3.6532636551561998E-2</v>
          </cell>
          <cell r="H25">
            <v>3.6070330362856104E-2</v>
          </cell>
          <cell r="I25">
            <v>3.7091765701510626E-2</v>
          </cell>
          <cell r="J25">
            <v>3.8958769714823933E-2</v>
          </cell>
          <cell r="K25">
            <v>3.7199675803992846E-2</v>
          </cell>
          <cell r="L25">
            <v>3.6736378029224727E-2</v>
          </cell>
          <cell r="M25">
            <v>3.5676659553298677E-2</v>
          </cell>
          <cell r="N25">
            <v>3.6510088407068583E-2</v>
          </cell>
          <cell r="O25">
            <v>3.5990358601125184E-2</v>
          </cell>
          <cell r="P25">
            <v>3.6331434620326779E-2</v>
          </cell>
          <cell r="Q25">
            <v>3.7119889372284158E-2</v>
          </cell>
          <cell r="R25">
            <v>3.8391278940479522E-2</v>
          </cell>
          <cell r="S25">
            <v>3.6601707270548428E-2</v>
          </cell>
          <cell r="T25">
            <v>3.7854759412847855E-2</v>
          </cell>
          <cell r="U25">
            <v>3.7633363553524507E-2</v>
          </cell>
          <cell r="V25">
            <v>4.1181985203258609E-2</v>
          </cell>
          <cell r="W25">
            <v>4.8058890958519965E-2</v>
          </cell>
          <cell r="X25">
            <v>6.0384605032085828E-2</v>
          </cell>
          <cell r="Y25">
            <v>7.3061975842521346E-2</v>
          </cell>
        </row>
        <row r="26">
          <cell r="B26">
            <v>4.7642508319763942E-4</v>
          </cell>
          <cell r="C26">
            <v>4.237519086167896E-4</v>
          </cell>
          <cell r="D26">
            <v>4.2527463745865867E-4</v>
          </cell>
          <cell r="E26">
            <v>4.1977672693076955E-4</v>
          </cell>
          <cell r="F26">
            <v>3.8375341198962522E-4</v>
          </cell>
          <cell r="G26">
            <v>3.9297021852664136E-4</v>
          </cell>
          <cell r="H26">
            <v>3.9176102658483922E-4</v>
          </cell>
          <cell r="I26">
            <v>3.9444363703087745E-4</v>
          </cell>
          <cell r="J26">
            <v>4.399955023059182E-4</v>
          </cell>
          <cell r="K26">
            <v>4.4460954104158436E-4</v>
          </cell>
          <cell r="L26">
            <v>4.5297193391015839E-4</v>
          </cell>
          <cell r="M26">
            <v>4.525532443160739E-4</v>
          </cell>
          <cell r="N26">
            <v>4.4900533350367453E-4</v>
          </cell>
          <cell r="O26">
            <v>4.2240605659640427E-4</v>
          </cell>
          <cell r="P26">
            <v>4.1807148580025853E-4</v>
          </cell>
          <cell r="Q26">
            <v>4.2005043132433285E-4</v>
          </cell>
          <cell r="R26">
            <v>4.1920985016618786E-4</v>
          </cell>
          <cell r="S26">
            <v>4.2893205564424321E-4</v>
          </cell>
          <cell r="T26">
            <v>5.4495133920932383E-4</v>
          </cell>
          <cell r="U26">
            <v>6.4915727474430969E-4</v>
          </cell>
          <cell r="V26">
            <v>6.6194773593233371E-4</v>
          </cell>
          <cell r="W26">
            <v>6.281993566198611E-4</v>
          </cell>
          <cell r="X26">
            <v>6.1165990090493417E-4</v>
          </cell>
          <cell r="Y26">
            <v>5.8594180613510667E-4</v>
          </cell>
        </row>
        <row r="27">
          <cell r="B27">
            <v>2.2068739144642741E-3</v>
          </cell>
          <cell r="C27">
            <v>1.9971350189573766E-3</v>
          </cell>
          <cell r="D27">
            <v>1.9151943018487117E-3</v>
          </cell>
          <cell r="E27">
            <v>1.8970609054796454E-3</v>
          </cell>
          <cell r="F27">
            <v>1.857212517204964E-3</v>
          </cell>
          <cell r="G27">
            <v>1.8378572490929898E-3</v>
          </cell>
          <cell r="H27">
            <v>1.8679114516045514E-3</v>
          </cell>
          <cell r="I27">
            <v>1.8528770498572249E-3</v>
          </cell>
          <cell r="J27">
            <v>1.8307848658884168E-3</v>
          </cell>
          <cell r="K27">
            <v>1.8960721371510027E-3</v>
          </cell>
          <cell r="L27">
            <v>1.936241875132493E-3</v>
          </cell>
          <cell r="M27">
            <v>2.020523104214942E-3</v>
          </cell>
          <cell r="N27">
            <v>2.012872573311471E-3</v>
          </cell>
          <cell r="O27">
            <v>1.9845328336039517E-3</v>
          </cell>
          <cell r="P27">
            <v>1.9468333514196798E-3</v>
          </cell>
          <cell r="Q27">
            <v>1.928266664473438E-3</v>
          </cell>
          <cell r="R27">
            <v>2.0104380514991867E-3</v>
          </cell>
          <cell r="S27">
            <v>2.1194306759909536E-3</v>
          </cell>
          <cell r="T27">
            <v>2.3895646168732411E-3</v>
          </cell>
          <cell r="U27">
            <v>2.6149927810269914E-3</v>
          </cell>
          <cell r="V27">
            <v>2.6690330687088679E-3</v>
          </cell>
          <cell r="W27">
            <v>2.6133552935811762E-3</v>
          </cell>
          <cell r="X27">
            <v>2.3886126071599252E-3</v>
          </cell>
          <cell r="Y27">
            <v>2.2403498701711734E-3</v>
          </cell>
        </row>
        <row r="28">
          <cell r="B28">
            <v>5.116134268320369E-3</v>
          </cell>
          <cell r="C28">
            <v>5.1861537950501418E-3</v>
          </cell>
          <cell r="D28">
            <v>5.2494595592126733E-3</v>
          </cell>
          <cell r="E28">
            <v>5.1574255923451133E-3</v>
          </cell>
          <cell r="F28">
            <v>5.1636012958775589E-3</v>
          </cell>
          <cell r="G28">
            <v>5.206404718203851E-3</v>
          </cell>
          <cell r="H28">
            <v>5.0734143533710556E-3</v>
          </cell>
          <cell r="I28">
            <v>5.0586299614394691E-3</v>
          </cell>
          <cell r="J28">
            <v>4.3881626799521303E-3</v>
          </cell>
          <cell r="K28">
            <v>4.3802285825875701E-3</v>
          </cell>
          <cell r="L28">
            <v>4.2880519359378725E-3</v>
          </cell>
          <cell r="M28">
            <v>4.1490222714936154E-3</v>
          </cell>
          <cell r="N28">
            <v>4.1557104183010483E-3</v>
          </cell>
          <cell r="O28">
            <v>4.1080362873257992E-3</v>
          </cell>
          <cell r="P28">
            <v>4.1254314374971589E-3</v>
          </cell>
          <cell r="Q28">
            <v>4.0550692999799355E-3</v>
          </cell>
          <cell r="R28">
            <v>4.2182660249375616E-3</v>
          </cell>
          <cell r="S28">
            <v>4.3291845703305968E-3</v>
          </cell>
          <cell r="T28">
            <v>4.5112065733297398E-3</v>
          </cell>
          <cell r="U28">
            <v>4.8995530191319877E-3</v>
          </cell>
          <cell r="V28">
            <v>4.8808351992028704E-3</v>
          </cell>
          <cell r="W28">
            <v>4.8932442417273323E-3</v>
          </cell>
          <cell r="X28">
            <v>4.8952909409361025E-3</v>
          </cell>
          <cell r="Y28">
            <v>4.8782664508091851E-3</v>
          </cell>
        </row>
        <row r="29">
          <cell r="B29">
            <v>3.2503935218178258E-2</v>
          </cell>
          <cell r="C29">
            <v>3.2104622153286411E-2</v>
          </cell>
          <cell r="D29">
            <v>3.5202696144618711E-2</v>
          </cell>
          <cell r="E29">
            <v>3.4991849623657659E-2</v>
          </cell>
          <cell r="F29">
            <v>3.4632312070203841E-2</v>
          </cell>
          <cell r="G29">
            <v>3.4589802460642562E-2</v>
          </cell>
          <cell r="H29">
            <v>3.2283324866129462E-2</v>
          </cell>
          <cell r="I29">
            <v>3.1123696473746052E-2</v>
          </cell>
          <cell r="J29">
            <v>2.8981264126234255E-2</v>
          </cell>
          <cell r="K29">
            <v>2.7808096395924801E-2</v>
          </cell>
          <cell r="L29">
            <v>2.7272330355867926E-2</v>
          </cell>
          <cell r="M29">
            <v>2.7683284758962746E-2</v>
          </cell>
          <cell r="N29">
            <v>2.7705028696676945E-2</v>
          </cell>
          <cell r="O29">
            <v>2.7778085227889715E-2</v>
          </cell>
          <cell r="P29">
            <v>2.7507018489113969E-2</v>
          </cell>
          <cell r="Q29">
            <v>2.7417232817484882E-2</v>
          </cell>
          <cell r="R29">
            <v>2.7507427572798126E-2</v>
          </cell>
          <cell r="S29">
            <v>2.7259067155832619E-2</v>
          </cell>
          <cell r="T29">
            <v>2.7684120216968928E-2</v>
          </cell>
          <cell r="U29">
            <v>2.7256400042921264E-2</v>
          </cell>
          <cell r="V29">
            <v>2.7455085353834011E-2</v>
          </cell>
          <cell r="W29">
            <v>2.6947944156891338E-2</v>
          </cell>
          <cell r="X29">
            <v>2.7717652527347411E-2</v>
          </cell>
          <cell r="Y29">
            <v>2.8079837469577526E-2</v>
          </cell>
        </row>
        <row r="30">
          <cell r="B30">
            <v>1.892438157385644E-3</v>
          </cell>
          <cell r="C30">
            <v>1.1528444426342874E-3</v>
          </cell>
          <cell r="D30">
            <v>1.1432873307282035E-3</v>
          </cell>
          <cell r="E30">
            <v>1.302107987358792E-3</v>
          </cell>
          <cell r="F30">
            <v>1.1749969517174466E-3</v>
          </cell>
          <cell r="G30">
            <v>1.2277782248046923E-3</v>
          </cell>
          <cell r="H30">
            <v>1.0380141145607596E-3</v>
          </cell>
          <cell r="I30">
            <v>1.2515221129660099E-3</v>
          </cell>
          <cell r="J30">
            <v>1.4951655158414177E-3</v>
          </cell>
          <cell r="K30">
            <v>1.4967399885181015E-3</v>
          </cell>
          <cell r="L30">
            <v>1.2286887369871169E-3</v>
          </cell>
          <cell r="M30">
            <v>1.1914049985845517E-3</v>
          </cell>
          <cell r="N30">
            <v>1.1626228747051242E-3</v>
          </cell>
          <cell r="O30">
            <v>1.3172989013985536E-3</v>
          </cell>
          <cell r="P30">
            <v>9.7702875400056187E-4</v>
          </cell>
          <cell r="Q30">
            <v>1.4030580317432053E-3</v>
          </cell>
          <cell r="R30">
            <v>1.1994215786956988E-3</v>
          </cell>
          <cell r="S30">
            <v>1.3368046620994081E-3</v>
          </cell>
          <cell r="T30">
            <v>1.3922242303682213E-3</v>
          </cell>
          <cell r="U30">
            <v>1.2266462643787152E-3</v>
          </cell>
          <cell r="V30">
            <v>1.4075853611319167E-3</v>
          </cell>
          <cell r="W30">
            <v>2.0689933730050664E-3</v>
          </cell>
          <cell r="X30">
            <v>2.5393066639909849E-3</v>
          </cell>
          <cell r="Y30">
            <v>4.9116034410191193E-3</v>
          </cell>
        </row>
        <row r="31">
          <cell r="B31">
            <v>1.5815120155584985E-3</v>
          </cell>
          <cell r="C31">
            <v>1.518576271046414E-3</v>
          </cell>
          <cell r="D31">
            <v>1.5152902813780657E-3</v>
          </cell>
          <cell r="E31">
            <v>1.5181764090357896E-3</v>
          </cell>
          <cell r="F31">
            <v>1.5119375626554139E-3</v>
          </cell>
          <cell r="G31">
            <v>1.5198366945078352E-3</v>
          </cell>
          <cell r="H31">
            <v>1.5204017781692302E-3</v>
          </cell>
          <cell r="I31">
            <v>1.5197876403278004E-3</v>
          </cell>
          <cell r="J31">
            <v>1.5157482911634576E-3</v>
          </cell>
          <cell r="K31">
            <v>1.5240157776419379E-3</v>
          </cell>
          <cell r="L31">
            <v>1.5159980448215991E-3</v>
          </cell>
          <cell r="M31">
            <v>1.5174148524966565E-3</v>
          </cell>
          <cell r="N31">
            <v>1.5197207831946975E-3</v>
          </cell>
          <cell r="O31">
            <v>1.4953753089142563E-3</v>
          </cell>
          <cell r="P31">
            <v>1.4648852542495381E-3</v>
          </cell>
          <cell r="Q31">
            <v>1.4700601500462311E-3</v>
          </cell>
          <cell r="R31">
            <v>1.4608920134528526E-3</v>
          </cell>
          <cell r="S31">
            <v>1.5060390216441062E-3</v>
          </cell>
          <cell r="T31">
            <v>1.5969435896616697E-3</v>
          </cell>
          <cell r="U31">
            <v>1.6882423842226996E-3</v>
          </cell>
          <cell r="V31">
            <v>1.7264511077119819E-3</v>
          </cell>
          <cell r="W31">
            <v>1.6957411417493002E-3</v>
          </cell>
          <cell r="X31">
            <v>1.6228234479546931E-3</v>
          </cell>
          <cell r="Y31">
            <v>1.5761020951655547E-3</v>
          </cell>
        </row>
        <row r="32">
          <cell r="B32">
            <v>2.5691948763789814E-3</v>
          </cell>
          <cell r="C32">
            <v>2.3060919492491755E-3</v>
          </cell>
          <cell r="D32">
            <v>2.1980969305231842E-3</v>
          </cell>
          <cell r="E32">
            <v>2.0233661973961857E-3</v>
          </cell>
          <cell r="F32">
            <v>2.0452914946898363E-3</v>
          </cell>
          <cell r="G32">
            <v>2.0357468064272598E-3</v>
          </cell>
          <cell r="H32">
            <v>2.0613374627920355E-3</v>
          </cell>
          <cell r="I32">
            <v>2.0398099782482247E-3</v>
          </cell>
          <cell r="J32">
            <v>2.0726459241962873E-3</v>
          </cell>
          <cell r="K32">
            <v>2.4032739153656275E-3</v>
          </cell>
          <cell r="L32">
            <v>2.4205954202275348E-3</v>
          </cell>
          <cell r="M32">
            <v>2.4038731960663684E-3</v>
          </cell>
          <cell r="N32">
            <v>2.5758164222109093E-3</v>
          </cell>
          <cell r="O32">
            <v>2.5492395590934725E-3</v>
          </cell>
          <cell r="P32">
            <v>2.4957913796995897E-3</v>
          </cell>
          <cell r="Q32">
            <v>2.3149594849011905E-3</v>
          </cell>
          <cell r="R32">
            <v>2.3108074263936866E-3</v>
          </cell>
          <cell r="S32">
            <v>2.5594237447996901E-3</v>
          </cell>
          <cell r="T32">
            <v>2.9703171823861618E-3</v>
          </cell>
          <cell r="U32">
            <v>3.497909489645457E-3</v>
          </cell>
          <cell r="V32">
            <v>3.7393820849558183E-3</v>
          </cell>
          <cell r="W32">
            <v>3.5088128378083236E-3</v>
          </cell>
          <cell r="X32">
            <v>3.4009706170895961E-3</v>
          </cell>
          <cell r="Y32">
            <v>3.0229574407156568E-3</v>
          </cell>
        </row>
        <row r="33">
          <cell r="B33">
            <v>6.0152339893560156E-3</v>
          </cell>
          <cell r="C33">
            <v>5.8862912988094989E-3</v>
          </cell>
          <cell r="D33">
            <v>6.0517295308292456E-3</v>
          </cell>
          <cell r="E33">
            <v>6.1031791686427996E-3</v>
          </cell>
          <cell r="F33">
            <v>6.1422311629450062E-3</v>
          </cell>
          <cell r="G33">
            <v>6.2131197043263139E-3</v>
          </cell>
          <cell r="H33">
            <v>5.878317112780836E-3</v>
          </cell>
          <cell r="I33">
            <v>5.9383690350535805E-3</v>
          </cell>
          <cell r="J33">
            <v>6.0062999808072944E-3</v>
          </cell>
          <cell r="K33">
            <v>6.2093233206437634E-3</v>
          </cell>
          <cell r="L33">
            <v>7.1406800714557779E-3</v>
          </cell>
          <cell r="M33">
            <v>7.3964629109836543E-3</v>
          </cell>
          <cell r="N33">
            <v>7.0482938878908396E-3</v>
          </cell>
          <cell r="O33">
            <v>7.2716731754962358E-3</v>
          </cell>
          <cell r="P33">
            <v>7.3666243931696882E-3</v>
          </cell>
          <cell r="Q33">
            <v>6.0383729613494334E-3</v>
          </cell>
          <cell r="R33">
            <v>6.0277626574787874E-3</v>
          </cell>
          <cell r="S33">
            <v>6.0072509658902172E-3</v>
          </cell>
          <cell r="T33">
            <v>5.9779707435612967E-3</v>
          </cell>
          <cell r="U33">
            <v>6.2217309543014356E-3</v>
          </cell>
          <cell r="V33">
            <v>5.8864221953421249E-3</v>
          </cell>
          <cell r="W33">
            <v>6.686455654969739E-3</v>
          </cell>
          <cell r="X33">
            <v>8.5742099706742365E-3</v>
          </cell>
          <cell r="Y33">
            <v>1.0817934589121499E-2</v>
          </cell>
        </row>
        <row r="34">
          <cell r="B34">
            <v>3.7507635512755268E-3</v>
          </cell>
          <cell r="C34">
            <v>2.8285357449443819E-3</v>
          </cell>
          <cell r="D34">
            <v>2.451056016768473E-3</v>
          </cell>
          <cell r="E34">
            <v>1.8706668108084482E-3</v>
          </cell>
          <cell r="F34">
            <v>1.7069489332175009E-3</v>
          </cell>
          <cell r="G34">
            <v>2.3108950322922347E-3</v>
          </cell>
          <cell r="H34">
            <v>2.2165739623100944E-3</v>
          </cell>
          <cell r="I34">
            <v>1.9102831202992565E-3</v>
          </cell>
          <cell r="J34">
            <v>1.9540448282000179E-3</v>
          </cell>
          <cell r="K34">
            <v>2.2898924146669188E-3</v>
          </cell>
          <cell r="L34">
            <v>3.1838442645324701E-3</v>
          </cell>
          <cell r="M34">
            <v>3.354234279080969E-3</v>
          </cell>
          <cell r="N34">
            <v>2.7859841255370153E-3</v>
          </cell>
          <cell r="O34">
            <v>2.2698898363045618E-3</v>
          </cell>
          <cell r="P34">
            <v>1.9665019002741229E-3</v>
          </cell>
          <cell r="Q34">
            <v>2.014231745526957E-3</v>
          </cell>
          <cell r="R34">
            <v>2.0621702311434385E-3</v>
          </cell>
          <cell r="S34">
            <v>1.8832595183307438E-3</v>
          </cell>
          <cell r="T34">
            <v>1.8927928075802049E-3</v>
          </cell>
          <cell r="U34">
            <v>2.127327374346193E-3</v>
          </cell>
          <cell r="V34">
            <v>2.0554558281822015E-3</v>
          </cell>
          <cell r="W34">
            <v>4.3640017672211158E-3</v>
          </cell>
          <cell r="X34">
            <v>7.5639400294054276E-3</v>
          </cell>
          <cell r="Y34">
            <v>1.1766800736393622E-2</v>
          </cell>
        </row>
        <row r="35">
          <cell r="B35">
            <v>0.15185390679976549</v>
          </cell>
          <cell r="C35">
            <v>0.15234729656029089</v>
          </cell>
          <cell r="D35">
            <v>0.15408248110515227</v>
          </cell>
          <cell r="E35">
            <v>0.1566115176425629</v>
          </cell>
          <cell r="F35">
            <v>0.15885608194561673</v>
          </cell>
          <cell r="G35">
            <v>0.13023702722466321</v>
          </cell>
          <cell r="H35">
            <v>0.10397125828843769</v>
          </cell>
          <cell r="I35">
            <v>0.11373864241014769</v>
          </cell>
          <cell r="J35">
            <v>0.13576983935337139</v>
          </cell>
          <cell r="K35">
            <v>0.15963772700398635</v>
          </cell>
          <cell r="L35">
            <v>0.16411865574922141</v>
          </cell>
          <cell r="M35">
            <v>0.13247767334109656</v>
          </cell>
          <cell r="N35">
            <v>0.12851548947584024</v>
          </cell>
          <cell r="O35">
            <v>0.12566559748770637</v>
          </cell>
          <cell r="P35">
            <v>0.13185162417135513</v>
          </cell>
          <cell r="Q35">
            <v>0.12549832670422989</v>
          </cell>
          <cell r="R35">
            <v>0.12016442402433276</v>
          </cell>
          <cell r="S35">
            <v>0.11663445538665546</v>
          </cell>
          <cell r="T35">
            <v>9.836383769770865E-2</v>
          </cell>
          <cell r="U35">
            <v>0.10295901631789994</v>
          </cell>
          <cell r="V35">
            <v>9.9205023003548845E-2</v>
          </cell>
          <cell r="W35">
            <v>9.8699006722698213E-2</v>
          </cell>
          <cell r="X35">
            <v>0.10400513436231282</v>
          </cell>
          <cell r="Y35">
            <v>9.4974891118273591E-2</v>
          </cell>
        </row>
        <row r="36">
          <cell r="B36">
            <v>6.4392077304527544E-4</v>
          </cell>
          <cell r="C36">
            <v>6.3281710964069955E-4</v>
          </cell>
          <cell r="D36">
            <v>6.3501891227511569E-4</v>
          </cell>
          <cell r="E36">
            <v>6.2042292425692688E-4</v>
          </cell>
          <cell r="F36">
            <v>6.0715434491206066E-4</v>
          </cell>
          <cell r="G36">
            <v>6.1127156598622375E-4</v>
          </cell>
          <cell r="H36">
            <v>6.1075079758929882E-4</v>
          </cell>
          <cell r="I36">
            <v>6.2224382054297729E-4</v>
          </cell>
          <cell r="J36">
            <v>6.39655364800615E-4</v>
          </cell>
          <cell r="K36">
            <v>6.430228125851574E-4</v>
          </cell>
          <cell r="L36">
            <v>6.4571989593548769E-4</v>
          </cell>
          <cell r="M36">
            <v>6.6058344056488564E-4</v>
          </cell>
          <cell r="N36">
            <v>6.6441491783837496E-4</v>
          </cell>
          <cell r="O36">
            <v>6.6659405052535957E-4</v>
          </cell>
          <cell r="P36">
            <v>6.5987324362417037E-4</v>
          </cell>
          <cell r="Q36">
            <v>6.5541661373253281E-4</v>
          </cell>
          <cell r="R36">
            <v>6.4233490135547609E-4</v>
          </cell>
          <cell r="S36">
            <v>6.4911846686819847E-4</v>
          </cell>
          <cell r="T36">
            <v>6.8229510242172537E-4</v>
          </cell>
          <cell r="U36">
            <v>7.2244908671093282E-4</v>
          </cell>
          <cell r="V36">
            <v>7.460812901594814E-4</v>
          </cell>
          <cell r="W36">
            <v>7.3457341006511357E-4</v>
          </cell>
          <cell r="X36">
            <v>7.1460951150006838E-4</v>
          </cell>
          <cell r="Y36">
            <v>6.8947084521712965E-4</v>
          </cell>
        </row>
        <row r="37">
          <cell r="B37">
            <v>2.5701593865830843E-2</v>
          </cell>
          <cell r="C37">
            <v>2.5204336381731821E-2</v>
          </cell>
          <cell r="D37">
            <v>2.5298721875349883E-2</v>
          </cell>
          <cell r="E37">
            <v>2.5186171862214585E-2</v>
          </cell>
          <cell r="F37">
            <v>2.5118401014959681E-2</v>
          </cell>
          <cell r="G37">
            <v>2.5386223517755567E-2</v>
          </cell>
          <cell r="H37">
            <v>2.6247886958538986E-2</v>
          </cell>
          <cell r="I37">
            <v>2.6295925345618719E-2</v>
          </cell>
          <cell r="J37">
            <v>2.6349184224547614E-2</v>
          </cell>
          <cell r="K37">
            <v>2.5829269985133584E-2</v>
          </cell>
          <cell r="L37">
            <v>2.5753825680870174E-2</v>
          </cell>
          <cell r="M37">
            <v>2.5587810453860726E-2</v>
          </cell>
          <cell r="N37">
            <v>2.5251032887233939E-2</v>
          </cell>
          <cell r="O37">
            <v>2.509822553021861E-2</v>
          </cell>
          <cell r="P37">
            <v>2.4507822867591501E-2</v>
          </cell>
          <cell r="Q37">
            <v>2.468312841836862E-2</v>
          </cell>
          <cell r="R37">
            <v>2.4433770395637336E-2</v>
          </cell>
          <cell r="S37">
            <v>2.5429949747828993E-2</v>
          </cell>
          <cell r="T37">
            <v>2.5647582652036347E-2</v>
          </cell>
          <cell r="U37">
            <v>2.5702924348395342E-2</v>
          </cell>
          <cell r="V37">
            <v>2.562452449776513E-2</v>
          </cell>
          <cell r="W37">
            <v>2.5608753002529287E-2</v>
          </cell>
          <cell r="X37">
            <v>2.563688666344914E-2</v>
          </cell>
          <cell r="Y37">
            <v>2.5753000981483115E-2</v>
          </cell>
        </row>
        <row r="38">
          <cell r="B38">
            <v>2.9025842464557739E-3</v>
          </cell>
          <cell r="C38">
            <v>2.9308776216380381E-3</v>
          </cell>
          <cell r="D38">
            <v>2.9689093402270376E-3</v>
          </cell>
          <cell r="E38">
            <v>2.933942675378031E-3</v>
          </cell>
          <cell r="F38">
            <v>2.9439547231783292E-3</v>
          </cell>
          <cell r="G38">
            <v>2.749962219462661E-3</v>
          </cell>
          <cell r="H38">
            <v>2.9492064662544502E-3</v>
          </cell>
          <cell r="I38">
            <v>2.5786340277111431E-3</v>
          </cell>
          <cell r="J38">
            <v>2.3994084972103909E-3</v>
          </cell>
          <cell r="K38">
            <v>2.3234581536119505E-3</v>
          </cell>
          <cell r="L38">
            <v>2.3531123660340885E-3</v>
          </cell>
          <cell r="M38">
            <v>2.3639117142121285E-3</v>
          </cell>
          <cell r="N38">
            <v>2.4498913962487392E-3</v>
          </cell>
          <cell r="O38">
            <v>2.9257593366705244E-3</v>
          </cell>
          <cell r="P38">
            <v>2.9759085904373555E-3</v>
          </cell>
          <cell r="Q38">
            <v>2.9357686948160424E-3</v>
          </cell>
          <cell r="R38">
            <v>2.9408334428455553E-3</v>
          </cell>
          <cell r="S38">
            <v>2.9288341243992443E-3</v>
          </cell>
          <cell r="T38">
            <v>2.7142430916692528E-3</v>
          </cell>
          <cell r="U38">
            <v>2.2701887722215374E-3</v>
          </cell>
          <cell r="V38">
            <v>2.436708501620435E-3</v>
          </cell>
          <cell r="W38">
            <v>2.9304342128357382E-3</v>
          </cell>
          <cell r="X38">
            <v>2.9685137048167816E-3</v>
          </cell>
          <cell r="Y38">
            <v>3.0038369410423354E-3</v>
          </cell>
        </row>
        <row r="39">
          <cell r="B39">
            <v>2.1873221734745613E-3</v>
          </cell>
          <cell r="C39">
            <v>1.7656014665318573E-3</v>
          </cell>
          <cell r="D39">
            <v>1.6101412133518638E-3</v>
          </cell>
          <cell r="E39">
            <v>1.4208287089533705E-3</v>
          </cell>
          <cell r="F39">
            <v>1.5011620371339967E-3</v>
          </cell>
          <cell r="G39">
            <v>1.7603588170504688E-3</v>
          </cell>
          <cell r="H39">
            <v>2.2093955298599101E-3</v>
          </cell>
          <cell r="I39">
            <v>2.1267946946209567E-3</v>
          </cell>
          <cell r="J39">
            <v>2.1798136819592335E-3</v>
          </cell>
          <cell r="K39">
            <v>1.8038315791805805E-3</v>
          </cell>
          <cell r="L39">
            <v>1.8081217066334573E-3</v>
          </cell>
          <cell r="M39">
            <v>1.7044528055028753E-3</v>
          </cell>
          <cell r="N39">
            <v>1.4212447088926749E-3</v>
          </cell>
          <cell r="O39">
            <v>1.3299179931534528E-3</v>
          </cell>
          <cell r="P39">
            <v>1.3282311953700043E-3</v>
          </cell>
          <cell r="Q39">
            <v>1.3967373430102386E-3</v>
          </cell>
          <cell r="R39">
            <v>1.4264576440926849E-3</v>
          </cell>
          <cell r="S39">
            <v>1.4105693409921123E-3</v>
          </cell>
          <cell r="T39">
            <v>2.0473303810918642E-3</v>
          </cell>
          <cell r="U39">
            <v>2.2007432946690927E-3</v>
          </cell>
          <cell r="V39">
            <v>2.0846043855057023E-3</v>
          </cell>
          <cell r="W39">
            <v>1.8319890627570559E-3</v>
          </cell>
          <cell r="X39">
            <v>1.7579614380899083E-3</v>
          </cell>
          <cell r="Y39">
            <v>1.6592231864862366E-3</v>
          </cell>
        </row>
        <row r="40">
          <cell r="B40">
            <v>7.7204409228276783E-3</v>
          </cell>
          <cell r="C40">
            <v>3.7303120567225099E-3</v>
          </cell>
          <cell r="D40">
            <v>4.3219634876403299E-3</v>
          </cell>
          <cell r="E40">
            <v>3.7592062495511031E-3</v>
          </cell>
          <cell r="F40">
            <v>4.3771965731777317E-3</v>
          </cell>
          <cell r="G40">
            <v>3.7275139191997315E-3</v>
          </cell>
          <cell r="H40">
            <v>4.0623440476870035E-3</v>
          </cell>
          <cell r="I40">
            <v>3.7863283441160831E-3</v>
          </cell>
          <cell r="J40">
            <v>3.8843151574057462E-3</v>
          </cell>
          <cell r="K40">
            <v>3.6522097331424829E-3</v>
          </cell>
          <cell r="L40">
            <v>3.4569825498040013E-3</v>
          </cell>
          <cell r="M40">
            <v>4.1351859188325747E-3</v>
          </cell>
          <cell r="N40">
            <v>4.2517701579802506E-3</v>
          </cell>
          <cell r="O40">
            <v>3.7771137149186511E-3</v>
          </cell>
          <cell r="P40">
            <v>3.7909918212681816E-3</v>
          </cell>
          <cell r="Q40">
            <v>4.047066808536684E-3</v>
          </cell>
          <cell r="R40">
            <v>3.899443312833976E-3</v>
          </cell>
          <cell r="S40">
            <v>3.5346184103978999E-3</v>
          </cell>
          <cell r="T40">
            <v>4.2865776208820426E-3</v>
          </cell>
          <cell r="U40">
            <v>4.3678323479430133E-3</v>
          </cell>
          <cell r="V40">
            <v>4.6856131390163504E-3</v>
          </cell>
          <cell r="W40">
            <v>8.9613725841368921E-3</v>
          </cell>
          <cell r="X40">
            <v>1.4935638136120562E-2</v>
          </cell>
          <cell r="Y40">
            <v>1.7356791339517948E-2</v>
          </cell>
        </row>
        <row r="41">
          <cell r="B41">
            <v>9.1971191605782644E-3</v>
          </cell>
          <cell r="C41">
            <v>9.1340745490869884E-3</v>
          </cell>
          <cell r="D41">
            <v>9.5385170418018621E-3</v>
          </cell>
          <cell r="E41">
            <v>9.1258260182707687E-3</v>
          </cell>
          <cell r="F41">
            <v>9.3404489426217215E-3</v>
          </cell>
          <cell r="G41">
            <v>9.405913218784593E-3</v>
          </cell>
          <cell r="H41">
            <v>9.571266278402971E-3</v>
          </cell>
          <cell r="I41">
            <v>9.5920447581299556E-3</v>
          </cell>
          <cell r="J41">
            <v>9.3081415778773265E-3</v>
          </cell>
          <cell r="K41">
            <v>9.9439874949578885E-3</v>
          </cell>
          <cell r="L41">
            <v>1.2653514981403831E-2</v>
          </cell>
          <cell r="M41">
            <v>1.4181210847178785E-2</v>
          </cell>
          <cell r="N41">
            <v>1.397589028600261E-2</v>
          </cell>
          <cell r="O41">
            <v>1.4278558675340003E-2</v>
          </cell>
          <cell r="P41">
            <v>1.4276511463816036E-2</v>
          </cell>
          <cell r="Q41">
            <v>1.4185382501742541E-2</v>
          </cell>
          <cell r="R41">
            <v>1.4352899836907218E-2</v>
          </cell>
          <cell r="S41">
            <v>1.4120953998827566E-2</v>
          </cell>
          <cell r="T41">
            <v>1.2866169975007429E-2</v>
          </cell>
          <cell r="U41">
            <v>1.1980252252048493E-2</v>
          </cell>
          <cell r="V41">
            <v>1.0497136261542615E-2</v>
          </cell>
          <cell r="W41">
            <v>9.5859485915317164E-3</v>
          </cell>
          <cell r="X41">
            <v>9.5925450339190317E-3</v>
          </cell>
          <cell r="Y41">
            <v>9.2439688483240464E-3</v>
          </cell>
        </row>
        <row r="42">
          <cell r="B42">
            <v>1.3918914816482976E-3</v>
          </cell>
          <cell r="C42">
            <v>1.3426065036174352E-3</v>
          </cell>
          <cell r="D42">
            <v>1.1557779594476582E-3</v>
          </cell>
          <cell r="E42">
            <v>1.1403650848491483E-3</v>
          </cell>
          <cell r="F42">
            <v>1.1117786653746648E-3</v>
          </cell>
          <cell r="G42">
            <v>1.1383738437603654E-3</v>
          </cell>
          <cell r="H42">
            <v>1.133510307524156E-3</v>
          </cell>
          <cell r="I42">
            <v>1.143607911962218E-3</v>
          </cell>
          <cell r="J42">
            <v>1.1431846115313676E-3</v>
          </cell>
          <cell r="K42">
            <v>1.124368042848185E-3</v>
          </cell>
          <cell r="L42">
            <v>1.1903876686837217E-3</v>
          </cell>
          <cell r="M42">
            <v>1.2183826202642066E-3</v>
          </cell>
          <cell r="N42">
            <v>1.2738091047881687E-3</v>
          </cell>
          <cell r="O42">
            <v>1.2862367187384924E-3</v>
          </cell>
          <cell r="P42">
            <v>1.2306083820272326E-3</v>
          </cell>
          <cell r="Q42">
            <v>1.2066611047330284E-3</v>
          </cell>
          <cell r="R42">
            <v>1.1987531354434729E-3</v>
          </cell>
          <cell r="S42">
            <v>1.3512693693485736E-3</v>
          </cell>
          <cell r="T42">
            <v>1.6332626385498134E-3</v>
          </cell>
          <cell r="U42">
            <v>1.8601906054404036E-3</v>
          </cell>
          <cell r="V42">
            <v>1.9270418469181521E-3</v>
          </cell>
          <cell r="W42">
            <v>1.876251174525694E-3</v>
          </cell>
          <cell r="X42">
            <v>1.6878139606398875E-3</v>
          </cell>
          <cell r="Y42">
            <v>1.4439045380988593E-3</v>
          </cell>
        </row>
        <row r="43">
          <cell r="B43">
            <v>1.3055056617399092E-3</v>
          </cell>
          <cell r="C43">
            <v>1.2868262654505056E-3</v>
          </cell>
          <cell r="D43">
            <v>1.2952126090545015E-3</v>
          </cell>
          <cell r="E43">
            <v>1.2833642955122665E-3</v>
          </cell>
          <cell r="F43">
            <v>1.2796533403886805E-3</v>
          </cell>
          <cell r="G43">
            <v>1.296886983194442E-3</v>
          </cell>
          <cell r="H43">
            <v>1.2993348252018273E-3</v>
          </cell>
          <cell r="I43">
            <v>1.3488128179828529E-3</v>
          </cell>
          <cell r="J43">
            <v>1.3761464987238586E-3</v>
          </cell>
          <cell r="K43">
            <v>1.3727270509469032E-3</v>
          </cell>
          <cell r="L43">
            <v>1.3851403200717341E-3</v>
          </cell>
          <cell r="M43">
            <v>1.5470959614665941E-3</v>
          </cell>
          <cell r="N43">
            <v>1.548718463692921E-3</v>
          </cell>
          <cell r="O43">
            <v>1.4528936205311703E-3</v>
          </cell>
          <cell r="P43">
            <v>1.3332466330618837E-3</v>
          </cell>
          <cell r="Q43">
            <v>1.2802533895622155E-3</v>
          </cell>
          <cell r="R43">
            <v>1.301249219011182E-3</v>
          </cell>
          <cell r="S43">
            <v>1.3397620015694019E-3</v>
          </cell>
          <cell r="T43">
            <v>1.4946150331631141E-3</v>
          </cell>
          <cell r="U43">
            <v>1.7876630396676933E-3</v>
          </cell>
          <cell r="V43">
            <v>1.990362596300171E-3</v>
          </cell>
          <cell r="W43">
            <v>2.0191041192003005E-3</v>
          </cell>
          <cell r="X43">
            <v>1.8646811762137885E-3</v>
          </cell>
          <cell r="Y43">
            <v>1.6798474593391678E-3</v>
          </cell>
        </row>
        <row r="44">
          <cell r="B44">
            <v>7.7413150774175502E-3</v>
          </cell>
          <cell r="C44">
            <v>7.2501841145921394E-3</v>
          </cell>
          <cell r="D44">
            <v>7.2179028779227501E-3</v>
          </cell>
          <cell r="E44">
            <v>6.9885608818277233E-3</v>
          </cell>
          <cell r="F44">
            <v>6.6402992577631968E-3</v>
          </cell>
          <cell r="G44">
            <v>6.7439515086499032E-3</v>
          </cell>
          <cell r="H44">
            <v>6.6993183526004273E-3</v>
          </cell>
          <cell r="I44">
            <v>6.7415495188525767E-3</v>
          </cell>
          <cell r="J44">
            <v>7.2383916434062903E-3</v>
          </cell>
          <cell r="K44">
            <v>7.7236856711227339E-3</v>
          </cell>
          <cell r="L44">
            <v>7.7520644748639619E-3</v>
          </cell>
          <cell r="M44">
            <v>7.6428642346389394E-3</v>
          </cell>
          <cell r="N44">
            <v>7.7284708231339268E-3</v>
          </cell>
          <cell r="O44">
            <v>7.5864863807956571E-3</v>
          </cell>
          <cell r="P44">
            <v>6.9485504738722483E-3</v>
          </cell>
          <cell r="Q44">
            <v>6.6839122661782654E-3</v>
          </cell>
          <cell r="R44">
            <v>6.6269216833603423E-3</v>
          </cell>
          <cell r="S44">
            <v>6.7429235482087523E-3</v>
          </cell>
          <cell r="T44">
            <v>6.538924632159944E-3</v>
          </cell>
          <cell r="U44">
            <v>6.9606035854141582E-3</v>
          </cell>
          <cell r="V44">
            <v>7.6870042873120863E-3</v>
          </cell>
          <cell r="W44">
            <v>7.6869562577624425E-3</v>
          </cell>
          <cell r="X44">
            <v>7.2176199518556548E-3</v>
          </cell>
          <cell r="Y44">
            <v>7.2427072585401764E-3</v>
          </cell>
        </row>
        <row r="45">
          <cell r="B45">
            <v>0.26833476163740311</v>
          </cell>
          <cell r="C45">
            <v>0.26799244965779068</v>
          </cell>
          <cell r="D45">
            <v>0.2645949804589095</v>
          </cell>
          <cell r="E45">
            <v>0.2578518866939768</v>
          </cell>
          <cell r="F45">
            <v>0.26086743720966477</v>
          </cell>
          <cell r="G45">
            <v>0.25871286158313656</v>
          </cell>
          <cell r="H45">
            <v>0.25921755480999303</v>
          </cell>
          <cell r="I45">
            <v>0.26259473427784452</v>
          </cell>
          <cell r="J45">
            <v>0.25772920564783691</v>
          </cell>
          <cell r="K45">
            <v>0.25973843399507907</v>
          </cell>
          <cell r="L45">
            <v>0.26123250558989786</v>
          </cell>
          <cell r="M45">
            <v>0.25986951457693924</v>
          </cell>
          <cell r="N45">
            <v>0.25964590436325918</v>
          </cell>
          <cell r="O45">
            <v>0.25842727186125808</v>
          </cell>
          <cell r="P45">
            <v>0.26174697046064882</v>
          </cell>
          <cell r="Q45">
            <v>0.25782829381071953</v>
          </cell>
          <cell r="R45">
            <v>0.25890035972326775</v>
          </cell>
          <cell r="S45">
            <v>0.26043887671061655</v>
          </cell>
          <cell r="T45">
            <v>0.27300013999119443</v>
          </cell>
          <cell r="U45">
            <v>0.28416511855923793</v>
          </cell>
          <cell r="V45">
            <v>0.28686119111168634</v>
          </cell>
          <cell r="W45">
            <v>0.28859421061252877</v>
          </cell>
          <cell r="X45">
            <v>0.27972453489186028</v>
          </cell>
          <cell r="Y45">
            <v>0.27871168518742112</v>
          </cell>
        </row>
        <row r="46">
          <cell r="B46">
            <v>1.1826323693226301E-3</v>
          </cell>
          <cell r="C46">
            <v>1.0076919712015916E-3</v>
          </cell>
          <cell r="D46">
            <v>8.4333818237337628E-4</v>
          </cell>
          <cell r="E46">
            <v>3.3620953715300731E-4</v>
          </cell>
          <cell r="F46">
            <v>2.3355502011087714E-4</v>
          </cell>
          <cell r="G46">
            <v>1.9321288806586984E-4</v>
          </cell>
          <cell r="H46">
            <v>1.0737691044179004E-4</v>
          </cell>
          <cell r="I46">
            <v>1.3661179287584828E-4</v>
          </cell>
          <cell r="J46">
            <v>2.2705335603485715E-4</v>
          </cell>
          <cell r="K46">
            <v>8.4786141324051819E-4</v>
          </cell>
          <cell r="L46">
            <v>1.1637968449771886E-3</v>
          </cell>
          <cell r="M46">
            <v>1.2798633896191176E-3</v>
          </cell>
          <cell r="N46">
            <v>1.4987955251640061E-3</v>
          </cell>
          <cell r="O46">
            <v>1.5099654053076889E-3</v>
          </cell>
          <cell r="P46">
            <v>1.1606049932261398E-3</v>
          </cell>
          <cell r="Q46">
            <v>1.1179630782654456E-3</v>
          </cell>
          <cell r="R46">
            <v>1.1294523869339516E-3</v>
          </cell>
          <cell r="S46">
            <v>1.5114794247912228E-3</v>
          </cell>
          <cell r="T46">
            <v>2.8227898738615374E-3</v>
          </cell>
          <cell r="U46">
            <v>3.9437826561184389E-3</v>
          </cell>
          <cell r="V46">
            <v>4.1442472377075483E-3</v>
          </cell>
          <cell r="W46">
            <v>3.9183143150067525E-3</v>
          </cell>
          <cell r="X46">
            <v>3.3144635065585101E-3</v>
          </cell>
          <cell r="Y46">
            <v>2.4094360425453744E-3</v>
          </cell>
        </row>
        <row r="47">
          <cell r="B47">
            <v>4.6739898599240415E-4</v>
          </cell>
          <cell r="C47">
            <v>3.417481767389934E-4</v>
          </cell>
          <cell r="D47">
            <v>2.9143946486734904E-4</v>
          </cell>
          <cell r="E47">
            <v>2.3328003492932337E-4</v>
          </cell>
          <cell r="F47">
            <v>1.6899959110604513E-4</v>
          </cell>
          <cell r="G47">
            <v>2.0452557607049022E-4</v>
          </cell>
          <cell r="H47">
            <v>3.1787172702066216E-4</v>
          </cell>
          <cell r="I47">
            <v>3.3018214886985816E-4</v>
          </cell>
          <cell r="J47">
            <v>3.9284149933359921E-4</v>
          </cell>
          <cell r="K47">
            <v>4.0383001989783174E-4</v>
          </cell>
          <cell r="L47">
            <v>3.9862797139574106E-4</v>
          </cell>
          <cell r="M47">
            <v>4.0861222609664654E-4</v>
          </cell>
          <cell r="N47">
            <v>4.1645410672589377E-4</v>
          </cell>
          <cell r="O47">
            <v>3.775738660932083E-4</v>
          </cell>
          <cell r="P47">
            <v>2.4494878199529419E-4</v>
          </cell>
          <cell r="Q47">
            <v>2.530493817986163E-4</v>
          </cell>
          <cell r="R47">
            <v>2.8024845172182334E-4</v>
          </cell>
          <cell r="S47">
            <v>4.1050561498295749E-4</v>
          </cell>
          <cell r="T47">
            <v>5.2893803120088168E-4</v>
          </cell>
          <cell r="U47">
            <v>7.6222549470054968E-4</v>
          </cell>
          <cell r="V47">
            <v>9.0966020225346274E-4</v>
          </cell>
          <cell r="W47">
            <v>7.5228324984573174E-4</v>
          </cell>
          <cell r="X47">
            <v>6.3488673495449926E-4</v>
          </cell>
          <cell r="Y47">
            <v>4.7746610767629297E-4</v>
          </cell>
        </row>
        <row r="48">
          <cell r="B48">
            <v>1.4363635401843331E-2</v>
          </cell>
          <cell r="C48">
            <v>1.3379253387831887E-2</v>
          </cell>
          <cell r="D48">
            <v>1.5212497366662006E-2</v>
          </cell>
          <cell r="E48">
            <v>1.3137717393515999E-2</v>
          </cell>
          <cell r="F48">
            <v>1.5298232418192437E-2</v>
          </cell>
          <cell r="G48">
            <v>1.3822812426563686E-2</v>
          </cell>
          <cell r="H48">
            <v>1.0434603452932331E-2</v>
          </cell>
          <cell r="I48">
            <v>6.1997188195820315E-3</v>
          </cell>
          <cell r="J48">
            <v>1.0799301813514947E-2</v>
          </cell>
          <cell r="K48">
            <v>1.2439310618568162E-2</v>
          </cell>
          <cell r="L48">
            <v>1.5006702017377766E-2</v>
          </cell>
          <cell r="M48">
            <v>1.9914086414677477E-2</v>
          </cell>
          <cell r="N48">
            <v>2.1556900913902614E-2</v>
          </cell>
          <cell r="O48">
            <v>1.8580904845645511E-2</v>
          </cell>
          <cell r="P48">
            <v>1.9129746322218286E-2</v>
          </cell>
          <cell r="Q48">
            <v>2.1518697697801691E-2</v>
          </cell>
          <cell r="R48">
            <v>1.8647303072411029E-2</v>
          </cell>
          <cell r="S48">
            <v>2.0350005553046131E-2</v>
          </cell>
          <cell r="T48">
            <v>2.1654374899680893E-2</v>
          </cell>
          <cell r="U48">
            <v>2.1697452282558344E-2</v>
          </cell>
          <cell r="V48">
            <v>2.618068157918187E-2</v>
          </cell>
          <cell r="W48">
            <v>3.7403797291452351E-2</v>
          </cell>
          <cell r="X48">
            <v>4.7770374636083267E-2</v>
          </cell>
          <cell r="Y48">
            <v>5.7458908582105638E-2</v>
          </cell>
        </row>
        <row r="49">
          <cell r="B49">
            <v>2.8158092847322416E-2</v>
          </cell>
          <cell r="C49">
            <v>2.7093444362263446E-2</v>
          </cell>
          <cell r="D49">
            <v>2.8331792161880687E-2</v>
          </cell>
          <cell r="E49">
            <v>2.7642301592528506E-2</v>
          </cell>
          <cell r="F49">
            <v>2.8634524334460006E-2</v>
          </cell>
          <cell r="G49">
            <v>2.7169986557992281E-2</v>
          </cell>
          <cell r="H49">
            <v>2.8658031276843087E-2</v>
          </cell>
          <cell r="I49">
            <v>2.8007492031857061E-2</v>
          </cell>
          <cell r="J49">
            <v>2.8037768835321365E-2</v>
          </cell>
          <cell r="K49">
            <v>2.8348801666788121E-2</v>
          </cell>
          <cell r="L49">
            <v>2.8124993059048319E-2</v>
          </cell>
          <cell r="M49">
            <v>2.8382479474682313E-2</v>
          </cell>
          <cell r="N49">
            <v>2.8084748523048181E-2</v>
          </cell>
          <cell r="O49">
            <v>2.8619147962319222E-2</v>
          </cell>
          <cell r="P49">
            <v>2.768312414814874E-2</v>
          </cell>
          <cell r="Q49">
            <v>2.8219632404846089E-2</v>
          </cell>
          <cell r="R49">
            <v>2.7844509070415045E-2</v>
          </cell>
          <cell r="S49">
            <v>2.7781744823414885E-2</v>
          </cell>
          <cell r="T49">
            <v>2.7864749875343629E-2</v>
          </cell>
          <cell r="U49">
            <v>2.6553466194742317E-2</v>
          </cell>
          <cell r="V49">
            <v>3.2599098150106538E-2</v>
          </cell>
          <cell r="W49">
            <v>3.6366493373832298E-2</v>
          </cell>
          <cell r="X49">
            <v>3.8109609454482281E-2</v>
          </cell>
          <cell r="Y49">
            <v>5.0360901164522319E-2</v>
          </cell>
        </row>
        <row r="50">
          <cell r="B50">
            <v>1.1711532941501681E-2</v>
          </cell>
          <cell r="C50">
            <v>1.2401335638887141E-2</v>
          </cell>
          <cell r="D50">
            <v>1.2501126698218977E-2</v>
          </cell>
          <cell r="E50">
            <v>1.2185177946287208E-2</v>
          </cell>
          <cell r="F50">
            <v>1.1311273630442478E-2</v>
          </cell>
          <cell r="G50">
            <v>1.2104639307791707E-2</v>
          </cell>
          <cell r="H50">
            <v>1.194253432651716E-2</v>
          </cell>
          <cell r="I50">
            <v>1.1924081245465672E-2</v>
          </cell>
          <cell r="J50">
            <v>1.1795288279035244E-2</v>
          </cell>
          <cell r="K50">
            <v>1.1562588825302001E-2</v>
          </cell>
          <cell r="L50">
            <v>1.2303993958508275E-2</v>
          </cell>
          <cell r="M50">
            <v>1.2431659959585893E-2</v>
          </cell>
          <cell r="N50">
            <v>1.2248586429646574E-2</v>
          </cell>
          <cell r="O50">
            <v>1.1816647852273501E-2</v>
          </cell>
          <cell r="P50">
            <v>1.1767560371750771E-2</v>
          </cell>
          <cell r="Q50">
            <v>1.1705997375806869E-2</v>
          </cell>
          <cell r="R50">
            <v>1.1555517722885416E-2</v>
          </cell>
          <cell r="S50">
            <v>1.2102320953450161E-2</v>
          </cell>
          <cell r="T50">
            <v>1.2060304063028814E-2</v>
          </cell>
          <cell r="U50">
            <v>1.1825269732788947E-2</v>
          </cell>
          <cell r="V50">
            <v>1.1610353636066974E-2</v>
          </cell>
          <cell r="W50">
            <v>1.3399363680464243E-2</v>
          </cell>
          <cell r="X50">
            <v>1.5237657165946786E-2</v>
          </cell>
          <cell r="Y50">
            <v>1.8725575868872586E-2</v>
          </cell>
        </row>
        <row r="51">
          <cell r="B51">
            <v>1.3669641069601461E-2</v>
          </cell>
          <cell r="C51">
            <v>1.3838019990847326E-2</v>
          </cell>
          <cell r="D51">
            <v>1.3295840533006977E-2</v>
          </cell>
          <cell r="E51">
            <v>1.4281887443327234E-2</v>
          </cell>
          <cell r="F51">
            <v>1.3896677647313645E-2</v>
          </cell>
          <cell r="G51">
            <v>1.3822499017742419E-2</v>
          </cell>
          <cell r="H51">
            <v>1.3960298869558227E-2</v>
          </cell>
          <cell r="I51">
            <v>1.3653008628678428E-2</v>
          </cell>
          <cell r="J51">
            <v>1.4840354169727185E-2</v>
          </cell>
          <cell r="K51">
            <v>1.6355719505281491E-2</v>
          </cell>
          <cell r="L51">
            <v>1.7594192181727804E-2</v>
          </cell>
          <cell r="M51">
            <v>1.7830363467466817E-2</v>
          </cell>
          <cell r="N51">
            <v>1.6192619992132343E-2</v>
          </cell>
          <cell r="O51">
            <v>1.5826388784482736E-2</v>
          </cell>
          <cell r="P51">
            <v>1.3725187179723732E-2</v>
          </cell>
          <cell r="Q51">
            <v>1.3407487846766588E-2</v>
          </cell>
          <cell r="R51">
            <v>1.383424166627544E-2</v>
          </cell>
          <cell r="S51">
            <v>1.2931263591125853E-2</v>
          </cell>
          <cell r="T51">
            <v>1.1245262585886477E-2</v>
          </cell>
          <cell r="U51">
            <v>1.1146366156965983E-2</v>
          </cell>
          <cell r="V51">
            <v>1.147188111439857E-2</v>
          </cell>
          <cell r="W51">
            <v>1.0777344112285139E-2</v>
          </cell>
          <cell r="X51">
            <v>1.0277171554719808E-2</v>
          </cell>
          <cell r="Y51">
            <v>1.0779399777009842E-2</v>
          </cell>
        </row>
        <row r="52">
          <cell r="B52">
            <v>4.7701605670747389E-2</v>
          </cell>
          <cell r="C52">
            <v>4.5367283745321486E-2</v>
          </cell>
          <cell r="D52">
            <v>4.5547202182125074E-2</v>
          </cell>
          <cell r="E52">
            <v>4.5171054601538044E-2</v>
          </cell>
          <cell r="F52">
            <v>4.5576491626127529E-2</v>
          </cell>
          <cell r="G52">
            <v>4.5866007731669593E-2</v>
          </cell>
          <cell r="H52">
            <v>4.5634387597975917E-2</v>
          </cell>
          <cell r="I52">
            <v>4.5581930620407857E-2</v>
          </cell>
          <cell r="J52">
            <v>4.5410140320349381E-2</v>
          </cell>
          <cell r="K52">
            <v>4.5039061330155832E-2</v>
          </cell>
          <cell r="L52">
            <v>4.7286059898864335E-2</v>
          </cell>
          <cell r="M52">
            <v>4.7850115087503114E-2</v>
          </cell>
          <cell r="N52">
            <v>4.7218090401392111E-2</v>
          </cell>
          <cell r="O52">
            <v>4.5891118732931932E-2</v>
          </cell>
          <cell r="P52">
            <v>4.5424867973372987E-2</v>
          </cell>
          <cell r="Q52">
            <v>4.5337276931965563E-2</v>
          </cell>
          <cell r="R52">
            <v>4.5362271893835973E-2</v>
          </cell>
          <cell r="S52">
            <v>4.5091815450537698E-2</v>
          </cell>
          <cell r="T52">
            <v>4.5327525908757736E-2</v>
          </cell>
          <cell r="U52">
            <v>4.5069824448820128E-2</v>
          </cell>
          <cell r="V52">
            <v>4.5453493072644784E-2</v>
          </cell>
          <cell r="W52">
            <v>4.791809816132804E-2</v>
          </cell>
          <cell r="X52">
            <v>5.1291511472093487E-2</v>
          </cell>
          <cell r="Y52">
            <v>5.455442736055717E-2</v>
          </cell>
        </row>
        <row r="53">
          <cell r="B53">
            <v>2.9181085111858154E-2</v>
          </cell>
          <cell r="C53">
            <v>2.8973628452471475E-2</v>
          </cell>
          <cell r="D53">
            <v>2.8806547225617551E-2</v>
          </cell>
          <cell r="E53">
            <v>2.9193003740661062E-2</v>
          </cell>
          <cell r="F53">
            <v>2.8911376136431102E-2</v>
          </cell>
          <cell r="G53">
            <v>2.9385898224832504E-2</v>
          </cell>
          <cell r="H53">
            <v>2.8788835592733746E-2</v>
          </cell>
          <cell r="I53">
            <v>2.6089167740317245E-2</v>
          </cell>
          <cell r="J53">
            <v>2.268645473924541E-2</v>
          </cell>
          <cell r="K53">
            <v>2.0793376444022127E-2</v>
          </cell>
          <cell r="L53">
            <v>2.0527579123196773E-2</v>
          </cell>
          <cell r="M53">
            <v>2.033911590931476E-2</v>
          </cell>
          <cell r="N53">
            <v>2.0245018080679359E-2</v>
          </cell>
          <cell r="O53">
            <v>2.0338596165548225E-2</v>
          </cell>
          <cell r="P53">
            <v>2.0140175721591907E-2</v>
          </cell>
          <cell r="Q53">
            <v>2.0353318055025878E-2</v>
          </cell>
          <cell r="R53">
            <v>2.002900614175274E-2</v>
          </cell>
          <cell r="S53">
            <v>2.0926660493541142E-2</v>
          </cell>
          <cell r="T53">
            <v>2.5620680340690535E-2</v>
          </cell>
          <cell r="U53">
            <v>2.8979362412226005E-2</v>
          </cell>
          <cell r="V53">
            <v>2.9196020252536221E-2</v>
          </cell>
          <cell r="W53">
            <v>2.8545495864690885E-2</v>
          </cell>
          <cell r="X53">
            <v>2.70391575228934E-2</v>
          </cell>
          <cell r="Y53">
            <v>2.7369942666749175E-2</v>
          </cell>
        </row>
        <row r="54">
          <cell r="B54">
            <v>1.3781500353773498E-3</v>
          </cell>
          <cell r="C54">
            <v>1.2538712062193297E-3</v>
          </cell>
          <cell r="D54">
            <v>1.0386697499330808E-3</v>
          </cell>
          <cell r="E54">
            <v>9.7849371930406074E-4</v>
          </cell>
          <cell r="F54">
            <v>9.9338633782084223E-4</v>
          </cell>
          <cell r="G54">
            <v>9.6537793796645755E-4</v>
          </cell>
          <cell r="H54">
            <v>1.069989114821628E-3</v>
          </cell>
          <cell r="I54">
            <v>1.0888785603414683E-3</v>
          </cell>
          <cell r="J54">
            <v>1.0769293207055848E-3</v>
          </cell>
          <cell r="K54">
            <v>1.1975486824172355E-3</v>
          </cell>
          <cell r="L54">
            <v>1.2691978837860813E-3</v>
          </cell>
          <cell r="M54">
            <v>1.3877184182177497E-3</v>
          </cell>
          <cell r="N54">
            <v>1.4698533027857701E-3</v>
          </cell>
          <cell r="O54">
            <v>1.3354858347056216E-3</v>
          </cell>
          <cell r="P54">
            <v>1.2455736212230737E-3</v>
          </cell>
          <cell r="Q54">
            <v>1.1793949215191208E-3</v>
          </cell>
          <cell r="R54">
            <v>1.1559867278901051E-3</v>
          </cell>
          <cell r="S54">
            <v>1.2765722767988073E-3</v>
          </cell>
          <cell r="T54">
            <v>1.5760261444377197E-3</v>
          </cell>
          <cell r="U54">
            <v>1.9006279000331027E-3</v>
          </cell>
          <cell r="V54">
            <v>1.9949864971033644E-3</v>
          </cell>
          <cell r="W54">
            <v>1.9248972955069098E-3</v>
          </cell>
          <cell r="X54">
            <v>1.7884817193512014E-3</v>
          </cell>
          <cell r="Y54">
            <v>1.5927705262311221E-3</v>
          </cell>
        </row>
        <row r="55">
          <cell r="B55">
            <v>2.0580831085870517E-3</v>
          </cell>
          <cell r="C55">
            <v>2.0230333205974631E-3</v>
          </cell>
          <cell r="D55">
            <v>1.8648157870315867E-3</v>
          </cell>
          <cell r="E55">
            <v>1.8040431653566062E-3</v>
          </cell>
          <cell r="F55">
            <v>1.7938123589675357E-3</v>
          </cell>
          <cell r="G55">
            <v>1.781773464172319E-3</v>
          </cell>
          <cell r="H55">
            <v>1.7892688916501442E-3</v>
          </cell>
          <cell r="I55">
            <v>1.7723671010127133E-3</v>
          </cell>
          <cell r="J55">
            <v>1.8008377372528584E-3</v>
          </cell>
          <cell r="K55">
            <v>1.886455468603362E-3</v>
          </cell>
          <cell r="L55">
            <v>1.9055471505468975E-3</v>
          </cell>
          <cell r="M55">
            <v>1.9051973673467003E-3</v>
          </cell>
          <cell r="N55">
            <v>1.9745813670756021E-3</v>
          </cell>
          <cell r="O55">
            <v>1.9247816403513704E-3</v>
          </cell>
          <cell r="P55">
            <v>1.912998262760253E-3</v>
          </cell>
          <cell r="Q55">
            <v>1.8691567617676848E-3</v>
          </cell>
          <cell r="R55">
            <v>1.8490585085424393E-3</v>
          </cell>
          <cell r="S55">
            <v>1.9596074185214262E-3</v>
          </cell>
          <cell r="T55">
            <v>2.1647422654389823E-3</v>
          </cell>
          <cell r="U55">
            <v>2.347679647614914E-3</v>
          </cell>
          <cell r="V55">
            <v>2.4871354302235999E-3</v>
          </cell>
          <cell r="W55">
            <v>2.4689659156332021E-3</v>
          </cell>
          <cell r="X55">
            <v>2.3204753264609462E-3</v>
          </cell>
          <cell r="Y55">
            <v>2.1476966423102221E-3</v>
          </cell>
        </row>
        <row r="56">
          <cell r="B56">
            <v>4.3949751912734387E-3</v>
          </cell>
          <cell r="C56">
            <v>2.9679465718946019E-3</v>
          </cell>
          <cell r="D56">
            <v>2.1199232670520885E-3</v>
          </cell>
          <cell r="E56">
            <v>2.1085328352164461E-3</v>
          </cell>
          <cell r="F56">
            <v>2.1032849345042968E-3</v>
          </cell>
          <cell r="G56">
            <v>2.0192316856841516E-3</v>
          </cell>
          <cell r="H56">
            <v>1.8676632348919981E-3</v>
          </cell>
          <cell r="I56">
            <v>3.026565420484809E-3</v>
          </cell>
          <cell r="J56">
            <v>3.7685812334049421E-3</v>
          </cell>
          <cell r="K56">
            <v>4.8133214060976518E-3</v>
          </cell>
          <cell r="L56">
            <v>4.8100574459827398E-3</v>
          </cell>
          <cell r="M56">
            <v>4.8168141149476625E-3</v>
          </cell>
          <cell r="N56">
            <v>3.7892251023141279E-3</v>
          </cell>
          <cell r="O56">
            <v>3.9364208148280197E-3</v>
          </cell>
          <cell r="P56">
            <v>3.8592712694341023E-3</v>
          </cell>
          <cell r="Q56">
            <v>3.3133535756859692E-3</v>
          </cell>
          <cell r="R56">
            <v>3.1374233846058965E-3</v>
          </cell>
          <cell r="S56">
            <v>2.8717964085832716E-3</v>
          </cell>
          <cell r="T56">
            <v>2.7842845198736625E-3</v>
          </cell>
          <cell r="U56">
            <v>3.7431596410549091E-3</v>
          </cell>
          <cell r="V56">
            <v>4.0033951400316511E-3</v>
          </cell>
          <cell r="W56">
            <v>4.6106036622757095E-3</v>
          </cell>
          <cell r="X56">
            <v>4.5378258305296629E-3</v>
          </cell>
          <cell r="Y56">
            <v>3.9529790981264069E-3</v>
          </cell>
        </row>
        <row r="57">
          <cell r="B57">
            <v>5.8696423869529071E-2</v>
          </cell>
          <cell r="C57">
            <v>5.7699442231740179E-2</v>
          </cell>
          <cell r="D57">
            <v>5.7370891550612584E-2</v>
          </cell>
          <cell r="E57">
            <v>5.2279254017634329E-2</v>
          </cell>
          <cell r="F57">
            <v>5.19791700023041E-2</v>
          </cell>
          <cell r="G57">
            <v>5.2510922949350447E-2</v>
          </cell>
          <cell r="H57">
            <v>5.2325576533043233E-2</v>
          </cell>
          <cell r="I57">
            <v>5.4738136929812553E-2</v>
          </cell>
          <cell r="J57">
            <v>5.7878219230286666E-2</v>
          </cell>
          <cell r="K57">
            <v>5.8288794135899914E-2</v>
          </cell>
          <cell r="L57">
            <v>5.8511120359619542E-2</v>
          </cell>
          <cell r="M57">
            <v>5.7015558696052675E-2</v>
          </cell>
          <cell r="N57">
            <v>5.5737138370262417E-2</v>
          </cell>
          <cell r="O57">
            <v>5.2679684954284253E-2</v>
          </cell>
          <cell r="P57">
            <v>5.1647736651646355E-2</v>
          </cell>
          <cell r="Q57">
            <v>4.7086753790012606E-2</v>
          </cell>
          <cell r="R57">
            <v>4.6324742955379257E-2</v>
          </cell>
          <cell r="S57">
            <v>4.2467468434422298E-2</v>
          </cell>
          <cell r="T57">
            <v>4.6714607903423008E-2</v>
          </cell>
          <cell r="U57">
            <v>5.0663271514494332E-2</v>
          </cell>
          <cell r="V57">
            <v>5.8635049277498567E-2</v>
          </cell>
          <cell r="W57">
            <v>6.3576475098402974E-2</v>
          </cell>
          <cell r="X57">
            <v>6.3004653467547592E-2</v>
          </cell>
          <cell r="Y57">
            <v>5.8625001111476942E-2</v>
          </cell>
        </row>
        <row r="58">
          <cell r="B58">
            <v>3.0008783207843507E-3</v>
          </cell>
          <cell r="C58">
            <v>2.6254192918210061E-3</v>
          </cell>
          <cell r="D58">
            <v>2.3818036820449913E-3</v>
          </cell>
          <cell r="E58">
            <v>2.3060573679734328E-3</v>
          </cell>
          <cell r="F58">
            <v>2.3430932738998421E-3</v>
          </cell>
          <cell r="G58">
            <v>2.3731000872557564E-3</v>
          </cell>
          <cell r="H58">
            <v>2.4597550007209429E-3</v>
          </cell>
          <cell r="I58">
            <v>2.5505446820557605E-3</v>
          </cell>
          <cell r="J58">
            <v>2.6067432255803776E-3</v>
          </cell>
          <cell r="K58">
            <v>2.6763254912902045E-3</v>
          </cell>
          <cell r="L58">
            <v>2.6585676219599438E-3</v>
          </cell>
          <cell r="M58">
            <v>2.7695516156192928E-3</v>
          </cell>
          <cell r="N58">
            <v>2.9032834286197716E-3</v>
          </cell>
          <cell r="O58">
            <v>2.8169790668275772E-3</v>
          </cell>
          <cell r="P58">
            <v>2.5894041739230006E-3</v>
          </cell>
          <cell r="Q58">
            <v>2.4847397162874271E-3</v>
          </cell>
          <cell r="R58">
            <v>2.4531670115343646E-3</v>
          </cell>
          <cell r="S58">
            <v>2.5639267392165827E-3</v>
          </cell>
          <cell r="T58">
            <v>2.9082905411897128E-3</v>
          </cell>
          <cell r="U58">
            <v>3.3309550608025939E-3</v>
          </cell>
          <cell r="V58">
            <v>3.4697517499113835E-3</v>
          </cell>
          <cell r="W58">
            <v>3.4703722916927661E-3</v>
          </cell>
          <cell r="X58">
            <v>3.3235018993284537E-3</v>
          </cell>
          <cell r="Y58">
            <v>3.0038918868471268E-3</v>
          </cell>
        </row>
        <row r="59">
          <cell r="B59">
            <v>3.3843689150783321E-3</v>
          </cell>
          <cell r="C59">
            <v>3.3644640608396473E-3</v>
          </cell>
          <cell r="D59">
            <v>3.3194024812073582E-3</v>
          </cell>
          <cell r="E59">
            <v>3.3061695077686269E-3</v>
          </cell>
          <cell r="F59">
            <v>3.2987236467860335E-3</v>
          </cell>
          <cell r="G59">
            <v>3.2997131835874691E-3</v>
          </cell>
          <cell r="H59">
            <v>3.2915101207449103E-3</v>
          </cell>
          <cell r="I59">
            <v>3.3073354090763516E-3</v>
          </cell>
          <cell r="J59">
            <v>3.310768177048408E-3</v>
          </cell>
          <cell r="K59">
            <v>3.3095799900296494E-3</v>
          </cell>
          <cell r="L59">
            <v>3.3062528870668063E-3</v>
          </cell>
          <cell r="M59">
            <v>3.3032343259308682E-3</v>
          </cell>
          <cell r="N59">
            <v>3.3560848896483984E-3</v>
          </cell>
          <cell r="O59">
            <v>3.3684500011447872E-3</v>
          </cell>
          <cell r="P59">
            <v>3.3472288810882968E-3</v>
          </cell>
          <cell r="Q59">
            <v>3.3144928366034918E-3</v>
          </cell>
          <cell r="R59">
            <v>3.3092103546155994E-3</v>
          </cell>
          <cell r="S59">
            <v>3.3513170282750766E-3</v>
          </cell>
          <cell r="T59">
            <v>3.5649705241960444E-3</v>
          </cell>
          <cell r="U59">
            <v>3.7394509913497051E-3</v>
          </cell>
          <cell r="V59">
            <v>3.763603450879983E-3</v>
          </cell>
          <cell r="W59">
            <v>3.7455296111524733E-3</v>
          </cell>
          <cell r="X59">
            <v>3.6477346599037824E-3</v>
          </cell>
          <cell r="Y59">
            <v>3.4925737268771623E-3</v>
          </cell>
        </row>
        <row r="60">
          <cell r="B60">
            <v>2.5128144609597178E-3</v>
          </cell>
          <cell r="C60">
            <v>2.4925782668678989E-3</v>
          </cell>
          <cell r="D60">
            <v>2.3768734167544784E-3</v>
          </cell>
          <cell r="E60">
            <v>2.2466118988141767E-3</v>
          </cell>
          <cell r="F60">
            <v>2.6746609792177903E-3</v>
          </cell>
          <cell r="G60">
            <v>2.6360961966671575E-3</v>
          </cell>
          <cell r="H60">
            <v>2.4817835295266244E-3</v>
          </cell>
          <cell r="I60">
            <v>2.1978492261258281E-3</v>
          </cell>
          <cell r="J60">
            <v>2.6333469852456146E-3</v>
          </cell>
          <cell r="K60">
            <v>2.7122454466405178E-3</v>
          </cell>
          <cell r="L60">
            <v>2.0576879854919917E-3</v>
          </cell>
          <cell r="M60">
            <v>2.7434253337169034E-3</v>
          </cell>
          <cell r="N60">
            <v>2.4901701292882185E-3</v>
          </cell>
          <cell r="O60">
            <v>2.3531100606157054E-3</v>
          </cell>
          <cell r="P60">
            <v>2.3625834089872127E-3</v>
          </cell>
          <cell r="Q60">
            <v>2.2278036552529318E-3</v>
          </cell>
          <cell r="R60">
            <v>2.2154425141993135E-3</v>
          </cell>
          <cell r="S60">
            <v>2.4565391982344716E-3</v>
          </cell>
          <cell r="T60">
            <v>2.0791390069927712E-3</v>
          </cell>
          <cell r="U60">
            <v>3.3372528234305305E-3</v>
          </cell>
          <cell r="V60">
            <v>3.7435957493656634E-3</v>
          </cell>
          <cell r="W60">
            <v>3.8529731225697681E-3</v>
          </cell>
          <cell r="X60">
            <v>7.4531257401548156E-3</v>
          </cell>
          <cell r="Y60">
            <v>9.1176034874507518E-3</v>
          </cell>
        </row>
        <row r="61">
          <cell r="B61">
            <v>5.4663825738684314E-2</v>
          </cell>
          <cell r="C61">
            <v>5.4097990254738805E-2</v>
          </cell>
          <cell r="D61">
            <v>5.4618018228126383E-2</v>
          </cell>
          <cell r="E61">
            <v>5.476485455153015E-2</v>
          </cell>
          <cell r="F61">
            <v>5.4951103795291834E-2</v>
          </cell>
          <cell r="G61">
            <v>5.6077447325536517E-2</v>
          </cell>
          <cell r="H61">
            <v>5.6117810078268181E-2</v>
          </cell>
          <cell r="I61">
            <v>5.614699027105504E-2</v>
          </cell>
          <cell r="J61">
            <v>5.6736070135845591E-2</v>
          </cell>
          <cell r="K61">
            <v>5.5257811277635974E-2</v>
          </cell>
          <cell r="L61">
            <v>5.4607370012931228E-2</v>
          </cell>
          <cell r="M61">
            <v>5.2888066214521252E-2</v>
          </cell>
          <cell r="N61">
            <v>5.2707588841838612E-2</v>
          </cell>
          <cell r="O61">
            <v>5.2945749063248025E-2</v>
          </cell>
          <cell r="P61">
            <v>5.3028037130059706E-2</v>
          </cell>
          <cell r="Q61">
            <v>5.3269907410041097E-2</v>
          </cell>
          <cell r="R61">
            <v>5.3495803189890175E-2</v>
          </cell>
          <cell r="S61">
            <v>5.513736315727865E-2</v>
          </cell>
          <cell r="T61">
            <v>5.6171467922656107E-2</v>
          </cell>
          <cell r="U61">
            <v>5.6068583376090886E-2</v>
          </cell>
          <cell r="V61">
            <v>5.6654429251205493E-2</v>
          </cell>
          <cell r="W61">
            <v>5.6268736982355905E-2</v>
          </cell>
          <cell r="X61">
            <v>5.5877636842374144E-2</v>
          </cell>
          <cell r="Y61">
            <v>5.6279456281284536E-2</v>
          </cell>
        </row>
        <row r="62">
          <cell r="B62">
            <v>2.0165565038084581E-3</v>
          </cell>
          <cell r="C62">
            <v>1.6418451988739488E-3</v>
          </cell>
          <cell r="D62">
            <v>1.6623787919371551E-3</v>
          </cell>
          <cell r="E62">
            <v>1.5815255919111974E-3</v>
          </cell>
          <cell r="F62">
            <v>1.6035780714523014E-3</v>
          </cell>
          <cell r="G62">
            <v>1.6274814177184322E-3</v>
          </cell>
          <cell r="H62">
            <v>1.4412146271612753E-3</v>
          </cell>
          <cell r="I62">
            <v>1.6548719654462145E-3</v>
          </cell>
          <cell r="J62">
            <v>1.541995607530947E-3</v>
          </cell>
          <cell r="K62">
            <v>1.5820709514375395E-3</v>
          </cell>
          <cell r="L62">
            <v>1.5559547877602743E-3</v>
          </cell>
          <cell r="M62">
            <v>1.7183238675184582E-3</v>
          </cell>
          <cell r="N62">
            <v>2.1528477154502917E-3</v>
          </cell>
          <cell r="O62">
            <v>2.2023271170981077E-3</v>
          </cell>
          <cell r="P62">
            <v>2.1846715827282849E-3</v>
          </cell>
          <cell r="Q62">
            <v>2.3039792894588959E-3</v>
          </cell>
          <cell r="R62">
            <v>2.1171050211578595E-3</v>
          </cell>
          <cell r="S62">
            <v>1.816047606954879E-3</v>
          </cell>
          <cell r="T62">
            <v>1.6102447010214935E-3</v>
          </cell>
          <cell r="U62">
            <v>1.6212826600021585E-3</v>
          </cell>
          <cell r="V62">
            <v>1.5196769802454234E-3</v>
          </cell>
          <cell r="W62">
            <v>1.4512082316145115E-3</v>
          </cell>
          <cell r="X62">
            <v>1.5565776349600398E-3</v>
          </cell>
          <cell r="Y62">
            <v>1.5492002961349355E-3</v>
          </cell>
        </row>
        <row r="63">
          <cell r="B63">
            <v>5.9724257000353586E-3</v>
          </cell>
          <cell r="C63">
            <v>2.7355502806787023E-3</v>
          </cell>
          <cell r="D63">
            <v>2.7283637792641785E-3</v>
          </cell>
          <cell r="E63">
            <v>2.7607387696144707E-3</v>
          </cell>
          <cell r="F63">
            <v>3.0678819760329656E-3</v>
          </cell>
          <cell r="G63">
            <v>3.106077763563544E-3</v>
          </cell>
          <cell r="H63">
            <v>3.3726682763913986E-3</v>
          </cell>
          <cell r="I63">
            <v>3.3175074272966593E-3</v>
          </cell>
          <cell r="J63">
            <v>3.3632032531418291E-3</v>
          </cell>
          <cell r="K63">
            <v>3.4346795481319621E-3</v>
          </cell>
          <cell r="L63">
            <v>3.1573434802216671E-3</v>
          </cell>
          <cell r="M63">
            <v>3.0097124278698146E-3</v>
          </cell>
          <cell r="N63">
            <v>3.0048664384290744E-3</v>
          </cell>
          <cell r="O63">
            <v>3.1087845809026015E-3</v>
          </cell>
          <cell r="P63">
            <v>3.0722512561836527E-3</v>
          </cell>
          <cell r="Q63">
            <v>3.1331633556707958E-3</v>
          </cell>
          <cell r="R63">
            <v>3.0365537737072844E-3</v>
          </cell>
          <cell r="S63">
            <v>3.0562636920138191E-3</v>
          </cell>
          <cell r="T63">
            <v>3.3165199397560082E-3</v>
          </cell>
          <cell r="U63">
            <v>3.384388895370983E-3</v>
          </cell>
          <cell r="V63">
            <v>3.4417940692614219E-3</v>
          </cell>
          <cell r="W63">
            <v>3.3906506678563885E-3</v>
          </cell>
          <cell r="X63">
            <v>3.3021689664803951E-3</v>
          </cell>
          <cell r="Y63">
            <v>3.3519996882739973E-3</v>
          </cell>
        </row>
        <row r="64">
          <cell r="B64">
            <v>1.4022802091965931E-2</v>
          </cell>
          <cell r="C64">
            <v>1.400106391779769E-2</v>
          </cell>
          <cell r="D64">
            <v>1.3905453222387945E-2</v>
          </cell>
          <cell r="E64">
            <v>1.3962854041599216E-2</v>
          </cell>
          <cell r="F64">
            <v>1.2913838086279121E-2</v>
          </cell>
          <cell r="G64">
            <v>1.3123205809426381E-2</v>
          </cell>
          <cell r="H64">
            <v>1.2674689480777466E-2</v>
          </cell>
          <cell r="I64">
            <v>1.2607424288621201E-2</v>
          </cell>
          <cell r="J64">
            <v>1.2762056000050159E-2</v>
          </cell>
          <cell r="K64">
            <v>1.2806376003435965E-2</v>
          </cell>
          <cell r="L64">
            <v>1.2916845120323145E-2</v>
          </cell>
          <cell r="M64">
            <v>1.2699032649639527E-2</v>
          </cell>
          <cell r="N64">
            <v>1.295307835641593E-2</v>
          </cell>
          <cell r="O64">
            <v>1.2697395290272511E-2</v>
          </cell>
          <cell r="P64">
            <v>1.2559871448268646E-2</v>
          </cell>
          <cell r="Q64">
            <v>1.2885374878609321E-2</v>
          </cell>
          <cell r="R64">
            <v>1.2791707650896314E-2</v>
          </cell>
          <cell r="S64">
            <v>1.2612360445536468E-2</v>
          </cell>
          <cell r="T64">
            <v>1.268148649456409E-2</v>
          </cell>
          <cell r="U64">
            <v>1.2525308231636639E-2</v>
          </cell>
          <cell r="V64">
            <v>1.2627475921163591E-2</v>
          </cell>
          <cell r="W64">
            <v>1.4297925214386293E-2</v>
          </cell>
          <cell r="X64">
            <v>1.6756537880298537E-2</v>
          </cell>
          <cell r="Y64">
            <v>1.788030881978556E-2</v>
          </cell>
        </row>
        <row r="65">
          <cell r="B65">
            <v>3.3957013272180054E-3</v>
          </cell>
          <cell r="C65">
            <v>3.1142590530102657E-3</v>
          </cell>
          <cell r="D65">
            <v>3.0781572257653051E-3</v>
          </cell>
          <cell r="E65">
            <v>3.1143063140871138E-3</v>
          </cell>
          <cell r="F65">
            <v>3.0974360308342482E-3</v>
          </cell>
          <cell r="G65">
            <v>3.0999370255432382E-3</v>
          </cell>
          <cell r="H65">
            <v>3.1370163501825252E-3</v>
          </cell>
          <cell r="I65">
            <v>3.1040066013041556E-3</v>
          </cell>
          <cell r="J65">
            <v>3.176904827121308E-3</v>
          </cell>
          <cell r="K65">
            <v>3.2184811264739316E-3</v>
          </cell>
          <cell r="L65">
            <v>3.225142248654765E-3</v>
          </cell>
          <cell r="M65">
            <v>3.2127590780477101E-3</v>
          </cell>
          <cell r="N65">
            <v>3.227112869056901E-3</v>
          </cell>
          <cell r="O65">
            <v>3.2444585808118287E-3</v>
          </cell>
          <cell r="P65">
            <v>3.2825964767252383E-3</v>
          </cell>
          <cell r="Q65">
            <v>3.2433970637253274E-3</v>
          </cell>
          <cell r="R65">
            <v>3.2134280336151323E-3</v>
          </cell>
          <cell r="S65">
            <v>3.2851638162521343E-3</v>
          </cell>
          <cell r="T65">
            <v>3.8390448093310104E-3</v>
          </cell>
          <cell r="U65">
            <v>4.3684586532703523E-3</v>
          </cell>
          <cell r="V65">
            <v>4.3777902184113145E-3</v>
          </cell>
          <cell r="W65">
            <v>4.353490852498529E-3</v>
          </cell>
          <cell r="X65">
            <v>4.1172003253976078E-3</v>
          </cell>
          <cell r="Y65">
            <v>3.8128719067457677E-3</v>
          </cell>
        </row>
        <row r="66">
          <cell r="B66">
            <v>1.6603232937148903E-2</v>
          </cell>
          <cell r="C66">
            <v>8.0481403922568109E-3</v>
          </cell>
          <cell r="D66">
            <v>7.2014912448492719E-3</v>
          </cell>
          <cell r="E66">
            <v>7.1301402109246077E-3</v>
          </cell>
          <cell r="F66">
            <v>7.3891342421021876E-3</v>
          </cell>
          <cell r="G66">
            <v>7.1792002825843432E-3</v>
          </cell>
          <cell r="H66">
            <v>7.3025260773986545E-3</v>
          </cell>
          <cell r="I66">
            <v>7.6826699726735377E-3</v>
          </cell>
          <cell r="J66">
            <v>9.7537625571949855E-3</v>
          </cell>
          <cell r="K66">
            <v>1.0754070401395123E-2</v>
          </cell>
          <cell r="L66">
            <v>1.0820620657695111E-2</v>
          </cell>
          <cell r="M66">
            <v>1.1225975327616797E-2</v>
          </cell>
          <cell r="N66">
            <v>9.3683830567726587E-3</v>
          </cell>
          <cell r="O66">
            <v>9.5226738224385554E-3</v>
          </cell>
          <cell r="P66">
            <v>9.058633574872358E-3</v>
          </cell>
          <cell r="Q66">
            <v>8.7803629159654163E-3</v>
          </cell>
          <cell r="R66">
            <v>9.3920294769679023E-3</v>
          </cell>
          <cell r="S66">
            <v>9.0011386177437872E-3</v>
          </cell>
          <cell r="T66">
            <v>9.4252738662061238E-3</v>
          </cell>
          <cell r="U66">
            <v>9.2883526349517784E-3</v>
          </cell>
          <cell r="V66">
            <v>9.1079910455034822E-3</v>
          </cell>
          <cell r="W66">
            <v>1.0448831854797254E-2</v>
          </cell>
          <cell r="X66">
            <v>1.064123899913832E-2</v>
          </cell>
          <cell r="Y66">
            <v>1.0117877903084337E-2</v>
          </cell>
        </row>
        <row r="67">
          <cell r="B67">
            <v>2.0233240594712994E-3</v>
          </cell>
          <cell r="C67">
            <v>2.0270274579457419E-3</v>
          </cell>
          <cell r="D67">
            <v>2.0215989661269361E-3</v>
          </cell>
          <cell r="E67">
            <v>2.0420388055092395E-3</v>
          </cell>
          <cell r="F67">
            <v>2.0568476604914446E-3</v>
          </cell>
          <cell r="G67">
            <v>1.9692374072641677E-3</v>
          </cell>
          <cell r="H67">
            <v>2.0531925477242428E-3</v>
          </cell>
          <cell r="I67">
            <v>1.9269729405242647E-3</v>
          </cell>
          <cell r="J67">
            <v>2.016894375680344E-3</v>
          </cell>
          <cell r="K67">
            <v>1.9774139577953243E-3</v>
          </cell>
          <cell r="L67">
            <v>1.9968283983124585E-3</v>
          </cell>
          <cell r="M67">
            <v>2.0079265543286751E-3</v>
          </cell>
          <cell r="N67">
            <v>2.0449702730618267E-3</v>
          </cell>
          <cell r="O67">
            <v>2.0077866922801157E-3</v>
          </cell>
          <cell r="P67">
            <v>2.018730385264682E-3</v>
          </cell>
          <cell r="Q67">
            <v>1.9496010061882854E-3</v>
          </cell>
          <cell r="R67">
            <v>2.0948392904163423E-3</v>
          </cell>
          <cell r="S67">
            <v>1.986929444091718E-3</v>
          </cell>
          <cell r="T67">
            <v>2.0182986316330943E-3</v>
          </cell>
          <cell r="U67">
            <v>1.9404497759963812E-3</v>
          </cell>
          <cell r="V67">
            <v>2.0115454207957468E-3</v>
          </cell>
          <cell r="W67">
            <v>2.3801223916499023E-3</v>
          </cell>
          <cell r="X67">
            <v>2.8103406145941747E-3</v>
          </cell>
          <cell r="Y67">
            <v>3.1076170145704902E-3</v>
          </cell>
        </row>
        <row r="68">
          <cell r="B68">
            <v>2.4604865868210987E-3</v>
          </cell>
          <cell r="C68">
            <v>2.2299848372007015E-3</v>
          </cell>
          <cell r="D68">
            <v>2.2000535903362252E-3</v>
          </cell>
          <cell r="E68">
            <v>2.292959389588897E-3</v>
          </cell>
          <cell r="F68">
            <v>2.2707779346971529E-3</v>
          </cell>
          <cell r="G68">
            <v>2.350485726023234E-3</v>
          </cell>
          <cell r="H68">
            <v>2.2625377290028696E-3</v>
          </cell>
          <cell r="I68">
            <v>2.2358361171351607E-3</v>
          </cell>
          <cell r="J68">
            <v>2.2202512327095308E-3</v>
          </cell>
          <cell r="K68">
            <v>2.2977950046469144E-3</v>
          </cell>
          <cell r="L68">
            <v>2.2330241471020854E-3</v>
          </cell>
          <cell r="M68">
            <v>2.2120912043434508E-3</v>
          </cell>
          <cell r="N68">
            <v>2.3111934558940144E-3</v>
          </cell>
          <cell r="O68">
            <v>2.2519462527156825E-3</v>
          </cell>
          <cell r="P68">
            <v>2.2633683200146892E-3</v>
          </cell>
          <cell r="Q68">
            <v>2.2634333840446052E-3</v>
          </cell>
          <cell r="R68">
            <v>2.229244285584612E-3</v>
          </cell>
          <cell r="S68">
            <v>2.2802639628697659E-3</v>
          </cell>
          <cell r="T68">
            <v>2.3107357022662204E-3</v>
          </cell>
          <cell r="U68">
            <v>2.3188583316229787E-3</v>
          </cell>
          <cell r="V68">
            <v>2.2850795976351317E-3</v>
          </cell>
          <cell r="W68">
            <v>2.6408021959805393E-3</v>
          </cell>
          <cell r="X68">
            <v>3.151506288955103E-3</v>
          </cell>
          <cell r="Y68">
            <v>3.8306318253368129E-3</v>
          </cell>
        </row>
        <row r="69">
          <cell r="B69">
            <v>3.2373467493371486E-3</v>
          </cell>
          <cell r="C69">
            <v>3.1151608558343557E-3</v>
          </cell>
          <cell r="D69">
            <v>3.0952057947064441E-3</v>
          </cell>
          <cell r="E69">
            <v>3.0852666237428032E-3</v>
          </cell>
          <cell r="F69">
            <v>3.0873550766400627E-3</v>
          </cell>
          <cell r="G69">
            <v>3.0928143073706399E-3</v>
          </cell>
          <cell r="H69">
            <v>3.0829261117690195E-3</v>
          </cell>
          <cell r="I69">
            <v>3.0830786536186839E-3</v>
          </cell>
          <cell r="J69">
            <v>3.1111516051877883E-3</v>
          </cell>
          <cell r="K69">
            <v>3.1588600612811818E-3</v>
          </cell>
          <cell r="L69">
            <v>3.1490963582722358E-3</v>
          </cell>
          <cell r="M69">
            <v>3.2879464562402282E-3</v>
          </cell>
          <cell r="N69">
            <v>3.4274610270176764E-3</v>
          </cell>
          <cell r="O69">
            <v>3.3452886153615352E-3</v>
          </cell>
          <cell r="P69">
            <v>3.2217029486639572E-3</v>
          </cell>
          <cell r="Q69">
            <v>3.1462982207494565E-3</v>
          </cell>
          <cell r="R69">
            <v>3.1651275973125443E-3</v>
          </cell>
          <cell r="S69">
            <v>3.2063162021404527E-3</v>
          </cell>
          <cell r="T69">
            <v>3.3762953399016091E-3</v>
          </cell>
          <cell r="U69">
            <v>3.6603857713584432E-3</v>
          </cell>
          <cell r="V69">
            <v>3.7462686258229747E-3</v>
          </cell>
          <cell r="W69">
            <v>3.6471489555557407E-3</v>
          </cell>
          <cell r="X69">
            <v>3.5685837551959576E-3</v>
          </cell>
          <cell r="Y69">
            <v>3.3758767783863232E-3</v>
          </cell>
        </row>
        <row r="70">
          <cell r="B70">
            <v>2.1537058434039063E-3</v>
          </cell>
          <cell r="C70">
            <v>2.159496413987618E-3</v>
          </cell>
          <cell r="D70">
            <v>2.1808999182539508E-3</v>
          </cell>
          <cell r="E70">
            <v>2.1428017267682456E-3</v>
          </cell>
          <cell r="F70">
            <v>2.2095127219610377E-3</v>
          </cell>
          <cell r="G70">
            <v>1.6603606543005725E-3</v>
          </cell>
          <cell r="H70">
            <v>1.4805897642734783E-3</v>
          </cell>
          <cell r="I70">
            <v>1.4720748295552393E-3</v>
          </cell>
          <cell r="J70">
            <v>1.5271038855657589E-3</v>
          </cell>
          <cell r="K70">
            <v>1.5260851467981393E-3</v>
          </cell>
          <cell r="L70">
            <v>1.4778703952121137E-3</v>
          </cell>
          <cell r="M70">
            <v>1.4420773659516554E-3</v>
          </cell>
          <cell r="N70">
            <v>1.9237283203080086E-3</v>
          </cell>
          <cell r="O70">
            <v>2.1835953365798933E-3</v>
          </cell>
          <cell r="P70">
            <v>2.0821821592581263E-3</v>
          </cell>
          <cell r="Q70">
            <v>2.1718986683357303E-3</v>
          </cell>
          <cell r="R70">
            <v>2.1137409034220921E-3</v>
          </cell>
          <cell r="S70">
            <v>2.1399090670917707E-3</v>
          </cell>
          <cell r="T70">
            <v>2.0955704922801018E-3</v>
          </cell>
          <cell r="U70">
            <v>1.8567961330292625E-3</v>
          </cell>
          <cell r="V70">
            <v>1.8007337372680321E-3</v>
          </cell>
          <cell r="W70">
            <v>1.8248713396576204E-3</v>
          </cell>
          <cell r="X70">
            <v>1.8392512587418169E-3</v>
          </cell>
          <cell r="Y70">
            <v>1.7405429775771218E-3</v>
          </cell>
        </row>
        <row r="71">
          <cell r="B71">
            <v>2.2721397069122597E-2</v>
          </cell>
          <cell r="C71">
            <v>2.2323981747796234E-2</v>
          </cell>
          <cell r="D71">
            <v>1.9461891150604739E-2</v>
          </cell>
          <cell r="E71">
            <v>1.8717186835613811E-2</v>
          </cell>
          <cell r="F71">
            <v>1.972389183158995E-2</v>
          </cell>
          <cell r="G71">
            <v>1.7294745486501641E-2</v>
          </cell>
          <cell r="H71">
            <v>1.6571834291483747E-2</v>
          </cell>
          <cell r="I71">
            <v>1.6555775131265243E-2</v>
          </cell>
          <cell r="J71">
            <v>1.6733400317171906E-2</v>
          </cell>
          <cell r="K71">
            <v>1.9979973607034796E-2</v>
          </cell>
          <cell r="L71">
            <v>2.3709281654051579E-2</v>
          </cell>
          <cell r="M71">
            <v>2.297172541683546E-2</v>
          </cell>
          <cell r="N71">
            <v>2.3241588086821367E-2</v>
          </cell>
          <cell r="O71">
            <v>2.3672495886019707E-2</v>
          </cell>
          <cell r="P71">
            <v>2.2657531088293038E-2</v>
          </cell>
          <cell r="Q71">
            <v>2.2722017610903981E-2</v>
          </cell>
          <cell r="R71">
            <v>2.3075658416449676E-2</v>
          </cell>
          <cell r="S71">
            <v>1.9921145990002144E-2</v>
          </cell>
          <cell r="T71">
            <v>2.0108351982392712E-2</v>
          </cell>
          <cell r="U71">
            <v>1.977896622749533E-2</v>
          </cell>
          <cell r="V71">
            <v>1.994323714934056E-2</v>
          </cell>
          <cell r="W71">
            <v>1.9719790492286865E-2</v>
          </cell>
          <cell r="X71">
            <v>2.0008493681691376E-2</v>
          </cell>
          <cell r="Y71">
            <v>1.9436325085369383E-2</v>
          </cell>
        </row>
        <row r="72">
          <cell r="B72">
            <v>1.795576388266809E-4</v>
          </cell>
          <cell r="C72">
            <v>1.3770789123809202E-4</v>
          </cell>
          <cell r="D72">
            <v>9.9808221890909947E-5</v>
          </cell>
          <cell r="E72">
            <v>9.0377395680686342E-5</v>
          </cell>
          <cell r="F72">
            <v>9.7386379879731288E-5</v>
          </cell>
          <cell r="G72">
            <v>9.7216419313396002E-5</v>
          </cell>
          <cell r="H72">
            <v>1.1977288892874943E-4</v>
          </cell>
          <cell r="I72">
            <v>1.1923175600277611E-4</v>
          </cell>
          <cell r="J72">
            <v>1.3336691650199395E-4</v>
          </cell>
          <cell r="K72">
            <v>1.2805369560233055E-4</v>
          </cell>
          <cell r="L72">
            <v>1.3620655155566373E-4</v>
          </cell>
          <cell r="M72">
            <v>1.6727910859844753E-4</v>
          </cell>
          <cell r="N72">
            <v>1.9621825708550638E-4</v>
          </cell>
          <cell r="O72">
            <v>1.607190405900621E-4</v>
          </cell>
          <cell r="P72">
            <v>1.5240480534992978E-4</v>
          </cell>
          <cell r="Q72">
            <v>1.2232549939375503E-4</v>
          </cell>
          <cell r="R72">
            <v>1.1815294827840371E-4</v>
          </cell>
          <cell r="S72">
            <v>1.8305085999188722E-4</v>
          </cell>
          <cell r="T72">
            <v>3.1359709710247036E-4</v>
          </cell>
          <cell r="U72">
            <v>3.7987825984566088E-4</v>
          </cell>
          <cell r="V72">
            <v>3.6429324734123161E-4</v>
          </cell>
          <cell r="W72">
            <v>3.2715743995156553E-4</v>
          </cell>
          <cell r="X72">
            <v>2.9527721800199172E-4</v>
          </cell>
          <cell r="Y72">
            <v>2.674018920198168E-4</v>
          </cell>
        </row>
        <row r="73">
          <cell r="B73">
            <v>1.5459888227118728E-2</v>
          </cell>
          <cell r="C73">
            <v>1.4496661500661064E-2</v>
          </cell>
          <cell r="D73">
            <v>1.4627034703314133E-2</v>
          </cell>
          <cell r="E73">
            <v>1.477783416899681E-2</v>
          </cell>
          <cell r="F73">
            <v>1.4545431729998554E-2</v>
          </cell>
          <cell r="G73">
            <v>1.4704614081157651E-2</v>
          </cell>
          <cell r="H73">
            <v>1.4531122254253834E-2</v>
          </cell>
          <cell r="I73">
            <v>1.4629084988729274E-2</v>
          </cell>
          <cell r="J73">
            <v>1.510048887068908E-2</v>
          </cell>
          <cell r="K73">
            <v>1.4702632445978796E-2</v>
          </cell>
          <cell r="L73">
            <v>1.4663674973830285E-2</v>
          </cell>
          <cell r="M73">
            <v>1.4734793032419485E-2</v>
          </cell>
          <cell r="N73">
            <v>1.5029517334245991E-2</v>
          </cell>
          <cell r="O73">
            <v>1.4616696182655065E-2</v>
          </cell>
          <cell r="P73">
            <v>1.4771346977825079E-2</v>
          </cell>
          <cell r="Q73">
            <v>1.5810869220244616E-2</v>
          </cell>
          <cell r="R73">
            <v>1.5861163715369567E-2</v>
          </cell>
          <cell r="S73">
            <v>1.6920809442537762E-2</v>
          </cell>
          <cell r="T73">
            <v>1.8447026510498923E-2</v>
          </cell>
          <cell r="U73">
            <v>1.8154215065536179E-2</v>
          </cell>
          <cell r="V73">
            <v>1.8171333053186401E-2</v>
          </cell>
          <cell r="W73">
            <v>1.8402012063864683E-2</v>
          </cell>
          <cell r="X73">
            <v>1.7886007942106756E-2</v>
          </cell>
          <cell r="Y73">
            <v>1.7212604710308867E-2</v>
          </cell>
        </row>
        <row r="74">
          <cell r="B74">
            <v>3.6482531228823243E-3</v>
          </cell>
          <cell r="C74">
            <v>3.5458137782225928E-3</v>
          </cell>
          <cell r="D74">
            <v>3.3069735864690443E-3</v>
          </cell>
          <cell r="E74">
            <v>3.5973018396758621E-3</v>
          </cell>
          <cell r="F74">
            <v>3.5180429645404404E-3</v>
          </cell>
          <cell r="G74">
            <v>3.3139070041766508E-3</v>
          </cell>
          <cell r="H74">
            <v>3.3909104116608556E-3</v>
          </cell>
          <cell r="I74">
            <v>3.5613955887570463E-3</v>
          </cell>
          <cell r="J74">
            <v>3.4251018155392315E-3</v>
          </cell>
          <cell r="K74">
            <v>3.5832131717806982E-3</v>
          </cell>
          <cell r="L74">
            <v>3.5959429236179737E-3</v>
          </cell>
          <cell r="M74">
            <v>3.3481447725802818E-3</v>
          </cell>
          <cell r="N74">
            <v>3.430265056165211E-3</v>
          </cell>
          <cell r="O74">
            <v>3.3231980964171142E-3</v>
          </cell>
          <cell r="P74">
            <v>3.4453567091357108E-3</v>
          </cell>
          <cell r="Q74">
            <v>3.3375317790548553E-3</v>
          </cell>
          <cell r="R74">
            <v>3.5585298256283707E-3</v>
          </cell>
          <cell r="S74">
            <v>3.5670534697049448E-3</v>
          </cell>
          <cell r="T74">
            <v>3.4658567455535675E-3</v>
          </cell>
          <cell r="U74">
            <v>3.5498213638447723E-3</v>
          </cell>
          <cell r="V74">
            <v>3.7144122265300229E-3</v>
          </cell>
          <cell r="W74">
            <v>4.4630316542502184E-3</v>
          </cell>
          <cell r="X74">
            <v>5.4374340243975236E-3</v>
          </cell>
          <cell r="Y74">
            <v>7.1627074475522686E-3</v>
          </cell>
        </row>
        <row r="75">
          <cell r="B75">
            <v>5.2321047538630133E-3</v>
          </cell>
          <cell r="C75">
            <v>2.6728093440199687E-3</v>
          </cell>
          <cell r="D75">
            <v>2.3116066380997396E-3</v>
          </cell>
          <cell r="E75">
            <v>2.5817127858826332E-3</v>
          </cell>
          <cell r="F75">
            <v>2.4431183331975388E-3</v>
          </cell>
          <cell r="G75">
            <v>2.4400462351235985E-3</v>
          </cell>
          <cell r="H75">
            <v>2.3871640359427039E-3</v>
          </cell>
          <cell r="I75">
            <v>5.4574683663020452E-4</v>
          </cell>
          <cell r="J75">
            <v>5.847497767523768E-4</v>
          </cell>
          <cell r="K75">
            <v>8.4016541436338543E-4</v>
          </cell>
          <cell r="L75">
            <v>2.34692090880936E-3</v>
          </cell>
          <cell r="M75">
            <v>2.5800148452436683E-3</v>
          </cell>
          <cell r="N75">
            <v>2.2634237781346761E-3</v>
          </cell>
          <cell r="O75">
            <v>1.4905539106029333E-3</v>
          </cell>
          <cell r="P75">
            <v>9.9023303778830664E-4</v>
          </cell>
          <cell r="Q75">
            <v>6.1856616590714336E-4</v>
          </cell>
          <cell r="R75">
            <v>8.6836221813116831E-4</v>
          </cell>
          <cell r="S75">
            <v>9.3328062245249925E-4</v>
          </cell>
          <cell r="T75">
            <v>1.3348650367666411E-3</v>
          </cell>
          <cell r="U75">
            <v>1.3657431701924717E-3</v>
          </cell>
          <cell r="V75">
            <v>3.8131602121224228E-3</v>
          </cell>
          <cell r="W75">
            <v>4.0054404303736316E-3</v>
          </cell>
          <cell r="X75">
            <v>4.944117781102775E-3</v>
          </cell>
          <cell r="Y75">
            <v>6.9782160853074995E-3</v>
          </cell>
        </row>
        <row r="76">
          <cell r="B76">
            <v>2.0368735156224759E-3</v>
          </cell>
          <cell r="C76">
            <v>1.8557193745656747E-3</v>
          </cell>
          <cell r="D76">
            <v>1.7385368793476498E-3</v>
          </cell>
          <cell r="E76">
            <v>1.7163374934240389E-3</v>
          </cell>
          <cell r="F76">
            <v>1.6601687922595998E-3</v>
          </cell>
          <cell r="G76">
            <v>1.689345911155288E-3</v>
          </cell>
          <cell r="H76">
            <v>1.7311728607176465E-3</v>
          </cell>
          <cell r="I76">
            <v>1.7859362812989426E-3</v>
          </cell>
          <cell r="J76">
            <v>1.6207314088510603E-3</v>
          </cell>
          <cell r="K76">
            <v>1.8253094972291598E-3</v>
          </cell>
          <cell r="L76">
            <v>1.7484109862813749E-3</v>
          </cell>
          <cell r="M76">
            <v>1.7838770303678659E-3</v>
          </cell>
          <cell r="N76">
            <v>1.7463327796880389E-3</v>
          </cell>
          <cell r="O76">
            <v>1.4472637888402625E-3</v>
          </cell>
          <cell r="P76">
            <v>1.3818730299080464E-3</v>
          </cell>
          <cell r="Q76">
            <v>1.447314892281082E-3</v>
          </cell>
          <cell r="R76">
            <v>1.3045533958689951E-3</v>
          </cell>
          <cell r="S76">
            <v>1.4077595482986202E-3</v>
          </cell>
          <cell r="T76">
            <v>1.3325614114869824E-3</v>
          </cell>
          <cell r="U76">
            <v>1.6904801769996479E-3</v>
          </cell>
          <cell r="V76">
            <v>1.8141575481173432E-3</v>
          </cell>
          <cell r="W76">
            <v>2.1079737712586064E-3</v>
          </cell>
          <cell r="X76">
            <v>2.5991555813672388E-3</v>
          </cell>
          <cell r="Y76">
            <v>3.4676105285489167E-3</v>
          </cell>
        </row>
        <row r="77">
          <cell r="B77">
            <v>1.2738808801471546E-2</v>
          </cell>
          <cell r="C77">
            <v>1.2208432189199767E-2</v>
          </cell>
          <cell r="D77">
            <v>1.0344857229573349E-2</v>
          </cell>
          <cell r="E77">
            <v>1.0150375977160517E-2</v>
          </cell>
          <cell r="F77">
            <v>1.0307117018330977E-2</v>
          </cell>
          <cell r="G77">
            <v>1.013202766456665E-2</v>
          </cell>
          <cell r="H77">
            <v>9.7177670353532329E-3</v>
          </cell>
          <cell r="I77">
            <v>9.9420481257827195E-3</v>
          </cell>
          <cell r="J77">
            <v>9.8219129019314656E-3</v>
          </cell>
          <cell r="K77">
            <v>1.0062795438214618E-2</v>
          </cell>
          <cell r="L77">
            <v>1.041281122951089E-2</v>
          </cell>
          <cell r="M77">
            <v>1.0262084256428477E-2</v>
          </cell>
          <cell r="N77">
            <v>1.0716750160534829E-2</v>
          </cell>
          <cell r="O77">
            <v>1.0478370668221451E-2</v>
          </cell>
          <cell r="P77">
            <v>1.0278019564448296E-2</v>
          </cell>
          <cell r="Q77">
            <v>9.935619978937351E-3</v>
          </cell>
          <cell r="R77">
            <v>1.0434040290452921E-2</v>
          </cell>
          <cell r="S77">
            <v>1.038835970598484E-2</v>
          </cell>
          <cell r="T77">
            <v>9.8901550791668635E-3</v>
          </cell>
          <cell r="U77">
            <v>1.051661499761687E-2</v>
          </cell>
          <cell r="V77">
            <v>1.0895082597569827E-2</v>
          </cell>
          <cell r="W77">
            <v>1.2665981531309064E-2</v>
          </cell>
          <cell r="X77">
            <v>1.6659544958489477E-2</v>
          </cell>
          <cell r="Y77">
            <v>2.0095477245354917E-2</v>
          </cell>
        </row>
        <row r="78">
          <cell r="B78">
            <v>9.3743254007332411E-3</v>
          </cell>
          <cell r="C78">
            <v>9.555739413673308E-3</v>
          </cell>
          <cell r="D78">
            <v>8.9843360881756186E-3</v>
          </cell>
          <cell r="E78">
            <v>9.24056707542136E-3</v>
          </cell>
          <cell r="F78">
            <v>9.3077824449247972E-3</v>
          </cell>
          <cell r="G78">
            <v>9.3954462350900794E-3</v>
          </cell>
          <cell r="H78">
            <v>9.3282842744458402E-3</v>
          </cell>
          <cell r="I78">
            <v>1.0228768271141586E-2</v>
          </cell>
          <cell r="J78">
            <v>1.0390984424813709E-2</v>
          </cell>
          <cell r="K78">
            <v>9.474984193928622E-3</v>
          </cell>
          <cell r="L78">
            <v>8.7233606779767801E-3</v>
          </cell>
          <cell r="M78">
            <v>7.9559244254158064E-3</v>
          </cell>
          <cell r="N78">
            <v>7.8624970892934142E-3</v>
          </cell>
          <cell r="O78">
            <v>8.0411498514048278E-3</v>
          </cell>
          <cell r="P78">
            <v>8.0442603731184833E-3</v>
          </cell>
          <cell r="Q78">
            <v>9.4413526224808794E-3</v>
          </cell>
          <cell r="R78">
            <v>9.4814151585075682E-3</v>
          </cell>
          <cell r="S78">
            <v>9.126137762067648E-3</v>
          </cell>
          <cell r="T78">
            <v>1.0190360000883388E-2</v>
          </cell>
          <cell r="U78">
            <v>1.0476101880375134E-2</v>
          </cell>
          <cell r="V78">
            <v>1.0265921113011525E-2</v>
          </cell>
          <cell r="W78">
            <v>9.7489337303133181E-3</v>
          </cell>
          <cell r="X78">
            <v>9.3710806524381837E-3</v>
          </cell>
          <cell r="Y78">
            <v>9.0065949026619883E-3</v>
          </cell>
        </row>
        <row r="79">
          <cell r="B79">
            <v>1.4218929413104113E-2</v>
          </cell>
          <cell r="C79">
            <v>1.4030713519383061E-2</v>
          </cell>
          <cell r="D79">
            <v>1.4128329928785882E-2</v>
          </cell>
          <cell r="E79">
            <v>1.2613730760607471E-2</v>
          </cell>
          <cell r="F79">
            <v>1.302712711408492E-2</v>
          </cell>
          <cell r="G79">
            <v>1.3175164176229751E-2</v>
          </cell>
          <cell r="H79">
            <v>1.2578644342081356E-2</v>
          </cell>
          <cell r="I79">
            <v>1.2484395892778274E-2</v>
          </cell>
          <cell r="J79">
            <v>1.2355776601199351E-2</v>
          </cell>
          <cell r="K79">
            <v>1.2232890244744572E-2</v>
          </cell>
          <cell r="L79">
            <v>1.313589764993914E-2</v>
          </cell>
          <cell r="M79">
            <v>1.2381762892974385E-2</v>
          </cell>
          <cell r="N79">
            <v>1.3379115575044113E-2</v>
          </cell>
          <cell r="O79">
            <v>1.2335713569643848E-2</v>
          </cell>
          <cell r="P79">
            <v>1.3532503000940331E-2</v>
          </cell>
          <cell r="Q79">
            <v>1.2899726236121331E-2</v>
          </cell>
          <cell r="R79">
            <v>1.2508638391704283E-2</v>
          </cell>
          <cell r="S79">
            <v>1.2756896089472954E-2</v>
          </cell>
          <cell r="T79">
            <v>1.2772468678333876E-2</v>
          </cell>
          <cell r="U79">
            <v>1.2773400323518142E-2</v>
          </cell>
          <cell r="V79">
            <v>1.315654203116352E-2</v>
          </cell>
          <cell r="W79">
            <v>1.6389253736841958E-2</v>
          </cell>
          <cell r="X79">
            <v>1.8140546111865493E-2</v>
          </cell>
          <cell r="Y79">
            <v>2.5448589183533096E-2</v>
          </cell>
        </row>
        <row r="80">
          <cell r="B80">
            <v>1.1412028482737143E-3</v>
          </cell>
          <cell r="C80">
            <v>1.1271987123859218E-3</v>
          </cell>
          <cell r="D80">
            <v>1.109817650882457E-3</v>
          </cell>
          <cell r="E80">
            <v>1.1026534351789672E-3</v>
          </cell>
          <cell r="F80">
            <v>1.0967496429368983E-3</v>
          </cell>
          <cell r="G80">
            <v>1.0923363036793388E-3</v>
          </cell>
          <cell r="H80">
            <v>1.0987060465923403E-3</v>
          </cell>
          <cell r="I80">
            <v>1.0911236536099622E-3</v>
          </cell>
          <cell r="J80">
            <v>1.0962370715831122E-3</v>
          </cell>
          <cell r="K80">
            <v>1.1065557400283294E-3</v>
          </cell>
          <cell r="L80">
            <v>1.1092519268270666E-3</v>
          </cell>
          <cell r="M80">
            <v>1.1248973925246462E-3</v>
          </cell>
          <cell r="N80">
            <v>1.1286421604511808E-3</v>
          </cell>
          <cell r="O80">
            <v>1.1247563777668954E-3</v>
          </cell>
          <cell r="P80">
            <v>1.1155485367458124E-3</v>
          </cell>
          <cell r="Q80">
            <v>1.1102153355534976E-3</v>
          </cell>
          <cell r="R80">
            <v>1.1143727733705614E-3</v>
          </cell>
          <cell r="S80">
            <v>1.139381823908865E-3</v>
          </cell>
          <cell r="T80">
            <v>1.1683218689475172E-3</v>
          </cell>
          <cell r="U80">
            <v>1.2135692909172233E-3</v>
          </cell>
          <cell r="V80">
            <v>1.2460648034174186E-3</v>
          </cell>
          <cell r="W80">
            <v>1.2394073955217576E-3</v>
          </cell>
          <cell r="X80">
            <v>1.1973281307252766E-3</v>
          </cell>
          <cell r="Y80">
            <v>1.1700135337253293E-3</v>
          </cell>
        </row>
        <row r="81">
          <cell r="B81">
            <v>6.3236046277811958E-2</v>
          </cell>
          <cell r="C81">
            <v>6.3236046277811958E-2</v>
          </cell>
          <cell r="D81">
            <v>6.3236046277811958E-2</v>
          </cell>
          <cell r="E81">
            <v>6.3236046277811958E-2</v>
          </cell>
          <cell r="F81">
            <v>6.3236046277811958E-2</v>
          </cell>
          <cell r="G81">
            <v>6.3236046277811958E-2</v>
          </cell>
          <cell r="H81">
            <v>6.3236046277811958E-2</v>
          </cell>
          <cell r="I81">
            <v>6.3236046277811958E-2</v>
          </cell>
          <cell r="J81">
            <v>6.3236046277811958E-2</v>
          </cell>
          <cell r="K81">
            <v>6.3236046277811958E-2</v>
          </cell>
          <cell r="L81">
            <v>6.3236046277811958E-2</v>
          </cell>
          <cell r="M81">
            <v>6.3236046277811958E-2</v>
          </cell>
          <cell r="N81">
            <v>6.3236046277811958E-2</v>
          </cell>
          <cell r="O81">
            <v>6.3236046277811958E-2</v>
          </cell>
          <cell r="P81">
            <v>6.3236046277811958E-2</v>
          </cell>
          <cell r="Q81">
            <v>6.3236046277811958E-2</v>
          </cell>
          <cell r="R81">
            <v>6.3236046277811958E-2</v>
          </cell>
          <cell r="S81">
            <v>6.3236046277811958E-2</v>
          </cell>
          <cell r="T81">
            <v>6.3236046277811958E-2</v>
          </cell>
          <cell r="U81">
            <v>6.3236046277811958E-2</v>
          </cell>
          <cell r="V81">
            <v>6.3236046277811958E-2</v>
          </cell>
          <cell r="W81">
            <v>6.3236046277811958E-2</v>
          </cell>
          <cell r="X81">
            <v>6.3236046277811958E-2</v>
          </cell>
          <cell r="Y81">
            <v>6.3236046277811958E-2</v>
          </cell>
        </row>
        <row r="82">
          <cell r="B82">
            <v>1.095410660319257E-3</v>
          </cell>
          <cell r="C82">
            <v>9.4755470587685705E-4</v>
          </cell>
          <cell r="D82">
            <v>7.8693396265534701E-4</v>
          </cell>
          <cell r="E82">
            <v>7.0240426466302707E-4</v>
          </cell>
          <cell r="F82">
            <v>6.8042252571995897E-4</v>
          </cell>
          <cell r="G82">
            <v>6.6738928016313488E-4</v>
          </cell>
          <cell r="H82">
            <v>6.8426698091468303E-4</v>
          </cell>
          <cell r="I82">
            <v>6.9408249977918944E-4</v>
          </cell>
          <cell r="J82">
            <v>8.7137552540816703E-4</v>
          </cell>
          <cell r="K82">
            <v>7.8653043763503663E-4</v>
          </cell>
          <cell r="L82">
            <v>7.967321904134492E-4</v>
          </cell>
          <cell r="M82">
            <v>9.568698695251903E-4</v>
          </cell>
          <cell r="N82">
            <v>9.9106999828499939E-4</v>
          </cell>
          <cell r="O82">
            <v>9.5996122293127452E-4</v>
          </cell>
          <cell r="P82">
            <v>9.5989116924875741E-4</v>
          </cell>
          <cell r="Q82">
            <v>8.7141633241928065E-4</v>
          </cell>
          <cell r="R82">
            <v>8.0165363452134231E-4</v>
          </cell>
          <cell r="S82">
            <v>9.9826626035141451E-4</v>
          </cell>
          <cell r="T82">
            <v>1.504117182977755E-3</v>
          </cell>
          <cell r="U82">
            <v>1.9104330866679846E-3</v>
          </cell>
          <cell r="V82">
            <v>2.0094241767997837E-3</v>
          </cell>
          <cell r="W82">
            <v>1.7926600015347747E-3</v>
          </cell>
          <cell r="X82">
            <v>1.4922141829418244E-3</v>
          </cell>
          <cell r="Y82">
            <v>1.1479759202066551E-3</v>
          </cell>
        </row>
        <row r="83">
          <cell r="B83">
            <v>7.5666764952815801E-3</v>
          </cell>
          <cell r="C83">
            <v>6.4620420671621269E-3</v>
          </cell>
          <cell r="D83">
            <v>6.4733688287263516E-3</v>
          </cell>
          <cell r="E83">
            <v>6.5222859615814525E-3</v>
          </cell>
          <cell r="F83">
            <v>6.5033938963369895E-3</v>
          </cell>
          <cell r="G83">
            <v>6.6023949659073421E-3</v>
          </cell>
          <cell r="H83">
            <v>5.6373125124844648E-3</v>
          </cell>
          <cell r="I83">
            <v>4.6676442600305807E-3</v>
          </cell>
          <cell r="J83">
            <v>4.7002371063453868E-3</v>
          </cell>
          <cell r="K83">
            <v>4.8863452368254909E-3</v>
          </cell>
          <cell r="L83">
            <v>4.6700994983336378E-3</v>
          </cell>
          <cell r="M83">
            <v>4.6202092220101144E-3</v>
          </cell>
          <cell r="N83">
            <v>4.4901877099381808E-3</v>
          </cell>
          <cell r="O83">
            <v>3.7553453296610825E-3</v>
          </cell>
          <cell r="P83">
            <v>3.9205654083797579E-3</v>
          </cell>
          <cell r="Q83">
            <v>3.8686541475397235E-3</v>
          </cell>
          <cell r="R83">
            <v>3.9280872372781809E-3</v>
          </cell>
          <cell r="S83">
            <v>4.3457423521292464E-3</v>
          </cell>
          <cell r="T83">
            <v>4.5862107569541377E-3</v>
          </cell>
          <cell r="U83">
            <v>5.6711019033624356E-3</v>
          </cell>
          <cell r="V83">
            <v>7.9786667472556989E-3</v>
          </cell>
          <cell r="W83">
            <v>8.9525873274028007E-3</v>
          </cell>
          <cell r="X83">
            <v>8.6001238335606869E-3</v>
          </cell>
          <cell r="Y83">
            <v>7.5915854703293784E-3</v>
          </cell>
        </row>
        <row r="84">
          <cell r="B84">
            <v>6.3279843168238675E-3</v>
          </cell>
          <cell r="C84">
            <v>5.9309469196363943E-3</v>
          </cell>
          <cell r="D84">
            <v>5.4625286734105282E-3</v>
          </cell>
          <cell r="E84">
            <v>5.1254705673112362E-3</v>
          </cell>
          <cell r="F84">
            <v>4.9581539172394839E-3</v>
          </cell>
          <cell r="G84">
            <v>4.678877847232866E-3</v>
          </cell>
          <cell r="H84">
            <v>4.0199571581485205E-3</v>
          </cell>
          <cell r="I84">
            <v>3.8973721063125361E-3</v>
          </cell>
          <cell r="J84">
            <v>4.1000023335901973E-3</v>
          </cell>
          <cell r="K84">
            <v>4.4503543363245647E-3</v>
          </cell>
          <cell r="L84">
            <v>4.4062062882283546E-3</v>
          </cell>
          <cell r="M84">
            <v>4.4967701871304125E-3</v>
          </cell>
          <cell r="N84">
            <v>4.7499151466885922E-3</v>
          </cell>
          <cell r="O84">
            <v>4.3006362779319275E-3</v>
          </cell>
          <cell r="P84">
            <v>4.0077751290583897E-3</v>
          </cell>
          <cell r="Q84">
            <v>3.9441449443608865E-3</v>
          </cell>
          <cell r="R84">
            <v>3.9334634868876629E-3</v>
          </cell>
          <cell r="S84">
            <v>4.027569888863468E-3</v>
          </cell>
          <cell r="T84">
            <v>4.5131914026728913E-3</v>
          </cell>
          <cell r="U84">
            <v>5.4983927994443436E-3</v>
          </cell>
          <cell r="V84">
            <v>6.1190088463338385E-3</v>
          </cell>
          <cell r="W84">
            <v>7.2212051296439948E-3</v>
          </cell>
          <cell r="X84">
            <v>7.2331011144310415E-3</v>
          </cell>
          <cell r="Y84">
            <v>6.081020384370377E-3</v>
          </cell>
        </row>
        <row r="85">
          <cell r="B85">
            <v>4.1469730807021333E-3</v>
          </cell>
          <cell r="C85">
            <v>2.9069788325290311E-3</v>
          </cell>
          <cell r="D85">
            <v>2.5215792392084104E-3</v>
          </cell>
          <cell r="E85">
            <v>2.4624104563821295E-3</v>
          </cell>
          <cell r="F85">
            <v>2.4778824395861867E-3</v>
          </cell>
          <cell r="G85">
            <v>2.4889504273922828E-3</v>
          </cell>
          <cell r="H85">
            <v>2.5926232574940535E-3</v>
          </cell>
          <cell r="I85">
            <v>2.7129663938768446E-3</v>
          </cell>
          <cell r="J85">
            <v>4.1803864147173953E-3</v>
          </cell>
          <cell r="K85">
            <v>4.9451561431523693E-3</v>
          </cell>
          <cell r="L85">
            <v>6.3155061651857768E-3</v>
          </cell>
          <cell r="M85">
            <v>7.0627154411820464E-3</v>
          </cell>
          <cell r="N85">
            <v>7.3050992065648987E-3</v>
          </cell>
          <cell r="O85">
            <v>7.0239664669557713E-3</v>
          </cell>
          <cell r="P85">
            <v>5.8741403983638791E-3</v>
          </cell>
          <cell r="Q85">
            <v>5.7221631334116452E-3</v>
          </cell>
          <cell r="R85">
            <v>5.7986453528708565E-3</v>
          </cell>
          <cell r="S85">
            <v>6.3634775239237362E-3</v>
          </cell>
          <cell r="T85">
            <v>8.4772912718873196E-3</v>
          </cell>
          <cell r="U85">
            <v>9.8675224104515027E-3</v>
          </cell>
          <cell r="V85">
            <v>9.3268819793527798E-3</v>
          </cell>
          <cell r="W85">
            <v>8.5652350247343873E-3</v>
          </cell>
          <cell r="X85">
            <v>7.1035498216469751E-3</v>
          </cell>
          <cell r="Y85">
            <v>5.4409371206342568E-3</v>
          </cell>
        </row>
        <row r="86">
          <cell r="B86">
            <v>1.4820493046828977E-2</v>
          </cell>
          <cell r="C86">
            <v>1.2475455411168384E-2</v>
          </cell>
          <cell r="D86">
            <v>1.2237663966033811E-2</v>
          </cell>
          <cell r="E86">
            <v>1.138894275420467E-2</v>
          </cell>
          <cell r="F86">
            <v>1.1423502142752395E-2</v>
          </cell>
          <cell r="G86">
            <v>1.1392226582326611E-2</v>
          </cell>
          <cell r="H86">
            <v>1.1361579528917039E-2</v>
          </cell>
          <cell r="I86">
            <v>1.2613451877932847E-2</v>
          </cell>
          <cell r="J86">
            <v>1.4012878822108018E-2</v>
          </cell>
          <cell r="K86">
            <v>1.5687864347219246E-2</v>
          </cell>
          <cell r="L86">
            <v>1.6939806552304929E-2</v>
          </cell>
          <cell r="M86">
            <v>1.7875389488945528E-2</v>
          </cell>
          <cell r="N86">
            <v>1.764736415951431E-2</v>
          </cell>
          <cell r="O86">
            <v>1.6861240309895574E-2</v>
          </cell>
          <cell r="P86">
            <v>1.6183596119152627E-2</v>
          </cell>
          <cell r="Q86">
            <v>1.599963692737642E-2</v>
          </cell>
          <cell r="R86">
            <v>1.5889232126116763E-2</v>
          </cell>
          <cell r="S86">
            <v>1.6172170748878733E-2</v>
          </cell>
          <cell r="T86">
            <v>1.6123143644586904E-2</v>
          </cell>
          <cell r="U86">
            <v>1.6236162762328532E-2</v>
          </cell>
          <cell r="V86">
            <v>1.6080194611211917E-2</v>
          </cell>
          <cell r="W86">
            <v>1.5490541106319129E-2</v>
          </cell>
          <cell r="X86">
            <v>1.530317951883421E-2</v>
          </cell>
          <cell r="Y86">
            <v>1.4994037657008515E-2</v>
          </cell>
        </row>
        <row r="87">
          <cell r="B87">
            <v>7.7284535688930747E-3</v>
          </cell>
          <cell r="C87">
            <v>6.4498132038752201E-3</v>
          </cell>
          <cell r="D87">
            <v>5.2645598320004401E-3</v>
          </cell>
          <cell r="E87">
            <v>4.8832488442969698E-3</v>
          </cell>
          <cell r="F87">
            <v>4.9543725004783934E-3</v>
          </cell>
          <cell r="G87">
            <v>4.8453771714064772E-3</v>
          </cell>
          <cell r="H87">
            <v>5.0305831013575776E-3</v>
          </cell>
          <cell r="I87">
            <v>5.2915104420861109E-3</v>
          </cell>
          <cell r="J87">
            <v>6.4915137205615123E-3</v>
          </cell>
          <cell r="K87">
            <v>6.9747139854427521E-3</v>
          </cell>
          <cell r="L87">
            <v>6.9246690772248147E-3</v>
          </cell>
          <cell r="M87">
            <v>7.0115308020362727E-3</v>
          </cell>
          <cell r="N87">
            <v>7.1082745423671516E-3</v>
          </cell>
          <cell r="O87">
            <v>6.9202044147449564E-3</v>
          </cell>
          <cell r="P87">
            <v>6.3571016507514531E-3</v>
          </cell>
          <cell r="Q87">
            <v>6.4994743483373103E-3</v>
          </cell>
          <cell r="R87">
            <v>6.6440510197485949E-3</v>
          </cell>
          <cell r="S87">
            <v>7.2405873730534333E-3</v>
          </cell>
          <cell r="T87">
            <v>8.8901637655133363E-3</v>
          </cell>
          <cell r="U87">
            <v>1.074128736915207E-2</v>
          </cell>
          <cell r="V87">
            <v>1.1691795692421715E-2</v>
          </cell>
          <cell r="W87">
            <v>1.1389815214030659E-2</v>
          </cell>
          <cell r="X87">
            <v>9.8836850498485018E-3</v>
          </cell>
          <cell r="Y87">
            <v>8.7630138615866719E-3</v>
          </cell>
        </row>
        <row r="88">
          <cell r="B88">
            <v>7.7094063777225861E-3</v>
          </cell>
          <cell r="C88">
            <v>6.6133314424984442E-3</v>
          </cell>
          <cell r="D88">
            <v>6.4493317206666097E-3</v>
          </cell>
          <cell r="E88">
            <v>5.9841325844215715E-3</v>
          </cell>
          <cell r="F88">
            <v>5.990571792446454E-3</v>
          </cell>
          <cell r="G88">
            <v>5.853791730315935E-3</v>
          </cell>
          <cell r="H88">
            <v>5.3670338449936352E-3</v>
          </cell>
          <cell r="I88">
            <v>5.2188507428180698E-3</v>
          </cell>
          <cell r="J88">
            <v>6.5733899747682225E-3</v>
          </cell>
          <cell r="K88">
            <v>8.1187147296902691E-3</v>
          </cell>
          <cell r="L88">
            <v>8.3572841758067003E-3</v>
          </cell>
          <cell r="M88">
            <v>8.4682601764156252E-3</v>
          </cell>
          <cell r="N88">
            <v>8.7339704347881731E-3</v>
          </cell>
          <cell r="O88">
            <v>8.2488799061548393E-3</v>
          </cell>
          <cell r="P88">
            <v>7.7116522454286707E-3</v>
          </cell>
          <cell r="Q88">
            <v>7.6730539508439166E-3</v>
          </cell>
          <cell r="R88">
            <v>7.7450783254595108E-3</v>
          </cell>
          <cell r="S88">
            <v>7.7631510886793879E-3</v>
          </cell>
          <cell r="T88">
            <v>8.6973019264844388E-3</v>
          </cell>
          <cell r="U88">
            <v>9.6583637530399148E-3</v>
          </cell>
          <cell r="V88">
            <v>1.0579714330596146E-2</v>
          </cell>
          <cell r="W88">
            <v>1.0447314649152556E-2</v>
          </cell>
          <cell r="X88">
            <v>9.5185846226083469E-3</v>
          </cell>
          <cell r="Y88">
            <v>8.2421591989176989E-3</v>
          </cell>
        </row>
        <row r="89">
          <cell r="B89">
            <v>2.529441851112478E-2</v>
          </cell>
          <cell r="C89">
            <v>2.529441851112478E-2</v>
          </cell>
          <cell r="D89">
            <v>2.529441851112478E-2</v>
          </cell>
          <cell r="E89">
            <v>2.529441851112478E-2</v>
          </cell>
          <cell r="F89">
            <v>2.529441851112478E-2</v>
          </cell>
          <cell r="G89">
            <v>2.529441851112478E-2</v>
          </cell>
          <cell r="H89">
            <v>2.529441851112478E-2</v>
          </cell>
          <cell r="I89">
            <v>2.529441851112478E-2</v>
          </cell>
          <cell r="J89">
            <v>2.529441851112478E-2</v>
          </cell>
          <cell r="K89">
            <v>2.529441851112478E-2</v>
          </cell>
          <cell r="L89">
            <v>2.529441851112478E-2</v>
          </cell>
          <cell r="M89">
            <v>2.529441851112478E-2</v>
          </cell>
          <cell r="N89">
            <v>2.529441851112478E-2</v>
          </cell>
          <cell r="O89">
            <v>2.529441851112478E-2</v>
          </cell>
          <cell r="P89">
            <v>2.529441851112478E-2</v>
          </cell>
          <cell r="Q89">
            <v>2.529441851112478E-2</v>
          </cell>
          <cell r="R89">
            <v>2.529441851112478E-2</v>
          </cell>
          <cell r="S89">
            <v>2.529441851112478E-2</v>
          </cell>
          <cell r="T89">
            <v>2.529441851112478E-2</v>
          </cell>
          <cell r="U89">
            <v>2.529441851112478E-2</v>
          </cell>
          <cell r="V89">
            <v>2.529441851112478E-2</v>
          </cell>
          <cell r="W89">
            <v>2.529441851112478E-2</v>
          </cell>
          <cell r="X89">
            <v>2.529441851112478E-2</v>
          </cell>
          <cell r="Y89">
            <v>2.529441851112478E-2</v>
          </cell>
        </row>
        <row r="90">
          <cell r="B90">
            <v>3.151784182781564E-2</v>
          </cell>
          <cell r="C90">
            <v>2.8713973419801798E-2</v>
          </cell>
          <cell r="D90">
            <v>2.8403671176526906E-2</v>
          </cell>
          <cell r="E90">
            <v>2.7291568571342045E-2</v>
          </cell>
          <cell r="F90">
            <v>2.6688256870903829E-2</v>
          </cell>
          <cell r="G90">
            <v>2.6751366939120693E-2</v>
          </cell>
          <cell r="H90">
            <v>2.6879219257192652E-2</v>
          </cell>
          <cell r="I90">
            <v>2.6502385183953009E-2</v>
          </cell>
          <cell r="J90">
            <v>2.6846877576549154E-2</v>
          </cell>
          <cell r="K90">
            <v>2.6643326968379184E-2</v>
          </cell>
          <cell r="L90">
            <v>2.6625255390835177E-2</v>
          </cell>
          <cell r="M90">
            <v>2.7739413661555679E-2</v>
          </cell>
          <cell r="N90">
            <v>2.9382388309590498E-2</v>
          </cell>
          <cell r="O90">
            <v>2.9693990251229048E-2</v>
          </cell>
          <cell r="P90">
            <v>2.8365512866495392E-2</v>
          </cell>
          <cell r="Q90">
            <v>2.7239868558419103E-2</v>
          </cell>
          <cell r="R90">
            <v>2.7649322353293228E-2</v>
          </cell>
          <cell r="S90">
            <v>3.312866559021535E-2</v>
          </cell>
          <cell r="T90">
            <v>3.9024422835774002E-2</v>
          </cell>
          <cell r="U90">
            <v>4.2200376882789971E-2</v>
          </cell>
          <cell r="V90">
            <v>4.2513725324981648E-2</v>
          </cell>
          <cell r="W90">
            <v>4.1881608222175376E-2</v>
          </cell>
          <cell r="X90">
            <v>3.877531599180227E-2</v>
          </cell>
          <cell r="Y90">
            <v>3.3154889282187787E-2</v>
          </cell>
        </row>
        <row r="91">
          <cell r="B91">
            <v>9.5697397186637508E-3</v>
          </cell>
          <cell r="C91">
            <v>8.0328173545845469E-3</v>
          </cell>
          <cell r="D91">
            <v>7.6882073824648504E-3</v>
          </cell>
          <cell r="E91">
            <v>7.6999585171833905E-3</v>
          </cell>
          <cell r="F91">
            <v>7.6936319483659407E-3</v>
          </cell>
          <cell r="G91">
            <v>7.8168106285863587E-3</v>
          </cell>
          <cell r="H91">
            <v>7.9257706838012105E-3</v>
          </cell>
          <cell r="I91">
            <v>8.4762377988788617E-3</v>
          </cell>
          <cell r="J91">
            <v>8.7311978305778595E-3</v>
          </cell>
          <cell r="K91">
            <v>9.2242378218725697E-3</v>
          </cell>
          <cell r="L91">
            <v>9.1816040794720707E-3</v>
          </cell>
          <cell r="M91">
            <v>9.2591417480661874E-3</v>
          </cell>
          <cell r="N91">
            <v>9.29343445835E-3</v>
          </cell>
          <cell r="O91">
            <v>9.2969418851793287E-3</v>
          </cell>
          <cell r="P91">
            <v>9.0473002025849396E-3</v>
          </cell>
          <cell r="Q91">
            <v>8.7062478509063023E-3</v>
          </cell>
          <cell r="R91">
            <v>8.8637517486905727E-3</v>
          </cell>
          <cell r="S91">
            <v>9.216529743056593E-3</v>
          </cell>
          <cell r="T91">
            <v>1.0174805231322952E-2</v>
          </cell>
          <cell r="U91">
            <v>1.1842705058642431E-2</v>
          </cell>
          <cell r="V91">
            <v>1.2779335243493187E-2</v>
          </cell>
          <cell r="W91">
            <v>1.1785807833166038E-2</v>
          </cell>
          <cell r="X91">
            <v>1.0805106669150475E-2</v>
          </cell>
          <cell r="Y91">
            <v>9.7782919028690067E-3</v>
          </cell>
        </row>
        <row r="92">
          <cell r="B92">
            <v>3.9567466039018643E-4</v>
          </cell>
          <cell r="C92">
            <v>3.4377397182663914E-4</v>
          </cell>
          <cell r="D92">
            <v>1.7081508552574954E-4</v>
          </cell>
          <cell r="E92">
            <v>1.810314616398639E-4</v>
          </cell>
          <cell r="F92">
            <v>9.1175905262440076E-5</v>
          </cell>
          <cell r="G92">
            <v>7.1941080885886633E-5</v>
          </cell>
          <cell r="H92">
            <v>5.5619264503649503E-5</v>
          </cell>
          <cell r="I92">
            <v>8.2847322742363001E-5</v>
          </cell>
          <cell r="J92">
            <v>1.438066737415291E-4</v>
          </cell>
          <cell r="K92">
            <v>1.5869965189685461E-4</v>
          </cell>
          <cell r="L92">
            <v>1.6774892773185413E-4</v>
          </cell>
          <cell r="M92">
            <v>2.0317514414519672E-4</v>
          </cell>
          <cell r="N92">
            <v>3.8430096582286582E-4</v>
          </cell>
          <cell r="O92">
            <v>4.0771845943540731E-4</v>
          </cell>
          <cell r="P92">
            <v>2.9650314991385091E-4</v>
          </cell>
          <cell r="Q92">
            <v>2.7612187577954518E-4</v>
          </cell>
          <cell r="R92">
            <v>2.6835747735985292E-4</v>
          </cell>
          <cell r="S92">
            <v>4.151341703436707E-4</v>
          </cell>
          <cell r="T92">
            <v>7.3701335279087368E-4</v>
          </cell>
          <cell r="U92">
            <v>1.120894391743926E-3</v>
          </cell>
          <cell r="V92">
            <v>1.1954159973495586E-3</v>
          </cell>
          <cell r="W92">
            <v>1.0495086023894159E-3</v>
          </cell>
          <cell r="X92">
            <v>8.607260811833719E-4</v>
          </cell>
          <cell r="Y92">
            <v>5.8558307963894277E-4</v>
          </cell>
        </row>
        <row r="93">
          <cell r="B93">
            <v>2.4304871809910821E-2</v>
          </cell>
          <cell r="C93">
            <v>2.3689694754645475E-2</v>
          </cell>
          <cell r="D93">
            <v>2.2443030486878578E-2</v>
          </cell>
          <cell r="E93">
            <v>2.2328299450796622E-2</v>
          </cell>
          <cell r="F93">
            <v>2.2205526469335601E-2</v>
          </cell>
          <cell r="G93">
            <v>1.8807735431660963E-2</v>
          </cell>
          <cell r="H93">
            <v>1.9147855545688611E-2</v>
          </cell>
          <cell r="I93">
            <v>1.7692989559741683E-2</v>
          </cell>
          <cell r="J93">
            <v>1.7543025572412819E-2</v>
          </cell>
          <cell r="K93">
            <v>1.868025926925803E-2</v>
          </cell>
          <cell r="L93">
            <v>2.048143479487469E-2</v>
          </cell>
          <cell r="M93">
            <v>2.0699059474400691E-2</v>
          </cell>
          <cell r="N93">
            <v>2.0710544918918543E-2</v>
          </cell>
          <cell r="O93">
            <v>2.1242101986001072E-2</v>
          </cell>
          <cell r="P93">
            <v>2.0436588976530334E-2</v>
          </cell>
          <cell r="Q93">
            <v>2.056747919378801E-2</v>
          </cell>
          <cell r="R93">
            <v>2.0435674326404724E-2</v>
          </cell>
          <cell r="S93">
            <v>1.860919963957346E-2</v>
          </cell>
          <cell r="T93">
            <v>1.9176922191972853E-2</v>
          </cell>
          <cell r="U93">
            <v>1.8878811562001354E-2</v>
          </cell>
          <cell r="V93">
            <v>1.8837161732958407E-2</v>
          </cell>
          <cell r="W93">
            <v>1.8586416383743823E-2</v>
          </cell>
          <cell r="X93">
            <v>1.8613427562105069E-2</v>
          </cell>
          <cell r="Y93">
            <v>1.898097334701605E-2</v>
          </cell>
        </row>
        <row r="94">
          <cell r="B94">
            <v>9.9197200120135914E-4</v>
          </cell>
          <cell r="C94">
            <v>7.2595682651816526E-4</v>
          </cell>
          <cell r="D94">
            <v>5.5184002892613552E-4</v>
          </cell>
          <cell r="E94">
            <v>5.2192957664937503E-4</v>
          </cell>
          <cell r="F94">
            <v>4.9915639906461106E-4</v>
          </cell>
          <cell r="G94">
            <v>5.2233191599381759E-4</v>
          </cell>
          <cell r="H94">
            <v>5.1491067193150484E-4</v>
          </cell>
          <cell r="I94">
            <v>6.5556977146955572E-4</v>
          </cell>
          <cell r="J94">
            <v>6.5946649520878147E-4</v>
          </cell>
          <cell r="K94">
            <v>8.4097242480837343E-4</v>
          </cell>
          <cell r="L94">
            <v>8.4983436385627502E-4</v>
          </cell>
          <cell r="M94">
            <v>8.6360440815855775E-4</v>
          </cell>
          <cell r="N94">
            <v>1.0057052895517428E-3</v>
          </cell>
          <cell r="O94">
            <v>9.9469362134936264E-4</v>
          </cell>
          <cell r="P94">
            <v>9.866765751635261E-4</v>
          </cell>
          <cell r="Q94">
            <v>1.0041881184726868E-3</v>
          </cell>
          <cell r="R94">
            <v>1.0225070082414351E-3</v>
          </cell>
          <cell r="S94">
            <v>1.1317082496890432E-3</v>
          </cell>
          <cell r="T94">
            <v>1.6639833423157907E-3</v>
          </cell>
          <cell r="U94">
            <v>2.0596031651970957E-3</v>
          </cell>
          <cell r="V94">
            <v>2.3054488076946918E-3</v>
          </cell>
          <cell r="W94">
            <v>2.2759089779329127E-3</v>
          </cell>
          <cell r="X94">
            <v>1.9783880240929561E-3</v>
          </cell>
          <cell r="Y94">
            <v>1.4969120283423322E-3</v>
          </cell>
        </row>
        <row r="95">
          <cell r="B95">
            <v>3.016603261455089E-3</v>
          </cell>
          <cell r="C95">
            <v>2.8371218733996102E-3</v>
          </cell>
          <cell r="D95">
            <v>2.6097862120981075E-3</v>
          </cell>
          <cell r="E95">
            <v>2.4991643333483397E-3</v>
          </cell>
          <cell r="F95">
            <v>2.4765358082194364E-3</v>
          </cell>
          <cell r="G95">
            <v>2.4812100389089119E-3</v>
          </cell>
          <cell r="H95">
            <v>2.4204756699056436E-3</v>
          </cell>
          <cell r="I95">
            <v>2.3676389890508625E-3</v>
          </cell>
          <cell r="J95">
            <v>2.1582038715494516E-3</v>
          </cell>
          <cell r="K95">
            <v>2.1188973332463864E-3</v>
          </cell>
          <cell r="L95">
            <v>2.217528965977625E-3</v>
          </cell>
          <cell r="M95">
            <v>2.0981843662880896E-3</v>
          </cell>
          <cell r="N95">
            <v>2.1397563359490568E-3</v>
          </cell>
          <cell r="O95">
            <v>2.1375212381321029E-3</v>
          </cell>
          <cell r="P95">
            <v>2.088005338963808E-3</v>
          </cell>
          <cell r="Q95">
            <v>2.1902741312255659E-3</v>
          </cell>
          <cell r="R95">
            <v>2.1461345804730751E-3</v>
          </cell>
          <cell r="S95">
            <v>2.6425263786394775E-3</v>
          </cell>
          <cell r="T95">
            <v>4.0586285694117824E-3</v>
          </cell>
          <cell r="U95">
            <v>4.9439390468741665E-3</v>
          </cell>
          <cell r="V95">
            <v>5.0089424418391214E-3</v>
          </cell>
          <cell r="W95">
            <v>5.3389579297031878E-3</v>
          </cell>
          <cell r="X95">
            <v>5.0007000184320973E-3</v>
          </cell>
          <cell r="Y95">
            <v>4.5018290708326364E-3</v>
          </cell>
        </row>
        <row r="96">
          <cell r="B96">
            <v>2.2981068557060322E-2</v>
          </cell>
          <cell r="C96">
            <v>1.9907399308930339E-2</v>
          </cell>
          <cell r="D96">
            <v>1.8119887512013152E-2</v>
          </cell>
          <cell r="E96">
            <v>1.3098044422701743E-2</v>
          </cell>
          <cell r="F96">
            <v>1.3338829600595962E-2</v>
          </cell>
          <cell r="G96">
            <v>1.2612718438602349E-2</v>
          </cell>
          <cell r="H96">
            <v>1.207711465978333E-2</v>
          </cell>
          <cell r="I96">
            <v>1.4406293781906993E-2</v>
          </cell>
          <cell r="J96">
            <v>2.0382603770985035E-2</v>
          </cell>
          <cell r="K96">
            <v>2.4897701444034238E-2</v>
          </cell>
          <cell r="L96">
            <v>2.6877187700399655E-2</v>
          </cell>
          <cell r="M96">
            <v>2.7895804407312812E-2</v>
          </cell>
          <cell r="N96">
            <v>3.0830336074461989E-2</v>
          </cell>
          <cell r="O96">
            <v>2.9348120696112555E-2</v>
          </cell>
          <cell r="P96">
            <v>2.652502270045724E-2</v>
          </cell>
          <cell r="Q96">
            <v>2.7054930690020431E-2</v>
          </cell>
          <cell r="R96">
            <v>2.6246148475763457E-2</v>
          </cell>
          <cell r="S96">
            <v>2.8783416578053393E-2</v>
          </cell>
          <cell r="T96">
            <v>3.4480118409075527E-2</v>
          </cell>
          <cell r="U96">
            <v>4.0073817119248512E-2</v>
          </cell>
          <cell r="V96">
            <v>4.0057979058620297E-2</v>
          </cell>
          <cell r="W96">
            <v>3.7649013436006767E-2</v>
          </cell>
          <cell r="X96">
            <v>3.4193387599663339E-2</v>
          </cell>
          <cell r="Y96">
            <v>2.8592142062592387E-2</v>
          </cell>
        </row>
        <row r="97">
          <cell r="B97">
            <v>9.4926733562270479E-3</v>
          </cell>
          <cell r="C97">
            <v>7.6166874141246448E-3</v>
          </cell>
          <cell r="D97">
            <v>7.4737655509993931E-3</v>
          </cell>
          <cell r="E97">
            <v>7.518406049805991E-3</v>
          </cell>
          <cell r="F97">
            <v>7.5382683931355301E-3</v>
          </cell>
          <cell r="G97">
            <v>7.2606175883245735E-3</v>
          </cell>
          <cell r="H97">
            <v>4.8168426959741932E-3</v>
          </cell>
          <cell r="I97">
            <v>4.5342547368500971E-3</v>
          </cell>
          <cell r="J97">
            <v>5.1639200595745924E-3</v>
          </cell>
          <cell r="K97">
            <v>6.3937967379558902E-3</v>
          </cell>
          <cell r="L97">
            <v>6.9600905509346854E-3</v>
          </cell>
          <cell r="M97">
            <v>7.402042436860521E-3</v>
          </cell>
          <cell r="N97">
            <v>7.4241025292171789E-3</v>
          </cell>
          <cell r="O97">
            <v>7.1489030104563899E-3</v>
          </cell>
          <cell r="P97">
            <v>6.4004620148462154E-3</v>
          </cell>
          <cell r="Q97">
            <v>6.3449863159288807E-3</v>
          </cell>
          <cell r="R97">
            <v>6.3941494765265327E-3</v>
          </cell>
          <cell r="S97">
            <v>6.3514967633121477E-3</v>
          </cell>
          <cell r="T97">
            <v>6.9234986175307411E-3</v>
          </cell>
          <cell r="U97">
            <v>7.8945467990819938E-3</v>
          </cell>
          <cell r="V97">
            <v>9.8262725494012628E-3</v>
          </cell>
          <cell r="W97">
            <v>1.175599806453171E-2</v>
          </cell>
          <cell r="X97">
            <v>1.131560277340753E-2</v>
          </cell>
          <cell r="Y97">
            <v>1.0293506107822648E-2</v>
          </cell>
        </row>
        <row r="98">
          <cell r="B98">
            <v>1.0774135432197402E-2</v>
          </cell>
          <cell r="C98">
            <v>1.0823482471360873E-2</v>
          </cell>
          <cell r="D98">
            <v>1.0556371238144305E-2</v>
          </cell>
          <cell r="E98">
            <v>1.0497694214384156E-2</v>
          </cell>
          <cell r="F98">
            <v>9.8788584598100259E-3</v>
          </cell>
          <cell r="G98">
            <v>9.7877389729576231E-3</v>
          </cell>
          <cell r="H98">
            <v>9.9206816939486232E-3</v>
          </cell>
          <cell r="I98">
            <v>9.6714768341051634E-3</v>
          </cell>
          <cell r="J98">
            <v>8.1040035551679917E-3</v>
          </cell>
          <cell r="K98">
            <v>7.494007705831889E-3</v>
          </cell>
          <cell r="L98">
            <v>7.1877264846496852E-3</v>
          </cell>
          <cell r="M98">
            <v>7.4264663716721024E-3</v>
          </cell>
          <cell r="N98">
            <v>7.4399493836080771E-3</v>
          </cell>
          <cell r="O98">
            <v>7.1747415553844712E-3</v>
          </cell>
          <cell r="P98">
            <v>7.1403340321541352E-3</v>
          </cell>
          <cell r="Q98">
            <v>7.3660500602203477E-3</v>
          </cell>
          <cell r="R98">
            <v>7.0903092804259476E-3</v>
          </cell>
          <cell r="S98">
            <v>8.9577991632919605E-3</v>
          </cell>
          <cell r="T98">
            <v>1.2646732119831961E-2</v>
          </cell>
          <cell r="U98">
            <v>1.4352135961716618E-2</v>
          </cell>
          <cell r="V98">
            <v>1.4752755088087795E-2</v>
          </cell>
          <cell r="W98">
            <v>1.4539377203100964E-2</v>
          </cell>
          <cell r="X98">
            <v>1.3524457631155964E-2</v>
          </cell>
          <cell r="Y98">
            <v>1.1486393453771671E-2</v>
          </cell>
        </row>
        <row r="99">
          <cell r="B99">
            <v>1.1529930088345433E-3</v>
          </cell>
          <cell r="C99">
            <v>1.0608034495115343E-3</v>
          </cell>
          <cell r="D99">
            <v>1.065762143602938E-3</v>
          </cell>
          <cell r="E99">
            <v>1.0509569054618227E-3</v>
          </cell>
          <cell r="F99">
            <v>1.073993895927152E-3</v>
          </cell>
          <cell r="G99">
            <v>1.0499137083108834E-3</v>
          </cell>
          <cell r="H99">
            <v>1.0913480407648743E-3</v>
          </cell>
          <cell r="I99">
            <v>1.1045507391644583E-3</v>
          </cell>
          <cell r="J99">
            <v>1.1511345607182317E-3</v>
          </cell>
          <cell r="K99">
            <v>1.2442736487986311E-3</v>
          </cell>
          <cell r="L99">
            <v>1.2362943466279167E-3</v>
          </cell>
          <cell r="M99">
            <v>1.2672055093370233E-3</v>
          </cell>
          <cell r="N99">
            <v>1.3485451464072718E-3</v>
          </cell>
          <cell r="O99">
            <v>1.3155563831589721E-3</v>
          </cell>
          <cell r="P99">
            <v>1.31053356376439E-3</v>
          </cell>
          <cell r="Q99">
            <v>1.2470944704942328E-3</v>
          </cell>
          <cell r="R99">
            <v>1.2543852902110978E-3</v>
          </cell>
          <cell r="S99">
            <v>1.3231412504910286E-3</v>
          </cell>
          <cell r="T99">
            <v>1.5628468705076943E-3</v>
          </cell>
          <cell r="U99">
            <v>1.7435954496467874E-3</v>
          </cell>
          <cell r="V99">
            <v>1.8094549025882277E-3</v>
          </cell>
          <cell r="W99">
            <v>1.805066815008159E-3</v>
          </cell>
          <cell r="X99">
            <v>1.7096140780845704E-3</v>
          </cell>
          <cell r="Y99">
            <v>1.5564320676444219E-3</v>
          </cell>
        </row>
        <row r="100">
          <cell r="B100">
            <v>2.732239742838467E-2</v>
          </cell>
          <cell r="C100">
            <v>2.5670773867732841E-2</v>
          </cell>
          <cell r="D100">
            <v>2.4001433444234097E-2</v>
          </cell>
          <cell r="E100">
            <v>2.3685298367334334E-2</v>
          </cell>
          <cell r="F100">
            <v>2.3480868778121101E-2</v>
          </cell>
          <cell r="G100">
            <v>2.2649450134229431E-2</v>
          </cell>
          <cell r="H100">
            <v>2.1007345179443575E-2</v>
          </cell>
          <cell r="I100">
            <v>2.1812306355604213E-2</v>
          </cell>
          <cell r="J100">
            <v>2.3678107934840934E-2</v>
          </cell>
          <cell r="K100">
            <v>2.548563759623897E-2</v>
          </cell>
          <cell r="L100">
            <v>2.616616465904793E-2</v>
          </cell>
          <cell r="M100">
            <v>2.6703066752942085E-2</v>
          </cell>
          <cell r="N100">
            <v>2.7556551219957107E-2</v>
          </cell>
          <cell r="O100">
            <v>2.6562119534168184E-2</v>
          </cell>
          <cell r="P100">
            <v>2.5287685354291028E-2</v>
          </cell>
          <cell r="Q100">
            <v>2.5178842878599724E-2</v>
          </cell>
          <cell r="R100">
            <v>2.502380815080996E-2</v>
          </cell>
          <cell r="S100">
            <v>2.4991680188241615E-2</v>
          </cell>
          <cell r="T100">
            <v>2.5724522827361502E-2</v>
          </cell>
          <cell r="U100">
            <v>2.7765061312669061E-2</v>
          </cell>
          <cell r="V100">
            <v>2.9582791639975962E-2</v>
          </cell>
          <cell r="W100">
            <v>3.0050951902894283E-2</v>
          </cell>
          <cell r="X100">
            <v>2.9181531260572997E-2</v>
          </cell>
          <cell r="Y100">
            <v>2.7315090404430947E-2</v>
          </cell>
        </row>
        <row r="101">
          <cell r="B101">
            <v>8.6793548449065399E-4</v>
          </cell>
          <cell r="C101">
            <v>6.3738140485257791E-4</v>
          </cell>
          <cell r="D101">
            <v>6.2573688215580804E-4</v>
          </cell>
          <cell r="E101">
            <v>4.9335686317035716E-4</v>
          </cell>
          <cell r="F101">
            <v>5.1260769417112476E-4</v>
          </cell>
          <cell r="G101">
            <v>4.9241899355899929E-4</v>
          </cell>
          <cell r="H101">
            <v>4.8811004984310034E-4</v>
          </cell>
          <cell r="I101">
            <v>5.0760256110823584E-4</v>
          </cell>
          <cell r="J101">
            <v>4.944735722250944E-4</v>
          </cell>
          <cell r="K101">
            <v>6.085873652115877E-4</v>
          </cell>
          <cell r="L101">
            <v>6.0210527524282281E-4</v>
          </cell>
          <cell r="M101">
            <v>5.8874330105167651E-4</v>
          </cell>
          <cell r="N101">
            <v>6.9845734731206852E-4</v>
          </cell>
          <cell r="O101">
            <v>6.3186346697690482E-4</v>
          </cell>
          <cell r="P101">
            <v>6.3176752603794268E-4</v>
          </cell>
          <cell r="Q101">
            <v>6.1374011492000623E-4</v>
          </cell>
          <cell r="R101">
            <v>5.8716872349935884E-4</v>
          </cell>
          <cell r="S101">
            <v>6.9497353519377286E-4</v>
          </cell>
          <cell r="T101">
            <v>9.597043264932707E-4</v>
          </cell>
          <cell r="U101">
            <v>1.3955227111554472E-3</v>
          </cell>
          <cell r="V101">
            <v>1.6854324163752905E-3</v>
          </cell>
          <cell r="W101">
            <v>1.574590397139418E-3</v>
          </cell>
          <cell r="X101">
            <v>1.4146783916678307E-3</v>
          </cell>
          <cell r="Y101">
            <v>1.1153292244461893E-3</v>
          </cell>
        </row>
      </sheetData>
      <sheetData sheetId="7"/>
      <sheetData sheetId="8"/>
      <sheetData sheetId="9"/>
      <sheetData sheetId="10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  <row r="3">
          <cell r="B3">
            <v>18.309999999999999</v>
          </cell>
          <cell r="C3">
            <v>18.79</v>
          </cell>
          <cell r="D3">
            <v>22.38</v>
          </cell>
          <cell r="E3">
            <v>24.35</v>
          </cell>
          <cell r="F3">
            <v>25.01</v>
          </cell>
          <cell r="G3">
            <v>20.48</v>
          </cell>
          <cell r="H3">
            <v>22.13</v>
          </cell>
          <cell r="I3">
            <v>12.36</v>
          </cell>
          <cell r="J3">
            <v>5.59</v>
          </cell>
          <cell r="K3">
            <v>4.01</v>
          </cell>
          <cell r="L3">
            <v>3.49</v>
          </cell>
          <cell r="M3">
            <v>5.14</v>
          </cell>
          <cell r="N3">
            <v>3.99</v>
          </cell>
          <cell r="O3">
            <v>4.29</v>
          </cell>
          <cell r="P3">
            <v>4.4000000000000004</v>
          </cell>
          <cell r="Q3">
            <v>4.49</v>
          </cell>
          <cell r="R3">
            <v>3.99</v>
          </cell>
          <cell r="S3">
            <v>3.99</v>
          </cell>
          <cell r="T3">
            <v>4.6399999999999997</v>
          </cell>
          <cell r="U3">
            <v>5.39</v>
          </cell>
          <cell r="V3">
            <v>3.99</v>
          </cell>
          <cell r="W3">
            <v>3.99</v>
          </cell>
          <cell r="X3">
            <v>5.99</v>
          </cell>
          <cell r="Y3">
            <v>9.5500000000000007</v>
          </cell>
        </row>
        <row r="4">
          <cell r="B4">
            <v>18.309999999999999</v>
          </cell>
          <cell r="C4">
            <v>18.79</v>
          </cell>
          <cell r="D4">
            <v>22.38</v>
          </cell>
          <cell r="E4">
            <v>24.35</v>
          </cell>
          <cell r="F4">
            <v>25.01</v>
          </cell>
          <cell r="G4">
            <v>20.48</v>
          </cell>
          <cell r="H4">
            <v>22.13</v>
          </cell>
          <cell r="I4">
            <v>12.36</v>
          </cell>
          <cell r="J4">
            <v>5.59</v>
          </cell>
          <cell r="K4">
            <v>4.01</v>
          </cell>
          <cell r="L4">
            <v>3.49</v>
          </cell>
          <cell r="M4">
            <v>5.14</v>
          </cell>
          <cell r="N4">
            <v>3.99</v>
          </cell>
          <cell r="O4">
            <v>4.29</v>
          </cell>
          <cell r="P4">
            <v>4.4000000000000004</v>
          </cell>
          <cell r="Q4">
            <v>4.49</v>
          </cell>
          <cell r="R4">
            <v>3.99</v>
          </cell>
          <cell r="S4">
            <v>3.99</v>
          </cell>
          <cell r="T4">
            <v>4.6399999999999997</v>
          </cell>
          <cell r="U4">
            <v>5.39</v>
          </cell>
          <cell r="V4">
            <v>3.99</v>
          </cell>
          <cell r="W4">
            <v>3.99</v>
          </cell>
          <cell r="X4">
            <v>5.99</v>
          </cell>
          <cell r="Y4">
            <v>9.5500000000000007</v>
          </cell>
        </row>
        <row r="5">
          <cell r="B5">
            <v>18.309999999999999</v>
          </cell>
          <cell r="C5">
            <v>18.79</v>
          </cell>
          <cell r="D5">
            <v>22.38</v>
          </cell>
          <cell r="E5">
            <v>24.35</v>
          </cell>
          <cell r="F5">
            <v>25.01</v>
          </cell>
          <cell r="G5">
            <v>20.48</v>
          </cell>
          <cell r="H5">
            <v>22.13</v>
          </cell>
          <cell r="I5">
            <v>12.36</v>
          </cell>
          <cell r="J5">
            <v>5.59</v>
          </cell>
          <cell r="K5">
            <v>4.01</v>
          </cell>
          <cell r="L5">
            <v>3.49</v>
          </cell>
          <cell r="M5">
            <v>5.14</v>
          </cell>
          <cell r="N5">
            <v>3.99</v>
          </cell>
          <cell r="O5">
            <v>4.29</v>
          </cell>
          <cell r="P5">
            <v>4.4000000000000004</v>
          </cell>
          <cell r="Q5">
            <v>4.49</v>
          </cell>
          <cell r="R5">
            <v>3.99</v>
          </cell>
          <cell r="S5">
            <v>3.99</v>
          </cell>
          <cell r="T5">
            <v>4.6399999999999997</v>
          </cell>
          <cell r="U5">
            <v>5.39</v>
          </cell>
          <cell r="V5">
            <v>3.99</v>
          </cell>
          <cell r="W5">
            <v>3.99</v>
          </cell>
          <cell r="X5">
            <v>5.99</v>
          </cell>
          <cell r="Y5">
            <v>9.5500000000000007</v>
          </cell>
        </row>
        <row r="6">
          <cell r="B6">
            <v>18.309999999999999</v>
          </cell>
          <cell r="C6">
            <v>18.79</v>
          </cell>
          <cell r="D6">
            <v>22.38</v>
          </cell>
          <cell r="E6">
            <v>24.35</v>
          </cell>
          <cell r="F6">
            <v>25.01</v>
          </cell>
          <cell r="G6">
            <v>20.48</v>
          </cell>
          <cell r="H6">
            <v>22.13</v>
          </cell>
          <cell r="I6">
            <v>12.36</v>
          </cell>
          <cell r="J6">
            <v>5.59</v>
          </cell>
          <cell r="K6">
            <v>4.01</v>
          </cell>
          <cell r="L6">
            <v>3.49</v>
          </cell>
          <cell r="M6">
            <v>5.14</v>
          </cell>
          <cell r="N6">
            <v>3.99</v>
          </cell>
          <cell r="O6">
            <v>4.29</v>
          </cell>
          <cell r="P6">
            <v>4.4000000000000004</v>
          </cell>
          <cell r="Q6">
            <v>4.49</v>
          </cell>
          <cell r="R6">
            <v>3.99</v>
          </cell>
          <cell r="S6">
            <v>3.99</v>
          </cell>
          <cell r="T6">
            <v>4.6399999999999997</v>
          </cell>
          <cell r="U6">
            <v>5.39</v>
          </cell>
          <cell r="V6">
            <v>3.99</v>
          </cell>
          <cell r="W6">
            <v>3.99</v>
          </cell>
          <cell r="X6">
            <v>5.99</v>
          </cell>
          <cell r="Y6">
            <v>9.5500000000000007</v>
          </cell>
        </row>
        <row r="7">
          <cell r="B7">
            <v>18.309999999999999</v>
          </cell>
          <cell r="C7">
            <v>18.79</v>
          </cell>
          <cell r="D7">
            <v>22.38</v>
          </cell>
          <cell r="E7">
            <v>24.35</v>
          </cell>
          <cell r="F7">
            <v>25.01</v>
          </cell>
          <cell r="G7">
            <v>20.48</v>
          </cell>
          <cell r="H7">
            <v>22.13</v>
          </cell>
          <cell r="I7">
            <v>12.36</v>
          </cell>
          <cell r="J7">
            <v>5.59</v>
          </cell>
          <cell r="K7">
            <v>4.01</v>
          </cell>
          <cell r="L7">
            <v>3.49</v>
          </cell>
          <cell r="M7">
            <v>5.14</v>
          </cell>
          <cell r="N7">
            <v>3.99</v>
          </cell>
          <cell r="O7">
            <v>4.29</v>
          </cell>
          <cell r="P7">
            <v>4.4000000000000004</v>
          </cell>
          <cell r="Q7">
            <v>4.49</v>
          </cell>
          <cell r="R7">
            <v>3.99</v>
          </cell>
          <cell r="S7">
            <v>3.99</v>
          </cell>
          <cell r="T7">
            <v>4.6399999999999997</v>
          </cell>
          <cell r="U7">
            <v>5.39</v>
          </cell>
          <cell r="V7">
            <v>3.99</v>
          </cell>
          <cell r="W7">
            <v>3.99</v>
          </cell>
          <cell r="X7">
            <v>5.99</v>
          </cell>
          <cell r="Y7">
            <v>9.5500000000000007</v>
          </cell>
        </row>
        <row r="8">
          <cell r="B8">
            <v>18.309999999999999</v>
          </cell>
          <cell r="C8">
            <v>18.79</v>
          </cell>
          <cell r="D8">
            <v>22.38</v>
          </cell>
          <cell r="E8">
            <v>24.35</v>
          </cell>
          <cell r="F8">
            <v>25.01</v>
          </cell>
          <cell r="G8">
            <v>20.48</v>
          </cell>
          <cell r="H8">
            <v>22.13</v>
          </cell>
          <cell r="I8">
            <v>12.36</v>
          </cell>
          <cell r="J8">
            <v>5.59</v>
          </cell>
          <cell r="K8">
            <v>4.01</v>
          </cell>
          <cell r="L8">
            <v>3.49</v>
          </cell>
          <cell r="M8">
            <v>5.14</v>
          </cell>
          <cell r="N8">
            <v>3.99</v>
          </cell>
          <cell r="O8">
            <v>4.29</v>
          </cell>
          <cell r="P8">
            <v>4.4000000000000004</v>
          </cell>
          <cell r="Q8">
            <v>4.49</v>
          </cell>
          <cell r="R8">
            <v>3.99</v>
          </cell>
          <cell r="S8">
            <v>3.99</v>
          </cell>
          <cell r="T8">
            <v>4.6399999999999997</v>
          </cell>
          <cell r="U8">
            <v>5.39</v>
          </cell>
          <cell r="V8">
            <v>3.99</v>
          </cell>
          <cell r="W8">
            <v>3.99</v>
          </cell>
          <cell r="X8">
            <v>5.99</v>
          </cell>
          <cell r="Y8">
            <v>9.5500000000000007</v>
          </cell>
        </row>
        <row r="9">
          <cell r="B9">
            <v>18.309999999999999</v>
          </cell>
          <cell r="C9">
            <v>18.79</v>
          </cell>
          <cell r="D9">
            <v>22.38</v>
          </cell>
          <cell r="E9">
            <v>24.35</v>
          </cell>
          <cell r="F9">
            <v>25.01</v>
          </cell>
          <cell r="G9">
            <v>20.48</v>
          </cell>
          <cell r="H9">
            <v>22.13</v>
          </cell>
          <cell r="I9">
            <v>12.36</v>
          </cell>
          <cell r="J9">
            <v>5.59</v>
          </cell>
          <cell r="K9">
            <v>4.01</v>
          </cell>
          <cell r="L9">
            <v>3.49</v>
          </cell>
          <cell r="M9">
            <v>5.14</v>
          </cell>
          <cell r="N9">
            <v>3.99</v>
          </cell>
          <cell r="O9">
            <v>4.29</v>
          </cell>
          <cell r="P9">
            <v>4.4000000000000004</v>
          </cell>
          <cell r="Q9">
            <v>4.49</v>
          </cell>
          <cell r="R9">
            <v>3.99</v>
          </cell>
          <cell r="S9">
            <v>3.99</v>
          </cell>
          <cell r="T9">
            <v>4.6399999999999997</v>
          </cell>
          <cell r="U9">
            <v>5.39</v>
          </cell>
          <cell r="V9">
            <v>3.99</v>
          </cell>
          <cell r="W9">
            <v>3.99</v>
          </cell>
          <cell r="X9">
            <v>5.99</v>
          </cell>
          <cell r="Y9">
            <v>9.5500000000000007</v>
          </cell>
        </row>
        <row r="10">
          <cell r="B10">
            <v>18.309999999999999</v>
          </cell>
          <cell r="C10">
            <v>18.79</v>
          </cell>
          <cell r="D10">
            <v>22.38</v>
          </cell>
          <cell r="E10">
            <v>24.35</v>
          </cell>
          <cell r="F10">
            <v>25.01</v>
          </cell>
          <cell r="G10">
            <v>20.48</v>
          </cell>
          <cell r="H10">
            <v>22.13</v>
          </cell>
          <cell r="I10">
            <v>12.36</v>
          </cell>
          <cell r="J10">
            <v>5.59</v>
          </cell>
          <cell r="K10">
            <v>4.01</v>
          </cell>
          <cell r="L10">
            <v>3.49</v>
          </cell>
          <cell r="M10">
            <v>5.14</v>
          </cell>
          <cell r="N10">
            <v>3.99</v>
          </cell>
          <cell r="O10">
            <v>4.29</v>
          </cell>
          <cell r="P10">
            <v>4.4000000000000004</v>
          </cell>
          <cell r="Q10">
            <v>4.49</v>
          </cell>
          <cell r="R10">
            <v>3.99</v>
          </cell>
          <cell r="S10">
            <v>3.99</v>
          </cell>
          <cell r="T10">
            <v>4.6399999999999997</v>
          </cell>
          <cell r="U10">
            <v>5.39</v>
          </cell>
          <cell r="V10">
            <v>3.99</v>
          </cell>
          <cell r="W10">
            <v>3.99</v>
          </cell>
          <cell r="X10">
            <v>5.99</v>
          </cell>
          <cell r="Y10">
            <v>9.5500000000000007</v>
          </cell>
        </row>
        <row r="11">
          <cell r="B11">
            <v>18.309999999999999</v>
          </cell>
          <cell r="C11">
            <v>18.79</v>
          </cell>
          <cell r="D11">
            <v>22.38</v>
          </cell>
          <cell r="E11">
            <v>24.35</v>
          </cell>
          <cell r="F11">
            <v>25.01</v>
          </cell>
          <cell r="G11">
            <v>20.48</v>
          </cell>
          <cell r="H11">
            <v>22.13</v>
          </cell>
          <cell r="I11">
            <v>12.36</v>
          </cell>
          <cell r="J11">
            <v>5.59</v>
          </cell>
          <cell r="K11">
            <v>4.01</v>
          </cell>
          <cell r="L11">
            <v>3.49</v>
          </cell>
          <cell r="M11">
            <v>5.14</v>
          </cell>
          <cell r="N11">
            <v>3.99</v>
          </cell>
          <cell r="O11">
            <v>4.29</v>
          </cell>
          <cell r="P11">
            <v>4.4000000000000004</v>
          </cell>
          <cell r="Q11">
            <v>4.49</v>
          </cell>
          <cell r="R11">
            <v>3.99</v>
          </cell>
          <cell r="S11">
            <v>3.99</v>
          </cell>
          <cell r="T11">
            <v>4.6399999999999997</v>
          </cell>
          <cell r="U11">
            <v>5.39</v>
          </cell>
          <cell r="V11">
            <v>3.99</v>
          </cell>
          <cell r="W11">
            <v>3.99</v>
          </cell>
          <cell r="X11">
            <v>5.99</v>
          </cell>
          <cell r="Y11">
            <v>9.5500000000000007</v>
          </cell>
        </row>
        <row r="12">
          <cell r="B12">
            <v>18.309999999999999</v>
          </cell>
          <cell r="C12">
            <v>18.79</v>
          </cell>
          <cell r="D12">
            <v>22.38</v>
          </cell>
          <cell r="E12">
            <v>24.35</v>
          </cell>
          <cell r="F12">
            <v>25.01</v>
          </cell>
          <cell r="G12">
            <v>20.48</v>
          </cell>
          <cell r="H12">
            <v>22.13</v>
          </cell>
          <cell r="I12">
            <v>12.36</v>
          </cell>
          <cell r="J12">
            <v>5.59</v>
          </cell>
          <cell r="K12">
            <v>4.01</v>
          </cell>
          <cell r="L12">
            <v>3.49</v>
          </cell>
          <cell r="M12">
            <v>5.14</v>
          </cell>
          <cell r="N12">
            <v>3.99</v>
          </cell>
          <cell r="O12">
            <v>4.29</v>
          </cell>
          <cell r="P12">
            <v>4.4000000000000004</v>
          </cell>
          <cell r="Q12">
            <v>4.49</v>
          </cell>
          <cell r="R12">
            <v>3.99</v>
          </cell>
          <cell r="S12">
            <v>3.99</v>
          </cell>
          <cell r="T12">
            <v>4.6399999999999997</v>
          </cell>
          <cell r="U12">
            <v>5.39</v>
          </cell>
          <cell r="V12">
            <v>3.99</v>
          </cell>
          <cell r="W12">
            <v>3.99</v>
          </cell>
          <cell r="X12">
            <v>5.99</v>
          </cell>
          <cell r="Y12">
            <v>9.5500000000000007</v>
          </cell>
        </row>
        <row r="13">
          <cell r="B13">
            <v>18.309999999999999</v>
          </cell>
          <cell r="C13">
            <v>18.79</v>
          </cell>
          <cell r="D13">
            <v>22.38</v>
          </cell>
          <cell r="E13">
            <v>24.35</v>
          </cell>
          <cell r="F13">
            <v>25.01</v>
          </cell>
          <cell r="G13">
            <v>20.48</v>
          </cell>
          <cell r="H13">
            <v>22.13</v>
          </cell>
          <cell r="I13">
            <v>12.36</v>
          </cell>
          <cell r="J13">
            <v>5.59</v>
          </cell>
          <cell r="K13">
            <v>4.01</v>
          </cell>
          <cell r="L13">
            <v>3.49</v>
          </cell>
          <cell r="M13">
            <v>5.14</v>
          </cell>
          <cell r="N13">
            <v>3.99</v>
          </cell>
          <cell r="O13">
            <v>4.29</v>
          </cell>
          <cell r="P13">
            <v>4.4000000000000004</v>
          </cell>
          <cell r="Q13">
            <v>4.49</v>
          </cell>
          <cell r="R13">
            <v>3.99</v>
          </cell>
          <cell r="S13">
            <v>3.99</v>
          </cell>
          <cell r="T13">
            <v>4.6399999999999997</v>
          </cell>
          <cell r="U13">
            <v>5.39</v>
          </cell>
          <cell r="V13">
            <v>3.99</v>
          </cell>
          <cell r="W13">
            <v>3.99</v>
          </cell>
          <cell r="X13">
            <v>5.99</v>
          </cell>
          <cell r="Y13">
            <v>9.5500000000000007</v>
          </cell>
        </row>
        <row r="14">
          <cell r="B14">
            <v>18.309999999999999</v>
          </cell>
          <cell r="C14">
            <v>18.79</v>
          </cell>
          <cell r="D14">
            <v>22.38</v>
          </cell>
          <cell r="E14">
            <v>24.35</v>
          </cell>
          <cell r="F14">
            <v>25.01</v>
          </cell>
          <cell r="G14">
            <v>20.48</v>
          </cell>
          <cell r="H14">
            <v>22.13</v>
          </cell>
          <cell r="I14">
            <v>12.36</v>
          </cell>
          <cell r="J14">
            <v>5.59</v>
          </cell>
          <cell r="K14">
            <v>4.01</v>
          </cell>
          <cell r="L14">
            <v>3.49</v>
          </cell>
          <cell r="M14">
            <v>5.14</v>
          </cell>
          <cell r="N14">
            <v>3.99</v>
          </cell>
          <cell r="O14">
            <v>4.29</v>
          </cell>
          <cell r="P14">
            <v>4.4000000000000004</v>
          </cell>
          <cell r="Q14">
            <v>4.49</v>
          </cell>
          <cell r="R14">
            <v>3.99</v>
          </cell>
          <cell r="S14">
            <v>3.99</v>
          </cell>
          <cell r="T14">
            <v>4.6399999999999997</v>
          </cell>
          <cell r="U14">
            <v>5.39</v>
          </cell>
          <cell r="V14">
            <v>3.99</v>
          </cell>
          <cell r="W14">
            <v>3.99</v>
          </cell>
          <cell r="X14">
            <v>5.99</v>
          </cell>
          <cell r="Y14">
            <v>9.5500000000000007</v>
          </cell>
        </row>
        <row r="15">
          <cell r="B15">
            <v>18.309999999999999</v>
          </cell>
          <cell r="C15">
            <v>18.79</v>
          </cell>
          <cell r="D15">
            <v>22.38</v>
          </cell>
          <cell r="E15">
            <v>24.35</v>
          </cell>
          <cell r="F15">
            <v>25.01</v>
          </cell>
          <cell r="G15">
            <v>20.48</v>
          </cell>
          <cell r="H15">
            <v>22.13</v>
          </cell>
          <cell r="I15">
            <v>12.36</v>
          </cell>
          <cell r="J15">
            <v>5.59</v>
          </cell>
          <cell r="K15">
            <v>4.01</v>
          </cell>
          <cell r="L15">
            <v>3.49</v>
          </cell>
          <cell r="M15">
            <v>5.14</v>
          </cell>
          <cell r="N15">
            <v>3.99</v>
          </cell>
          <cell r="O15">
            <v>4.29</v>
          </cell>
          <cell r="P15">
            <v>4.4000000000000004</v>
          </cell>
          <cell r="Q15">
            <v>4.49</v>
          </cell>
          <cell r="R15">
            <v>3.99</v>
          </cell>
          <cell r="S15">
            <v>3.99</v>
          </cell>
          <cell r="T15">
            <v>4.6399999999999997</v>
          </cell>
          <cell r="U15">
            <v>5.39</v>
          </cell>
          <cell r="V15">
            <v>3.99</v>
          </cell>
          <cell r="W15">
            <v>3.99</v>
          </cell>
          <cell r="X15">
            <v>5.99</v>
          </cell>
          <cell r="Y15">
            <v>9.5500000000000007</v>
          </cell>
        </row>
        <row r="16">
          <cell r="B16">
            <v>18.309999999999999</v>
          </cell>
          <cell r="C16">
            <v>18.79</v>
          </cell>
          <cell r="D16">
            <v>22.38</v>
          </cell>
          <cell r="E16">
            <v>24.35</v>
          </cell>
          <cell r="F16">
            <v>25.01</v>
          </cell>
          <cell r="G16">
            <v>20.48</v>
          </cell>
          <cell r="H16">
            <v>22.13</v>
          </cell>
          <cell r="I16">
            <v>12.36</v>
          </cell>
          <cell r="J16">
            <v>5.59</v>
          </cell>
          <cell r="K16">
            <v>4.01</v>
          </cell>
          <cell r="L16">
            <v>3.49</v>
          </cell>
          <cell r="M16">
            <v>5.14</v>
          </cell>
          <cell r="N16">
            <v>3.99</v>
          </cell>
          <cell r="O16">
            <v>4.29</v>
          </cell>
          <cell r="P16">
            <v>4.4000000000000004</v>
          </cell>
          <cell r="Q16">
            <v>4.49</v>
          </cell>
          <cell r="R16">
            <v>3.99</v>
          </cell>
          <cell r="S16">
            <v>3.99</v>
          </cell>
          <cell r="T16">
            <v>4.6399999999999997</v>
          </cell>
          <cell r="U16">
            <v>5.39</v>
          </cell>
          <cell r="V16">
            <v>3.99</v>
          </cell>
          <cell r="W16">
            <v>3.99</v>
          </cell>
          <cell r="X16">
            <v>5.99</v>
          </cell>
          <cell r="Y16">
            <v>9.5500000000000007</v>
          </cell>
        </row>
        <row r="17">
          <cell r="B17">
            <v>18.309999999999999</v>
          </cell>
          <cell r="C17">
            <v>18.79</v>
          </cell>
          <cell r="D17">
            <v>22.38</v>
          </cell>
          <cell r="E17">
            <v>24.35</v>
          </cell>
          <cell r="F17">
            <v>25.01</v>
          </cell>
          <cell r="G17">
            <v>20.48</v>
          </cell>
          <cell r="H17">
            <v>22.13</v>
          </cell>
          <cell r="I17">
            <v>12.36</v>
          </cell>
          <cell r="J17">
            <v>5.59</v>
          </cell>
          <cell r="K17">
            <v>4.01</v>
          </cell>
          <cell r="L17">
            <v>3.49</v>
          </cell>
          <cell r="M17">
            <v>5.14</v>
          </cell>
          <cell r="N17">
            <v>3.99</v>
          </cell>
          <cell r="O17">
            <v>4.29</v>
          </cell>
          <cell r="P17">
            <v>4.4000000000000004</v>
          </cell>
          <cell r="Q17">
            <v>4.49</v>
          </cell>
          <cell r="R17">
            <v>3.99</v>
          </cell>
          <cell r="S17">
            <v>3.99</v>
          </cell>
          <cell r="T17">
            <v>4.6399999999999997</v>
          </cell>
          <cell r="U17">
            <v>5.39</v>
          </cell>
          <cell r="V17">
            <v>3.99</v>
          </cell>
          <cell r="W17">
            <v>3.99</v>
          </cell>
          <cell r="X17">
            <v>5.99</v>
          </cell>
          <cell r="Y17">
            <v>9.5500000000000007</v>
          </cell>
        </row>
        <row r="18">
          <cell r="B18">
            <v>18.309999999999999</v>
          </cell>
          <cell r="C18">
            <v>18.79</v>
          </cell>
          <cell r="D18">
            <v>22.38</v>
          </cell>
          <cell r="E18">
            <v>24.35</v>
          </cell>
          <cell r="F18">
            <v>25.01</v>
          </cell>
          <cell r="G18">
            <v>20.48</v>
          </cell>
          <cell r="H18">
            <v>22.13</v>
          </cell>
          <cell r="I18">
            <v>12.36</v>
          </cell>
          <cell r="J18">
            <v>5.59</v>
          </cell>
          <cell r="K18">
            <v>4.01</v>
          </cell>
          <cell r="L18">
            <v>3.49</v>
          </cell>
          <cell r="M18">
            <v>5.14</v>
          </cell>
          <cell r="N18">
            <v>3.99</v>
          </cell>
          <cell r="O18">
            <v>4.29</v>
          </cell>
          <cell r="P18">
            <v>4.4000000000000004</v>
          </cell>
          <cell r="Q18">
            <v>4.49</v>
          </cell>
          <cell r="R18">
            <v>3.99</v>
          </cell>
          <cell r="S18">
            <v>3.99</v>
          </cell>
          <cell r="T18">
            <v>4.6399999999999997</v>
          </cell>
          <cell r="U18">
            <v>5.39</v>
          </cell>
          <cell r="V18">
            <v>3.99</v>
          </cell>
          <cell r="W18">
            <v>3.99</v>
          </cell>
          <cell r="X18">
            <v>5.99</v>
          </cell>
          <cell r="Y18">
            <v>9.5500000000000007</v>
          </cell>
        </row>
        <row r="19">
          <cell r="B19">
            <v>18.309999999999999</v>
          </cell>
          <cell r="C19">
            <v>18.79</v>
          </cell>
          <cell r="D19">
            <v>22.38</v>
          </cell>
          <cell r="E19">
            <v>24.35</v>
          </cell>
          <cell r="F19">
            <v>25.01</v>
          </cell>
          <cell r="G19">
            <v>20.48</v>
          </cell>
          <cell r="H19">
            <v>22.13</v>
          </cell>
          <cell r="I19">
            <v>12.36</v>
          </cell>
          <cell r="J19">
            <v>5.59</v>
          </cell>
          <cell r="K19">
            <v>4.01</v>
          </cell>
          <cell r="L19">
            <v>3.49</v>
          </cell>
          <cell r="M19">
            <v>5.14</v>
          </cell>
          <cell r="N19">
            <v>3.99</v>
          </cell>
          <cell r="O19">
            <v>4.29</v>
          </cell>
          <cell r="P19">
            <v>4.4000000000000004</v>
          </cell>
          <cell r="Q19">
            <v>4.49</v>
          </cell>
          <cell r="R19">
            <v>3.99</v>
          </cell>
          <cell r="S19">
            <v>3.99</v>
          </cell>
          <cell r="T19">
            <v>4.6399999999999997</v>
          </cell>
          <cell r="U19">
            <v>5.39</v>
          </cell>
          <cell r="V19">
            <v>3.99</v>
          </cell>
          <cell r="W19">
            <v>3.99</v>
          </cell>
          <cell r="X19">
            <v>5.99</v>
          </cell>
          <cell r="Y19">
            <v>9.5500000000000007</v>
          </cell>
        </row>
        <row r="20">
          <cell r="B20">
            <v>18.309999999999999</v>
          </cell>
          <cell r="C20">
            <v>18.79</v>
          </cell>
          <cell r="D20">
            <v>22.38</v>
          </cell>
          <cell r="E20">
            <v>24.35</v>
          </cell>
          <cell r="F20">
            <v>25.01</v>
          </cell>
          <cell r="G20">
            <v>20.48</v>
          </cell>
          <cell r="H20">
            <v>22.13</v>
          </cell>
          <cell r="I20">
            <v>12.36</v>
          </cell>
          <cell r="J20">
            <v>5.59</v>
          </cell>
          <cell r="K20">
            <v>4.01</v>
          </cell>
          <cell r="L20">
            <v>3.49</v>
          </cell>
          <cell r="M20">
            <v>5.14</v>
          </cell>
          <cell r="N20">
            <v>3.99</v>
          </cell>
          <cell r="O20">
            <v>4.29</v>
          </cell>
          <cell r="P20">
            <v>4.4000000000000004</v>
          </cell>
          <cell r="Q20">
            <v>4.49</v>
          </cell>
          <cell r="R20">
            <v>3.99</v>
          </cell>
          <cell r="S20">
            <v>3.99</v>
          </cell>
          <cell r="T20">
            <v>4.6399999999999997</v>
          </cell>
          <cell r="U20">
            <v>5.39</v>
          </cell>
          <cell r="V20">
            <v>3.99</v>
          </cell>
          <cell r="W20">
            <v>3.99</v>
          </cell>
          <cell r="X20">
            <v>5.99</v>
          </cell>
          <cell r="Y20">
            <v>9.5500000000000007</v>
          </cell>
        </row>
        <row r="21">
          <cell r="B21">
            <v>18.309999999999999</v>
          </cell>
          <cell r="C21">
            <v>18.79</v>
          </cell>
          <cell r="D21">
            <v>22.38</v>
          </cell>
          <cell r="E21">
            <v>24.35</v>
          </cell>
          <cell r="F21">
            <v>25.01</v>
          </cell>
          <cell r="G21">
            <v>20.48</v>
          </cell>
          <cell r="H21">
            <v>22.13</v>
          </cell>
          <cell r="I21">
            <v>12.36</v>
          </cell>
          <cell r="J21">
            <v>5.59</v>
          </cell>
          <cell r="K21">
            <v>4.01</v>
          </cell>
          <cell r="L21">
            <v>3.49</v>
          </cell>
          <cell r="M21">
            <v>5.14</v>
          </cell>
          <cell r="N21">
            <v>3.99</v>
          </cell>
          <cell r="O21">
            <v>4.29</v>
          </cell>
          <cell r="P21">
            <v>4.4000000000000004</v>
          </cell>
          <cell r="Q21">
            <v>4.49</v>
          </cell>
          <cell r="R21">
            <v>3.99</v>
          </cell>
          <cell r="S21">
            <v>3.99</v>
          </cell>
          <cell r="T21">
            <v>4.6399999999999997</v>
          </cell>
          <cell r="U21">
            <v>5.39</v>
          </cell>
          <cell r="V21">
            <v>3.99</v>
          </cell>
          <cell r="W21">
            <v>3.99</v>
          </cell>
          <cell r="X21">
            <v>5.99</v>
          </cell>
          <cell r="Y21">
            <v>9.5500000000000007</v>
          </cell>
        </row>
        <row r="22">
          <cell r="B22">
            <v>18.309999999999999</v>
          </cell>
          <cell r="C22">
            <v>18.79</v>
          </cell>
          <cell r="D22">
            <v>22.38</v>
          </cell>
          <cell r="E22">
            <v>24.35</v>
          </cell>
          <cell r="F22">
            <v>25.01</v>
          </cell>
          <cell r="G22">
            <v>20.48</v>
          </cell>
          <cell r="H22">
            <v>22.13</v>
          </cell>
          <cell r="I22">
            <v>12.36</v>
          </cell>
          <cell r="J22">
            <v>5.59</v>
          </cell>
          <cell r="K22">
            <v>4.01</v>
          </cell>
          <cell r="L22">
            <v>3.49</v>
          </cell>
          <cell r="M22">
            <v>5.14</v>
          </cell>
          <cell r="N22">
            <v>3.99</v>
          </cell>
          <cell r="O22">
            <v>4.29</v>
          </cell>
          <cell r="P22">
            <v>4.4000000000000004</v>
          </cell>
          <cell r="Q22">
            <v>4.49</v>
          </cell>
          <cell r="R22">
            <v>3.99</v>
          </cell>
          <cell r="S22">
            <v>3.99</v>
          </cell>
          <cell r="T22">
            <v>4.6399999999999997</v>
          </cell>
          <cell r="U22">
            <v>5.39</v>
          </cell>
          <cell r="V22">
            <v>3.99</v>
          </cell>
          <cell r="W22">
            <v>3.99</v>
          </cell>
          <cell r="X22">
            <v>5.99</v>
          </cell>
          <cell r="Y22">
            <v>9.5500000000000007</v>
          </cell>
        </row>
        <row r="23">
          <cell r="B23">
            <v>18.309999999999999</v>
          </cell>
          <cell r="C23">
            <v>18.79</v>
          </cell>
          <cell r="D23">
            <v>22.38</v>
          </cell>
          <cell r="E23">
            <v>24.35</v>
          </cell>
          <cell r="F23">
            <v>25.01</v>
          </cell>
          <cell r="G23">
            <v>20.48</v>
          </cell>
          <cell r="H23">
            <v>22.13</v>
          </cell>
          <cell r="I23">
            <v>12.36</v>
          </cell>
          <cell r="J23">
            <v>5.59</v>
          </cell>
          <cell r="K23">
            <v>4.01</v>
          </cell>
          <cell r="L23">
            <v>3.49</v>
          </cell>
          <cell r="M23">
            <v>5.14</v>
          </cell>
          <cell r="N23">
            <v>3.99</v>
          </cell>
          <cell r="O23">
            <v>4.29</v>
          </cell>
          <cell r="P23">
            <v>4.4000000000000004</v>
          </cell>
          <cell r="Q23">
            <v>4.49</v>
          </cell>
          <cell r="R23">
            <v>3.99</v>
          </cell>
          <cell r="S23">
            <v>3.99</v>
          </cell>
          <cell r="T23">
            <v>4.6399999999999997</v>
          </cell>
          <cell r="U23">
            <v>5.39</v>
          </cell>
          <cell r="V23">
            <v>3.99</v>
          </cell>
          <cell r="W23">
            <v>3.99</v>
          </cell>
          <cell r="X23">
            <v>5.99</v>
          </cell>
          <cell r="Y23">
            <v>9.5500000000000007</v>
          </cell>
        </row>
        <row r="24">
          <cell r="B24">
            <v>18.309999999999999</v>
          </cell>
          <cell r="C24">
            <v>18.79</v>
          </cell>
          <cell r="D24">
            <v>22.38</v>
          </cell>
          <cell r="E24">
            <v>24.35</v>
          </cell>
          <cell r="F24">
            <v>25.01</v>
          </cell>
          <cell r="G24">
            <v>20.48</v>
          </cell>
          <cell r="H24">
            <v>22.13</v>
          </cell>
          <cell r="I24">
            <v>12.36</v>
          </cell>
          <cell r="J24">
            <v>5.59</v>
          </cell>
          <cell r="K24">
            <v>4.01</v>
          </cell>
          <cell r="L24">
            <v>3.49</v>
          </cell>
          <cell r="M24">
            <v>5.14</v>
          </cell>
          <cell r="N24">
            <v>3.99</v>
          </cell>
          <cell r="O24">
            <v>4.29</v>
          </cell>
          <cell r="P24">
            <v>4.4000000000000004</v>
          </cell>
          <cell r="Q24">
            <v>4.49</v>
          </cell>
          <cell r="R24">
            <v>3.99</v>
          </cell>
          <cell r="S24">
            <v>3.99</v>
          </cell>
          <cell r="T24">
            <v>4.6399999999999997</v>
          </cell>
          <cell r="U24">
            <v>5.39</v>
          </cell>
          <cell r="V24">
            <v>3.99</v>
          </cell>
          <cell r="W24">
            <v>3.99</v>
          </cell>
          <cell r="X24">
            <v>5.99</v>
          </cell>
          <cell r="Y24">
            <v>9.5500000000000007</v>
          </cell>
        </row>
        <row r="25">
          <cell r="B25">
            <v>18.309999999999999</v>
          </cell>
          <cell r="C25">
            <v>18.79</v>
          </cell>
          <cell r="D25">
            <v>22.38</v>
          </cell>
          <cell r="E25">
            <v>24.35</v>
          </cell>
          <cell r="F25">
            <v>25.01</v>
          </cell>
          <cell r="G25">
            <v>20.48</v>
          </cell>
          <cell r="H25">
            <v>22.13</v>
          </cell>
          <cell r="I25">
            <v>12.36</v>
          </cell>
          <cell r="J25">
            <v>5.59</v>
          </cell>
          <cell r="K25">
            <v>4.01</v>
          </cell>
          <cell r="L25">
            <v>3.49</v>
          </cell>
          <cell r="M25">
            <v>5.14</v>
          </cell>
          <cell r="N25">
            <v>3.99</v>
          </cell>
          <cell r="O25">
            <v>4.29</v>
          </cell>
          <cell r="P25">
            <v>4.4000000000000004</v>
          </cell>
          <cell r="Q25">
            <v>4.49</v>
          </cell>
          <cell r="R25">
            <v>3.99</v>
          </cell>
          <cell r="S25">
            <v>3.99</v>
          </cell>
          <cell r="T25">
            <v>4.6399999999999997</v>
          </cell>
          <cell r="U25">
            <v>5.39</v>
          </cell>
          <cell r="V25">
            <v>3.99</v>
          </cell>
          <cell r="W25">
            <v>3.99</v>
          </cell>
          <cell r="X25">
            <v>5.99</v>
          </cell>
          <cell r="Y25">
            <v>9.5500000000000007</v>
          </cell>
        </row>
        <row r="26">
          <cell r="B26">
            <v>18.309999999999999</v>
          </cell>
          <cell r="C26">
            <v>18.79</v>
          </cell>
          <cell r="D26">
            <v>22.38</v>
          </cell>
          <cell r="E26">
            <v>24.35</v>
          </cell>
          <cell r="F26">
            <v>25.01</v>
          </cell>
          <cell r="G26">
            <v>20.48</v>
          </cell>
          <cell r="H26">
            <v>22.13</v>
          </cell>
          <cell r="I26">
            <v>12.36</v>
          </cell>
          <cell r="J26">
            <v>5.59</v>
          </cell>
          <cell r="K26">
            <v>4.01</v>
          </cell>
          <cell r="L26">
            <v>3.49</v>
          </cell>
          <cell r="M26">
            <v>5.14</v>
          </cell>
          <cell r="N26">
            <v>3.99</v>
          </cell>
          <cell r="O26">
            <v>4.29</v>
          </cell>
          <cell r="P26">
            <v>4.4000000000000004</v>
          </cell>
          <cell r="Q26">
            <v>4.49</v>
          </cell>
          <cell r="R26">
            <v>3.99</v>
          </cell>
          <cell r="S26">
            <v>3.99</v>
          </cell>
          <cell r="T26">
            <v>4.6399999999999997</v>
          </cell>
          <cell r="U26">
            <v>5.39</v>
          </cell>
          <cell r="V26">
            <v>3.99</v>
          </cell>
          <cell r="W26">
            <v>3.99</v>
          </cell>
          <cell r="X26">
            <v>5.99</v>
          </cell>
          <cell r="Y26">
            <v>9.5500000000000007</v>
          </cell>
        </row>
        <row r="27">
          <cell r="B27">
            <v>18.309999999999999</v>
          </cell>
          <cell r="C27">
            <v>18.79</v>
          </cell>
          <cell r="D27">
            <v>22.38</v>
          </cell>
          <cell r="E27">
            <v>24.35</v>
          </cell>
          <cell r="F27">
            <v>25.01</v>
          </cell>
          <cell r="G27">
            <v>20.48</v>
          </cell>
          <cell r="H27">
            <v>22.13</v>
          </cell>
          <cell r="I27">
            <v>12.36</v>
          </cell>
          <cell r="J27">
            <v>5.59</v>
          </cell>
          <cell r="K27">
            <v>4.01</v>
          </cell>
          <cell r="L27">
            <v>3.49</v>
          </cell>
          <cell r="M27">
            <v>5.14</v>
          </cell>
          <cell r="N27">
            <v>3.99</v>
          </cell>
          <cell r="O27">
            <v>4.29</v>
          </cell>
          <cell r="P27">
            <v>4.4000000000000004</v>
          </cell>
          <cell r="Q27">
            <v>4.49</v>
          </cell>
          <cell r="R27">
            <v>3.99</v>
          </cell>
          <cell r="S27">
            <v>3.99</v>
          </cell>
          <cell r="T27">
            <v>4.6399999999999997</v>
          </cell>
          <cell r="U27">
            <v>5.39</v>
          </cell>
          <cell r="V27">
            <v>3.99</v>
          </cell>
          <cell r="W27">
            <v>3.99</v>
          </cell>
          <cell r="X27">
            <v>5.99</v>
          </cell>
          <cell r="Y27">
            <v>9.5500000000000007</v>
          </cell>
        </row>
        <row r="28">
          <cell r="B28">
            <v>18.309999999999999</v>
          </cell>
          <cell r="C28">
            <v>18.79</v>
          </cell>
          <cell r="D28">
            <v>22.38</v>
          </cell>
          <cell r="E28">
            <v>24.35</v>
          </cell>
          <cell r="F28">
            <v>25.01</v>
          </cell>
          <cell r="G28">
            <v>20.48</v>
          </cell>
          <cell r="H28">
            <v>22.13</v>
          </cell>
          <cell r="I28">
            <v>12.36</v>
          </cell>
          <cell r="J28">
            <v>5.59</v>
          </cell>
          <cell r="K28">
            <v>4.01</v>
          </cell>
          <cell r="L28">
            <v>3.49</v>
          </cell>
          <cell r="M28">
            <v>5.14</v>
          </cell>
          <cell r="N28">
            <v>3.99</v>
          </cell>
          <cell r="O28">
            <v>4.29</v>
          </cell>
          <cell r="P28">
            <v>4.4000000000000004</v>
          </cell>
          <cell r="Q28">
            <v>4.49</v>
          </cell>
          <cell r="R28">
            <v>3.99</v>
          </cell>
          <cell r="S28">
            <v>3.99</v>
          </cell>
          <cell r="T28">
            <v>4.6399999999999997</v>
          </cell>
          <cell r="U28">
            <v>5.39</v>
          </cell>
          <cell r="V28">
            <v>3.99</v>
          </cell>
          <cell r="W28">
            <v>3.99</v>
          </cell>
          <cell r="X28">
            <v>5.99</v>
          </cell>
          <cell r="Y28">
            <v>9.5500000000000007</v>
          </cell>
        </row>
        <row r="29">
          <cell r="B29">
            <v>18.309999999999999</v>
          </cell>
          <cell r="C29">
            <v>18.79</v>
          </cell>
          <cell r="D29">
            <v>22.38</v>
          </cell>
          <cell r="E29">
            <v>24.35</v>
          </cell>
          <cell r="F29">
            <v>25.01</v>
          </cell>
          <cell r="G29">
            <v>20.48</v>
          </cell>
          <cell r="H29">
            <v>22.13</v>
          </cell>
          <cell r="I29">
            <v>12.36</v>
          </cell>
          <cell r="J29">
            <v>5.59</v>
          </cell>
          <cell r="K29">
            <v>4.01</v>
          </cell>
          <cell r="L29">
            <v>3.49</v>
          </cell>
          <cell r="M29">
            <v>5.14</v>
          </cell>
          <cell r="N29">
            <v>3.99</v>
          </cell>
          <cell r="O29">
            <v>4.29</v>
          </cell>
          <cell r="P29">
            <v>4.4000000000000004</v>
          </cell>
          <cell r="Q29">
            <v>4.49</v>
          </cell>
          <cell r="R29">
            <v>3.99</v>
          </cell>
          <cell r="S29">
            <v>3.99</v>
          </cell>
          <cell r="T29">
            <v>4.6399999999999997</v>
          </cell>
          <cell r="U29">
            <v>5.39</v>
          </cell>
          <cell r="V29">
            <v>3.99</v>
          </cell>
          <cell r="W29">
            <v>3.99</v>
          </cell>
          <cell r="X29">
            <v>5.99</v>
          </cell>
          <cell r="Y29">
            <v>9.5500000000000007</v>
          </cell>
        </row>
        <row r="30">
          <cell r="B30">
            <v>18.309999999999999</v>
          </cell>
          <cell r="C30">
            <v>18.79</v>
          </cell>
          <cell r="D30">
            <v>22.38</v>
          </cell>
          <cell r="E30">
            <v>24.35</v>
          </cell>
          <cell r="F30">
            <v>25.01</v>
          </cell>
          <cell r="G30">
            <v>20.48</v>
          </cell>
          <cell r="H30">
            <v>22.13</v>
          </cell>
          <cell r="I30">
            <v>12.36</v>
          </cell>
          <cell r="J30">
            <v>5.59</v>
          </cell>
          <cell r="K30">
            <v>4.01</v>
          </cell>
          <cell r="L30">
            <v>3.49</v>
          </cell>
          <cell r="M30">
            <v>5.14</v>
          </cell>
          <cell r="N30">
            <v>3.99</v>
          </cell>
          <cell r="O30">
            <v>4.29</v>
          </cell>
          <cell r="P30">
            <v>4.4000000000000004</v>
          </cell>
          <cell r="Q30">
            <v>4.49</v>
          </cell>
          <cell r="R30">
            <v>3.99</v>
          </cell>
          <cell r="S30">
            <v>3.99</v>
          </cell>
          <cell r="T30">
            <v>4.6399999999999997</v>
          </cell>
          <cell r="U30">
            <v>5.39</v>
          </cell>
          <cell r="V30">
            <v>3.99</v>
          </cell>
          <cell r="W30">
            <v>3.99</v>
          </cell>
          <cell r="X30">
            <v>5.99</v>
          </cell>
          <cell r="Y30">
            <v>9.5500000000000007</v>
          </cell>
        </row>
        <row r="31">
          <cell r="B31">
            <v>18.309999999999999</v>
          </cell>
          <cell r="C31">
            <v>18.79</v>
          </cell>
          <cell r="D31">
            <v>22.38</v>
          </cell>
          <cell r="E31">
            <v>24.35</v>
          </cell>
          <cell r="F31">
            <v>25.01</v>
          </cell>
          <cell r="G31">
            <v>20.48</v>
          </cell>
          <cell r="H31">
            <v>22.13</v>
          </cell>
          <cell r="I31">
            <v>12.36</v>
          </cell>
          <cell r="J31">
            <v>5.59</v>
          </cell>
          <cell r="K31">
            <v>4.01</v>
          </cell>
          <cell r="L31">
            <v>3.49</v>
          </cell>
          <cell r="M31">
            <v>5.14</v>
          </cell>
          <cell r="N31">
            <v>3.99</v>
          </cell>
          <cell r="O31">
            <v>4.29</v>
          </cell>
          <cell r="P31">
            <v>4.4000000000000004</v>
          </cell>
          <cell r="Q31">
            <v>4.49</v>
          </cell>
          <cell r="R31">
            <v>3.99</v>
          </cell>
          <cell r="S31">
            <v>3.99</v>
          </cell>
          <cell r="T31">
            <v>4.6399999999999997</v>
          </cell>
          <cell r="U31">
            <v>5.39</v>
          </cell>
          <cell r="V31">
            <v>3.99</v>
          </cell>
          <cell r="W31">
            <v>3.99</v>
          </cell>
          <cell r="X31">
            <v>5.99</v>
          </cell>
          <cell r="Y31">
            <v>9.5500000000000007</v>
          </cell>
        </row>
        <row r="32">
          <cell r="B32">
            <v>18.309999999999999</v>
          </cell>
          <cell r="C32">
            <v>18.79</v>
          </cell>
          <cell r="D32">
            <v>22.38</v>
          </cell>
          <cell r="E32">
            <v>24.35</v>
          </cell>
          <cell r="F32">
            <v>25.01</v>
          </cell>
          <cell r="G32">
            <v>20.48</v>
          </cell>
          <cell r="H32">
            <v>22.13</v>
          </cell>
          <cell r="I32">
            <v>12.36</v>
          </cell>
          <cell r="J32">
            <v>5.59</v>
          </cell>
          <cell r="K32">
            <v>4.01</v>
          </cell>
          <cell r="L32">
            <v>3.49</v>
          </cell>
          <cell r="M32">
            <v>5.14</v>
          </cell>
          <cell r="N32">
            <v>3.99</v>
          </cell>
          <cell r="O32">
            <v>4.29</v>
          </cell>
          <cell r="P32">
            <v>4.4000000000000004</v>
          </cell>
          <cell r="Q32">
            <v>4.49</v>
          </cell>
          <cell r="R32">
            <v>3.99</v>
          </cell>
          <cell r="S32">
            <v>3.99</v>
          </cell>
          <cell r="T32">
            <v>4.6399999999999997</v>
          </cell>
          <cell r="U32">
            <v>5.39</v>
          </cell>
          <cell r="V32">
            <v>3.99</v>
          </cell>
          <cell r="W32">
            <v>3.99</v>
          </cell>
          <cell r="X32">
            <v>5.99</v>
          </cell>
          <cell r="Y32">
            <v>9.5500000000000007</v>
          </cell>
        </row>
        <row r="33">
          <cell r="B33">
            <v>18.309999999999999</v>
          </cell>
          <cell r="C33">
            <v>18.79</v>
          </cell>
          <cell r="D33">
            <v>22.38</v>
          </cell>
          <cell r="E33">
            <v>24.35</v>
          </cell>
          <cell r="F33">
            <v>25.01</v>
          </cell>
          <cell r="G33">
            <v>20.48</v>
          </cell>
          <cell r="H33">
            <v>22.13</v>
          </cell>
          <cell r="I33">
            <v>12.36</v>
          </cell>
          <cell r="J33">
            <v>5.59</v>
          </cell>
          <cell r="K33">
            <v>4.01</v>
          </cell>
          <cell r="L33">
            <v>3.49</v>
          </cell>
          <cell r="M33">
            <v>5.14</v>
          </cell>
          <cell r="N33">
            <v>3.99</v>
          </cell>
          <cell r="O33">
            <v>4.29</v>
          </cell>
          <cell r="P33">
            <v>4.4000000000000004</v>
          </cell>
          <cell r="Q33">
            <v>4.49</v>
          </cell>
          <cell r="R33">
            <v>3.99</v>
          </cell>
          <cell r="S33">
            <v>3.99</v>
          </cell>
          <cell r="T33">
            <v>4.6399999999999997</v>
          </cell>
          <cell r="U33">
            <v>5.39</v>
          </cell>
          <cell r="V33">
            <v>3.99</v>
          </cell>
          <cell r="W33">
            <v>3.99</v>
          </cell>
          <cell r="X33">
            <v>5.99</v>
          </cell>
          <cell r="Y33">
            <v>9.5500000000000007</v>
          </cell>
        </row>
        <row r="34">
          <cell r="B34">
            <v>18.309999999999999</v>
          </cell>
          <cell r="C34">
            <v>18.79</v>
          </cell>
          <cell r="D34">
            <v>22.38</v>
          </cell>
          <cell r="E34">
            <v>24.35</v>
          </cell>
          <cell r="F34">
            <v>25.01</v>
          </cell>
          <cell r="G34">
            <v>20.48</v>
          </cell>
          <cell r="H34">
            <v>22.13</v>
          </cell>
          <cell r="I34">
            <v>12.36</v>
          </cell>
          <cell r="J34">
            <v>5.59</v>
          </cell>
          <cell r="K34">
            <v>4.01</v>
          </cell>
          <cell r="L34">
            <v>3.49</v>
          </cell>
          <cell r="M34">
            <v>5.14</v>
          </cell>
          <cell r="N34">
            <v>3.99</v>
          </cell>
          <cell r="O34">
            <v>4.29</v>
          </cell>
          <cell r="P34">
            <v>4.4000000000000004</v>
          </cell>
          <cell r="Q34">
            <v>4.49</v>
          </cell>
          <cell r="R34">
            <v>3.99</v>
          </cell>
          <cell r="S34">
            <v>3.99</v>
          </cell>
          <cell r="T34">
            <v>4.6399999999999997</v>
          </cell>
          <cell r="U34">
            <v>5.39</v>
          </cell>
          <cell r="V34">
            <v>3.99</v>
          </cell>
          <cell r="W34">
            <v>3.99</v>
          </cell>
          <cell r="X34">
            <v>5.99</v>
          </cell>
          <cell r="Y34">
            <v>9.5500000000000007</v>
          </cell>
        </row>
        <row r="35">
          <cell r="B35">
            <v>18.309999999999999</v>
          </cell>
          <cell r="C35">
            <v>18.79</v>
          </cell>
          <cell r="D35">
            <v>22.38</v>
          </cell>
          <cell r="E35">
            <v>24.35</v>
          </cell>
          <cell r="F35">
            <v>25.01</v>
          </cell>
          <cell r="G35">
            <v>20.48</v>
          </cell>
          <cell r="H35">
            <v>22.13</v>
          </cell>
          <cell r="I35">
            <v>12.36</v>
          </cell>
          <cell r="J35">
            <v>5.59</v>
          </cell>
          <cell r="K35">
            <v>4.01</v>
          </cell>
          <cell r="L35">
            <v>3.49</v>
          </cell>
          <cell r="M35">
            <v>5.14</v>
          </cell>
          <cell r="N35">
            <v>3.99</v>
          </cell>
          <cell r="O35">
            <v>4.29</v>
          </cell>
          <cell r="P35">
            <v>4.4000000000000004</v>
          </cell>
          <cell r="Q35">
            <v>4.49</v>
          </cell>
          <cell r="R35">
            <v>3.99</v>
          </cell>
          <cell r="S35">
            <v>3.99</v>
          </cell>
          <cell r="T35">
            <v>4.6399999999999997</v>
          </cell>
          <cell r="U35">
            <v>5.39</v>
          </cell>
          <cell r="V35">
            <v>3.99</v>
          </cell>
          <cell r="W35">
            <v>3.99</v>
          </cell>
          <cell r="X35">
            <v>5.99</v>
          </cell>
          <cell r="Y35">
            <v>9.5500000000000007</v>
          </cell>
        </row>
        <row r="36">
          <cell r="B36">
            <v>18.309999999999999</v>
          </cell>
          <cell r="C36">
            <v>18.79</v>
          </cell>
          <cell r="D36">
            <v>22.38</v>
          </cell>
          <cell r="E36">
            <v>24.35</v>
          </cell>
          <cell r="F36">
            <v>25.01</v>
          </cell>
          <cell r="G36">
            <v>20.48</v>
          </cell>
          <cell r="H36">
            <v>22.13</v>
          </cell>
          <cell r="I36">
            <v>12.36</v>
          </cell>
          <cell r="J36">
            <v>5.59</v>
          </cell>
          <cell r="K36">
            <v>4.01</v>
          </cell>
          <cell r="L36">
            <v>3.49</v>
          </cell>
          <cell r="M36">
            <v>5.14</v>
          </cell>
          <cell r="N36">
            <v>3.99</v>
          </cell>
          <cell r="O36">
            <v>4.29</v>
          </cell>
          <cell r="P36">
            <v>4.4000000000000004</v>
          </cell>
          <cell r="Q36">
            <v>4.49</v>
          </cell>
          <cell r="R36">
            <v>3.99</v>
          </cell>
          <cell r="S36">
            <v>3.99</v>
          </cell>
          <cell r="T36">
            <v>4.6399999999999997</v>
          </cell>
          <cell r="U36">
            <v>5.39</v>
          </cell>
          <cell r="V36">
            <v>3.99</v>
          </cell>
          <cell r="W36">
            <v>3.99</v>
          </cell>
          <cell r="X36">
            <v>5.99</v>
          </cell>
          <cell r="Y36">
            <v>9.5500000000000007</v>
          </cell>
        </row>
        <row r="37">
          <cell r="B37">
            <v>18.309999999999999</v>
          </cell>
          <cell r="C37">
            <v>18.79</v>
          </cell>
          <cell r="D37">
            <v>22.38</v>
          </cell>
          <cell r="E37">
            <v>24.35</v>
          </cell>
          <cell r="F37">
            <v>25.01</v>
          </cell>
          <cell r="G37">
            <v>20.48</v>
          </cell>
          <cell r="H37">
            <v>22.13</v>
          </cell>
          <cell r="I37">
            <v>12.36</v>
          </cell>
          <cell r="J37">
            <v>5.59</v>
          </cell>
          <cell r="K37">
            <v>4.01</v>
          </cell>
          <cell r="L37">
            <v>3.49</v>
          </cell>
          <cell r="M37">
            <v>5.14</v>
          </cell>
          <cell r="N37">
            <v>3.99</v>
          </cell>
          <cell r="O37">
            <v>4.29</v>
          </cell>
          <cell r="P37">
            <v>4.4000000000000004</v>
          </cell>
          <cell r="Q37">
            <v>4.49</v>
          </cell>
          <cell r="R37">
            <v>3.99</v>
          </cell>
          <cell r="S37">
            <v>3.99</v>
          </cell>
          <cell r="T37">
            <v>4.6399999999999997</v>
          </cell>
          <cell r="U37">
            <v>5.39</v>
          </cell>
          <cell r="V37">
            <v>3.99</v>
          </cell>
          <cell r="W37">
            <v>3.99</v>
          </cell>
          <cell r="X37">
            <v>5.99</v>
          </cell>
          <cell r="Y37">
            <v>9.5500000000000007</v>
          </cell>
        </row>
        <row r="38">
          <cell r="B38">
            <v>18.309999999999999</v>
          </cell>
          <cell r="C38">
            <v>18.79</v>
          </cell>
          <cell r="D38">
            <v>22.38</v>
          </cell>
          <cell r="E38">
            <v>24.35</v>
          </cell>
          <cell r="F38">
            <v>25.01</v>
          </cell>
          <cell r="G38">
            <v>20.48</v>
          </cell>
          <cell r="H38">
            <v>22.13</v>
          </cell>
          <cell r="I38">
            <v>12.36</v>
          </cell>
          <cell r="J38">
            <v>5.59</v>
          </cell>
          <cell r="K38">
            <v>4.01</v>
          </cell>
          <cell r="L38">
            <v>3.49</v>
          </cell>
          <cell r="M38">
            <v>5.14</v>
          </cell>
          <cell r="N38">
            <v>3.99</v>
          </cell>
          <cell r="O38">
            <v>4.29</v>
          </cell>
          <cell r="P38">
            <v>4.4000000000000004</v>
          </cell>
          <cell r="Q38">
            <v>4.49</v>
          </cell>
          <cell r="R38">
            <v>3.99</v>
          </cell>
          <cell r="S38">
            <v>3.99</v>
          </cell>
          <cell r="T38">
            <v>4.6399999999999997</v>
          </cell>
          <cell r="U38">
            <v>5.39</v>
          </cell>
          <cell r="V38">
            <v>3.99</v>
          </cell>
          <cell r="W38">
            <v>3.99</v>
          </cell>
          <cell r="X38">
            <v>5.99</v>
          </cell>
          <cell r="Y38">
            <v>9.5500000000000007</v>
          </cell>
        </row>
        <row r="39">
          <cell r="B39">
            <v>18.309999999999999</v>
          </cell>
          <cell r="C39">
            <v>18.79</v>
          </cell>
          <cell r="D39">
            <v>22.38</v>
          </cell>
          <cell r="E39">
            <v>24.35</v>
          </cell>
          <cell r="F39">
            <v>25.01</v>
          </cell>
          <cell r="G39">
            <v>20.48</v>
          </cell>
          <cell r="H39">
            <v>22.13</v>
          </cell>
          <cell r="I39">
            <v>12.36</v>
          </cell>
          <cell r="J39">
            <v>5.59</v>
          </cell>
          <cell r="K39">
            <v>4.01</v>
          </cell>
          <cell r="L39">
            <v>3.49</v>
          </cell>
          <cell r="M39">
            <v>5.14</v>
          </cell>
          <cell r="N39">
            <v>3.99</v>
          </cell>
          <cell r="O39">
            <v>4.29</v>
          </cell>
          <cell r="P39">
            <v>4.4000000000000004</v>
          </cell>
          <cell r="Q39">
            <v>4.49</v>
          </cell>
          <cell r="R39">
            <v>3.99</v>
          </cell>
          <cell r="S39">
            <v>3.99</v>
          </cell>
          <cell r="T39">
            <v>4.6399999999999997</v>
          </cell>
          <cell r="U39">
            <v>5.39</v>
          </cell>
          <cell r="V39">
            <v>3.99</v>
          </cell>
          <cell r="W39">
            <v>3.99</v>
          </cell>
          <cell r="X39">
            <v>5.99</v>
          </cell>
          <cell r="Y39">
            <v>9.5500000000000007</v>
          </cell>
        </row>
        <row r="40">
          <cell r="B40">
            <v>18.309999999999999</v>
          </cell>
          <cell r="C40">
            <v>18.79</v>
          </cell>
          <cell r="D40">
            <v>22.38</v>
          </cell>
          <cell r="E40">
            <v>24.35</v>
          </cell>
          <cell r="F40">
            <v>25.01</v>
          </cell>
          <cell r="G40">
            <v>20.48</v>
          </cell>
          <cell r="H40">
            <v>22.13</v>
          </cell>
          <cell r="I40">
            <v>12.36</v>
          </cell>
          <cell r="J40">
            <v>5.59</v>
          </cell>
          <cell r="K40">
            <v>4.01</v>
          </cell>
          <cell r="L40">
            <v>3.49</v>
          </cell>
          <cell r="M40">
            <v>5.14</v>
          </cell>
          <cell r="N40">
            <v>3.99</v>
          </cell>
          <cell r="O40">
            <v>4.29</v>
          </cell>
          <cell r="P40">
            <v>4.4000000000000004</v>
          </cell>
          <cell r="Q40">
            <v>4.49</v>
          </cell>
          <cell r="R40">
            <v>3.99</v>
          </cell>
          <cell r="S40">
            <v>3.99</v>
          </cell>
          <cell r="T40">
            <v>4.6399999999999997</v>
          </cell>
          <cell r="U40">
            <v>5.39</v>
          </cell>
          <cell r="V40">
            <v>3.99</v>
          </cell>
          <cell r="W40">
            <v>3.99</v>
          </cell>
          <cell r="X40">
            <v>5.99</v>
          </cell>
          <cell r="Y40">
            <v>9.5500000000000007</v>
          </cell>
        </row>
        <row r="41">
          <cell r="B41">
            <v>18.309999999999999</v>
          </cell>
          <cell r="C41">
            <v>18.79</v>
          </cell>
          <cell r="D41">
            <v>22.38</v>
          </cell>
          <cell r="E41">
            <v>24.35</v>
          </cell>
          <cell r="F41">
            <v>25.01</v>
          </cell>
          <cell r="G41">
            <v>20.48</v>
          </cell>
          <cell r="H41">
            <v>22.13</v>
          </cell>
          <cell r="I41">
            <v>12.36</v>
          </cell>
          <cell r="J41">
            <v>5.59</v>
          </cell>
          <cell r="K41">
            <v>4.01</v>
          </cell>
          <cell r="L41">
            <v>3.49</v>
          </cell>
          <cell r="M41">
            <v>5.14</v>
          </cell>
          <cell r="N41">
            <v>3.99</v>
          </cell>
          <cell r="O41">
            <v>4.29</v>
          </cell>
          <cell r="P41">
            <v>4.4000000000000004</v>
          </cell>
          <cell r="Q41">
            <v>4.49</v>
          </cell>
          <cell r="R41">
            <v>3.99</v>
          </cell>
          <cell r="S41">
            <v>3.99</v>
          </cell>
          <cell r="T41">
            <v>4.6399999999999997</v>
          </cell>
          <cell r="U41">
            <v>5.39</v>
          </cell>
          <cell r="V41">
            <v>3.99</v>
          </cell>
          <cell r="W41">
            <v>3.99</v>
          </cell>
          <cell r="X41">
            <v>5.99</v>
          </cell>
          <cell r="Y41">
            <v>9.5500000000000007</v>
          </cell>
        </row>
        <row r="42">
          <cell r="B42">
            <v>18.309999999999999</v>
          </cell>
          <cell r="C42">
            <v>18.79</v>
          </cell>
          <cell r="D42">
            <v>22.38</v>
          </cell>
          <cell r="E42">
            <v>24.35</v>
          </cell>
          <cell r="F42">
            <v>25.01</v>
          </cell>
          <cell r="G42">
            <v>20.48</v>
          </cell>
          <cell r="H42">
            <v>22.13</v>
          </cell>
          <cell r="I42">
            <v>12.36</v>
          </cell>
          <cell r="J42">
            <v>5.59</v>
          </cell>
          <cell r="K42">
            <v>4.01</v>
          </cell>
          <cell r="L42">
            <v>3.49</v>
          </cell>
          <cell r="M42">
            <v>5.14</v>
          </cell>
          <cell r="N42">
            <v>3.99</v>
          </cell>
          <cell r="O42">
            <v>4.29</v>
          </cell>
          <cell r="P42">
            <v>4.4000000000000004</v>
          </cell>
          <cell r="Q42">
            <v>4.49</v>
          </cell>
          <cell r="R42">
            <v>3.99</v>
          </cell>
          <cell r="S42">
            <v>3.99</v>
          </cell>
          <cell r="T42">
            <v>4.6399999999999997</v>
          </cell>
          <cell r="U42">
            <v>5.39</v>
          </cell>
          <cell r="V42">
            <v>3.99</v>
          </cell>
          <cell r="W42">
            <v>3.99</v>
          </cell>
          <cell r="X42">
            <v>5.99</v>
          </cell>
          <cell r="Y42">
            <v>9.5500000000000007</v>
          </cell>
        </row>
        <row r="43">
          <cell r="B43">
            <v>18.309999999999999</v>
          </cell>
          <cell r="C43">
            <v>18.79</v>
          </cell>
          <cell r="D43">
            <v>22.38</v>
          </cell>
          <cell r="E43">
            <v>24.35</v>
          </cell>
          <cell r="F43">
            <v>25.01</v>
          </cell>
          <cell r="G43">
            <v>20.48</v>
          </cell>
          <cell r="H43">
            <v>22.13</v>
          </cell>
          <cell r="I43">
            <v>12.36</v>
          </cell>
          <cell r="J43">
            <v>5.59</v>
          </cell>
          <cell r="K43">
            <v>4.01</v>
          </cell>
          <cell r="L43">
            <v>3.49</v>
          </cell>
          <cell r="M43">
            <v>5.14</v>
          </cell>
          <cell r="N43">
            <v>3.99</v>
          </cell>
          <cell r="O43">
            <v>4.29</v>
          </cell>
          <cell r="P43">
            <v>4.4000000000000004</v>
          </cell>
          <cell r="Q43">
            <v>4.49</v>
          </cell>
          <cell r="R43">
            <v>3.99</v>
          </cell>
          <cell r="S43">
            <v>3.99</v>
          </cell>
          <cell r="T43">
            <v>4.6399999999999997</v>
          </cell>
          <cell r="U43">
            <v>5.39</v>
          </cell>
          <cell r="V43">
            <v>3.99</v>
          </cell>
          <cell r="W43">
            <v>3.99</v>
          </cell>
          <cell r="X43">
            <v>5.99</v>
          </cell>
          <cell r="Y43">
            <v>9.5500000000000007</v>
          </cell>
        </row>
        <row r="44">
          <cell r="B44">
            <v>18.309999999999999</v>
          </cell>
          <cell r="C44">
            <v>18.79</v>
          </cell>
          <cell r="D44">
            <v>22.38</v>
          </cell>
          <cell r="E44">
            <v>24.35</v>
          </cell>
          <cell r="F44">
            <v>25.01</v>
          </cell>
          <cell r="G44">
            <v>20.48</v>
          </cell>
          <cell r="H44">
            <v>22.13</v>
          </cell>
          <cell r="I44">
            <v>12.36</v>
          </cell>
          <cell r="J44">
            <v>5.59</v>
          </cell>
          <cell r="K44">
            <v>4.01</v>
          </cell>
          <cell r="L44">
            <v>3.49</v>
          </cell>
          <cell r="M44">
            <v>5.14</v>
          </cell>
          <cell r="N44">
            <v>3.99</v>
          </cell>
          <cell r="O44">
            <v>4.29</v>
          </cell>
          <cell r="P44">
            <v>4.4000000000000004</v>
          </cell>
          <cell r="Q44">
            <v>4.49</v>
          </cell>
          <cell r="R44">
            <v>3.99</v>
          </cell>
          <cell r="S44">
            <v>3.99</v>
          </cell>
          <cell r="T44">
            <v>4.6399999999999997</v>
          </cell>
          <cell r="U44">
            <v>5.39</v>
          </cell>
          <cell r="V44">
            <v>3.99</v>
          </cell>
          <cell r="W44">
            <v>3.99</v>
          </cell>
          <cell r="X44">
            <v>5.99</v>
          </cell>
          <cell r="Y44">
            <v>9.5500000000000007</v>
          </cell>
        </row>
        <row r="45">
          <cell r="B45">
            <v>18.309999999999999</v>
          </cell>
          <cell r="C45">
            <v>18.79</v>
          </cell>
          <cell r="D45">
            <v>22.38</v>
          </cell>
          <cell r="E45">
            <v>24.35</v>
          </cell>
          <cell r="F45">
            <v>25.01</v>
          </cell>
          <cell r="G45">
            <v>20.48</v>
          </cell>
          <cell r="H45">
            <v>22.13</v>
          </cell>
          <cell r="I45">
            <v>12.36</v>
          </cell>
          <cell r="J45">
            <v>5.59</v>
          </cell>
          <cell r="K45">
            <v>4.01</v>
          </cell>
          <cell r="L45">
            <v>3.49</v>
          </cell>
          <cell r="M45">
            <v>5.14</v>
          </cell>
          <cell r="N45">
            <v>3.99</v>
          </cell>
          <cell r="O45">
            <v>4.29</v>
          </cell>
          <cell r="P45">
            <v>4.4000000000000004</v>
          </cell>
          <cell r="Q45">
            <v>4.49</v>
          </cell>
          <cell r="R45">
            <v>3.99</v>
          </cell>
          <cell r="S45">
            <v>3.99</v>
          </cell>
          <cell r="T45">
            <v>4.6399999999999997</v>
          </cell>
          <cell r="U45">
            <v>5.39</v>
          </cell>
          <cell r="V45">
            <v>3.99</v>
          </cell>
          <cell r="W45">
            <v>3.99</v>
          </cell>
          <cell r="X45">
            <v>5.99</v>
          </cell>
          <cell r="Y45">
            <v>9.5500000000000007</v>
          </cell>
        </row>
        <row r="46">
          <cell r="B46">
            <v>18.309999999999999</v>
          </cell>
          <cell r="C46">
            <v>18.79</v>
          </cell>
          <cell r="D46">
            <v>22.38</v>
          </cell>
          <cell r="E46">
            <v>24.35</v>
          </cell>
          <cell r="F46">
            <v>25.01</v>
          </cell>
          <cell r="G46">
            <v>20.48</v>
          </cell>
          <cell r="H46">
            <v>22.13</v>
          </cell>
          <cell r="I46">
            <v>12.36</v>
          </cell>
          <cell r="J46">
            <v>5.59</v>
          </cell>
          <cell r="K46">
            <v>4.01</v>
          </cell>
          <cell r="L46">
            <v>3.49</v>
          </cell>
          <cell r="M46">
            <v>5.14</v>
          </cell>
          <cell r="N46">
            <v>3.99</v>
          </cell>
          <cell r="O46">
            <v>4.29</v>
          </cell>
          <cell r="P46">
            <v>4.4000000000000004</v>
          </cell>
          <cell r="Q46">
            <v>4.49</v>
          </cell>
          <cell r="R46">
            <v>3.99</v>
          </cell>
          <cell r="S46">
            <v>3.99</v>
          </cell>
          <cell r="T46">
            <v>4.6399999999999997</v>
          </cell>
          <cell r="U46">
            <v>5.39</v>
          </cell>
          <cell r="V46">
            <v>3.99</v>
          </cell>
          <cell r="W46">
            <v>3.99</v>
          </cell>
          <cell r="X46">
            <v>5.99</v>
          </cell>
          <cell r="Y46">
            <v>9.5500000000000007</v>
          </cell>
        </row>
        <row r="47">
          <cell r="B47">
            <v>18.309999999999999</v>
          </cell>
          <cell r="C47">
            <v>18.79</v>
          </cell>
          <cell r="D47">
            <v>22.38</v>
          </cell>
          <cell r="E47">
            <v>24.35</v>
          </cell>
          <cell r="F47">
            <v>25.01</v>
          </cell>
          <cell r="G47">
            <v>20.48</v>
          </cell>
          <cell r="H47">
            <v>22.13</v>
          </cell>
          <cell r="I47">
            <v>12.36</v>
          </cell>
          <cell r="J47">
            <v>5.59</v>
          </cell>
          <cell r="K47">
            <v>4.01</v>
          </cell>
          <cell r="L47">
            <v>3.49</v>
          </cell>
          <cell r="M47">
            <v>5.14</v>
          </cell>
          <cell r="N47">
            <v>3.99</v>
          </cell>
          <cell r="O47">
            <v>4.29</v>
          </cell>
          <cell r="P47">
            <v>4.4000000000000004</v>
          </cell>
          <cell r="Q47">
            <v>4.49</v>
          </cell>
          <cell r="R47">
            <v>3.99</v>
          </cell>
          <cell r="S47">
            <v>3.99</v>
          </cell>
          <cell r="T47">
            <v>4.6399999999999997</v>
          </cell>
          <cell r="U47">
            <v>5.39</v>
          </cell>
          <cell r="V47">
            <v>3.99</v>
          </cell>
          <cell r="W47">
            <v>3.99</v>
          </cell>
          <cell r="X47">
            <v>5.99</v>
          </cell>
          <cell r="Y47">
            <v>9.5500000000000007</v>
          </cell>
        </row>
        <row r="48">
          <cell r="B48">
            <v>18.309999999999999</v>
          </cell>
          <cell r="C48">
            <v>18.79</v>
          </cell>
          <cell r="D48">
            <v>22.38</v>
          </cell>
          <cell r="E48">
            <v>24.35</v>
          </cell>
          <cell r="F48">
            <v>25.01</v>
          </cell>
          <cell r="G48">
            <v>20.48</v>
          </cell>
          <cell r="H48">
            <v>22.13</v>
          </cell>
          <cell r="I48">
            <v>12.36</v>
          </cell>
          <cell r="J48">
            <v>5.59</v>
          </cell>
          <cell r="K48">
            <v>4.01</v>
          </cell>
          <cell r="L48">
            <v>3.49</v>
          </cell>
          <cell r="M48">
            <v>5.14</v>
          </cell>
          <cell r="N48">
            <v>3.99</v>
          </cell>
          <cell r="O48">
            <v>4.29</v>
          </cell>
          <cell r="P48">
            <v>4.4000000000000004</v>
          </cell>
          <cell r="Q48">
            <v>4.49</v>
          </cell>
          <cell r="R48">
            <v>3.99</v>
          </cell>
          <cell r="S48">
            <v>3.99</v>
          </cell>
          <cell r="T48">
            <v>4.6399999999999997</v>
          </cell>
          <cell r="U48">
            <v>5.39</v>
          </cell>
          <cell r="V48">
            <v>3.99</v>
          </cell>
          <cell r="W48">
            <v>3.99</v>
          </cell>
          <cell r="X48">
            <v>5.99</v>
          </cell>
          <cell r="Y48">
            <v>9.5500000000000007</v>
          </cell>
        </row>
        <row r="49">
          <cell r="B49">
            <v>18.309999999999999</v>
          </cell>
          <cell r="C49">
            <v>18.79</v>
          </cell>
          <cell r="D49">
            <v>22.38</v>
          </cell>
          <cell r="E49">
            <v>24.35</v>
          </cell>
          <cell r="F49">
            <v>25.01</v>
          </cell>
          <cell r="G49">
            <v>20.48</v>
          </cell>
          <cell r="H49">
            <v>22.13</v>
          </cell>
          <cell r="I49">
            <v>12.36</v>
          </cell>
          <cell r="J49">
            <v>5.59</v>
          </cell>
          <cell r="K49">
            <v>4.01</v>
          </cell>
          <cell r="L49">
            <v>3.49</v>
          </cell>
          <cell r="M49">
            <v>5.14</v>
          </cell>
          <cell r="N49">
            <v>3.99</v>
          </cell>
          <cell r="O49">
            <v>4.29</v>
          </cell>
          <cell r="P49">
            <v>4.4000000000000004</v>
          </cell>
          <cell r="Q49">
            <v>4.49</v>
          </cell>
          <cell r="R49">
            <v>3.99</v>
          </cell>
          <cell r="S49">
            <v>3.99</v>
          </cell>
          <cell r="T49">
            <v>4.6399999999999997</v>
          </cell>
          <cell r="U49">
            <v>5.39</v>
          </cell>
          <cell r="V49">
            <v>3.99</v>
          </cell>
          <cell r="W49">
            <v>3.99</v>
          </cell>
          <cell r="X49">
            <v>5.99</v>
          </cell>
          <cell r="Y49">
            <v>9.5500000000000007</v>
          </cell>
        </row>
        <row r="50">
          <cell r="B50">
            <v>18.309999999999999</v>
          </cell>
          <cell r="C50">
            <v>18.79</v>
          </cell>
          <cell r="D50">
            <v>22.38</v>
          </cell>
          <cell r="E50">
            <v>24.35</v>
          </cell>
          <cell r="F50">
            <v>25.01</v>
          </cell>
          <cell r="G50">
            <v>20.48</v>
          </cell>
          <cell r="H50">
            <v>22.13</v>
          </cell>
          <cell r="I50">
            <v>12.36</v>
          </cell>
          <cell r="J50">
            <v>5.59</v>
          </cell>
          <cell r="K50">
            <v>4.01</v>
          </cell>
          <cell r="L50">
            <v>3.49</v>
          </cell>
          <cell r="M50">
            <v>5.14</v>
          </cell>
          <cell r="N50">
            <v>3.99</v>
          </cell>
          <cell r="O50">
            <v>4.29</v>
          </cell>
          <cell r="P50">
            <v>4.4000000000000004</v>
          </cell>
          <cell r="Q50">
            <v>4.49</v>
          </cell>
          <cell r="R50">
            <v>3.99</v>
          </cell>
          <cell r="S50">
            <v>3.99</v>
          </cell>
          <cell r="T50">
            <v>4.6399999999999997</v>
          </cell>
          <cell r="U50">
            <v>5.39</v>
          </cell>
          <cell r="V50">
            <v>3.99</v>
          </cell>
          <cell r="W50">
            <v>3.99</v>
          </cell>
          <cell r="X50">
            <v>5.99</v>
          </cell>
          <cell r="Y50">
            <v>9.5500000000000007</v>
          </cell>
        </row>
        <row r="51">
          <cell r="B51">
            <v>18.309999999999999</v>
          </cell>
          <cell r="C51">
            <v>18.79</v>
          </cell>
          <cell r="D51">
            <v>22.38</v>
          </cell>
          <cell r="E51">
            <v>24.35</v>
          </cell>
          <cell r="F51">
            <v>25.01</v>
          </cell>
          <cell r="G51">
            <v>20.48</v>
          </cell>
          <cell r="H51">
            <v>22.13</v>
          </cell>
          <cell r="I51">
            <v>12.36</v>
          </cell>
          <cell r="J51">
            <v>5.59</v>
          </cell>
          <cell r="K51">
            <v>4.01</v>
          </cell>
          <cell r="L51">
            <v>3.49</v>
          </cell>
          <cell r="M51">
            <v>5.14</v>
          </cell>
          <cell r="N51">
            <v>3.99</v>
          </cell>
          <cell r="O51">
            <v>4.29</v>
          </cell>
          <cell r="P51">
            <v>4.4000000000000004</v>
          </cell>
          <cell r="Q51">
            <v>4.49</v>
          </cell>
          <cell r="R51">
            <v>3.99</v>
          </cell>
          <cell r="S51">
            <v>3.99</v>
          </cell>
          <cell r="T51">
            <v>4.6399999999999997</v>
          </cell>
          <cell r="U51">
            <v>5.39</v>
          </cell>
          <cell r="V51">
            <v>3.99</v>
          </cell>
          <cell r="W51">
            <v>3.99</v>
          </cell>
          <cell r="X51">
            <v>5.99</v>
          </cell>
          <cell r="Y51">
            <v>9.5500000000000007</v>
          </cell>
        </row>
        <row r="52">
          <cell r="B52">
            <v>18.309999999999999</v>
          </cell>
          <cell r="C52">
            <v>18.79</v>
          </cell>
          <cell r="D52">
            <v>22.38</v>
          </cell>
          <cell r="E52">
            <v>24.35</v>
          </cell>
          <cell r="F52">
            <v>25.01</v>
          </cell>
          <cell r="G52">
            <v>20.48</v>
          </cell>
          <cell r="H52">
            <v>22.13</v>
          </cell>
          <cell r="I52">
            <v>12.36</v>
          </cell>
          <cell r="J52">
            <v>5.59</v>
          </cell>
          <cell r="K52">
            <v>4.01</v>
          </cell>
          <cell r="L52">
            <v>3.49</v>
          </cell>
          <cell r="M52">
            <v>5.14</v>
          </cell>
          <cell r="N52">
            <v>3.99</v>
          </cell>
          <cell r="O52">
            <v>4.29</v>
          </cell>
          <cell r="P52">
            <v>4.4000000000000004</v>
          </cell>
          <cell r="Q52">
            <v>4.49</v>
          </cell>
          <cell r="R52">
            <v>3.99</v>
          </cell>
          <cell r="S52">
            <v>3.99</v>
          </cell>
          <cell r="T52">
            <v>4.6399999999999997</v>
          </cell>
          <cell r="U52">
            <v>5.39</v>
          </cell>
          <cell r="V52">
            <v>3.99</v>
          </cell>
          <cell r="W52">
            <v>3.99</v>
          </cell>
          <cell r="X52">
            <v>5.99</v>
          </cell>
          <cell r="Y52">
            <v>9.5500000000000007</v>
          </cell>
        </row>
        <row r="53">
          <cell r="B53">
            <v>18.309999999999999</v>
          </cell>
          <cell r="C53">
            <v>18.79</v>
          </cell>
          <cell r="D53">
            <v>22.38</v>
          </cell>
          <cell r="E53">
            <v>24.35</v>
          </cell>
          <cell r="F53">
            <v>25.01</v>
          </cell>
          <cell r="G53">
            <v>20.48</v>
          </cell>
          <cell r="H53">
            <v>22.13</v>
          </cell>
          <cell r="I53">
            <v>12.36</v>
          </cell>
          <cell r="J53">
            <v>5.59</v>
          </cell>
          <cell r="K53">
            <v>4.01</v>
          </cell>
          <cell r="L53">
            <v>3.49</v>
          </cell>
          <cell r="M53">
            <v>5.14</v>
          </cell>
          <cell r="N53">
            <v>3.99</v>
          </cell>
          <cell r="O53">
            <v>4.29</v>
          </cell>
          <cell r="P53">
            <v>4.4000000000000004</v>
          </cell>
          <cell r="Q53">
            <v>4.49</v>
          </cell>
          <cell r="R53">
            <v>3.99</v>
          </cell>
          <cell r="S53">
            <v>3.99</v>
          </cell>
          <cell r="T53">
            <v>4.6399999999999997</v>
          </cell>
          <cell r="U53">
            <v>5.39</v>
          </cell>
          <cell r="V53">
            <v>3.99</v>
          </cell>
          <cell r="W53">
            <v>3.99</v>
          </cell>
          <cell r="X53">
            <v>5.99</v>
          </cell>
          <cell r="Y53">
            <v>9.5500000000000007</v>
          </cell>
        </row>
        <row r="54">
          <cell r="B54">
            <v>18.309999999999999</v>
          </cell>
          <cell r="C54">
            <v>18.79</v>
          </cell>
          <cell r="D54">
            <v>22.38</v>
          </cell>
          <cell r="E54">
            <v>24.35</v>
          </cell>
          <cell r="F54">
            <v>25.01</v>
          </cell>
          <cell r="G54">
            <v>20.48</v>
          </cell>
          <cell r="H54">
            <v>22.13</v>
          </cell>
          <cell r="I54">
            <v>12.36</v>
          </cell>
          <cell r="J54">
            <v>5.59</v>
          </cell>
          <cell r="K54">
            <v>4.01</v>
          </cell>
          <cell r="L54">
            <v>3.49</v>
          </cell>
          <cell r="M54">
            <v>5.14</v>
          </cell>
          <cell r="N54">
            <v>3.99</v>
          </cell>
          <cell r="O54">
            <v>4.29</v>
          </cell>
          <cell r="P54">
            <v>4.4000000000000004</v>
          </cell>
          <cell r="Q54">
            <v>4.49</v>
          </cell>
          <cell r="R54">
            <v>3.99</v>
          </cell>
          <cell r="S54">
            <v>3.99</v>
          </cell>
          <cell r="T54">
            <v>4.6399999999999997</v>
          </cell>
          <cell r="U54">
            <v>5.39</v>
          </cell>
          <cell r="V54">
            <v>3.99</v>
          </cell>
          <cell r="W54">
            <v>3.99</v>
          </cell>
          <cell r="X54">
            <v>5.99</v>
          </cell>
          <cell r="Y54">
            <v>9.5500000000000007</v>
          </cell>
        </row>
        <row r="55">
          <cell r="B55">
            <v>18.309999999999999</v>
          </cell>
          <cell r="C55">
            <v>18.79</v>
          </cell>
          <cell r="D55">
            <v>22.38</v>
          </cell>
          <cell r="E55">
            <v>24.35</v>
          </cell>
          <cell r="F55">
            <v>25.01</v>
          </cell>
          <cell r="G55">
            <v>20.48</v>
          </cell>
          <cell r="H55">
            <v>22.13</v>
          </cell>
          <cell r="I55">
            <v>12.36</v>
          </cell>
          <cell r="J55">
            <v>5.59</v>
          </cell>
          <cell r="K55">
            <v>4.01</v>
          </cell>
          <cell r="L55">
            <v>3.49</v>
          </cell>
          <cell r="M55">
            <v>5.14</v>
          </cell>
          <cell r="N55">
            <v>3.99</v>
          </cell>
          <cell r="O55">
            <v>4.29</v>
          </cell>
          <cell r="P55">
            <v>4.4000000000000004</v>
          </cell>
          <cell r="Q55">
            <v>4.49</v>
          </cell>
          <cell r="R55">
            <v>3.99</v>
          </cell>
          <cell r="S55">
            <v>3.99</v>
          </cell>
          <cell r="T55">
            <v>4.6399999999999997</v>
          </cell>
          <cell r="U55">
            <v>5.39</v>
          </cell>
          <cell r="V55">
            <v>3.99</v>
          </cell>
          <cell r="W55">
            <v>3.99</v>
          </cell>
          <cell r="X55">
            <v>5.99</v>
          </cell>
          <cell r="Y55">
            <v>9.5500000000000007</v>
          </cell>
        </row>
        <row r="56">
          <cell r="B56">
            <v>18.309999999999999</v>
          </cell>
          <cell r="C56">
            <v>18.79</v>
          </cell>
          <cell r="D56">
            <v>22.38</v>
          </cell>
          <cell r="E56">
            <v>24.35</v>
          </cell>
          <cell r="F56">
            <v>25.01</v>
          </cell>
          <cell r="G56">
            <v>20.48</v>
          </cell>
          <cell r="H56">
            <v>22.13</v>
          </cell>
          <cell r="I56">
            <v>12.36</v>
          </cell>
          <cell r="J56">
            <v>5.59</v>
          </cell>
          <cell r="K56">
            <v>4.01</v>
          </cell>
          <cell r="L56">
            <v>3.49</v>
          </cell>
          <cell r="M56">
            <v>5.14</v>
          </cell>
          <cell r="N56">
            <v>3.99</v>
          </cell>
          <cell r="O56">
            <v>4.29</v>
          </cell>
          <cell r="P56">
            <v>4.4000000000000004</v>
          </cell>
          <cell r="Q56">
            <v>4.49</v>
          </cell>
          <cell r="R56">
            <v>3.99</v>
          </cell>
          <cell r="S56">
            <v>3.99</v>
          </cell>
          <cell r="T56">
            <v>4.6399999999999997</v>
          </cell>
          <cell r="U56">
            <v>5.39</v>
          </cell>
          <cell r="V56">
            <v>3.99</v>
          </cell>
          <cell r="W56">
            <v>3.99</v>
          </cell>
          <cell r="X56">
            <v>5.99</v>
          </cell>
          <cell r="Y56">
            <v>9.5500000000000007</v>
          </cell>
        </row>
        <row r="57">
          <cell r="B57">
            <v>18.309999999999999</v>
          </cell>
          <cell r="C57">
            <v>18.79</v>
          </cell>
          <cell r="D57">
            <v>22.38</v>
          </cell>
          <cell r="E57">
            <v>24.35</v>
          </cell>
          <cell r="F57">
            <v>25.01</v>
          </cell>
          <cell r="G57">
            <v>20.48</v>
          </cell>
          <cell r="H57">
            <v>22.13</v>
          </cell>
          <cell r="I57">
            <v>12.36</v>
          </cell>
          <cell r="J57">
            <v>5.59</v>
          </cell>
          <cell r="K57">
            <v>4.01</v>
          </cell>
          <cell r="L57">
            <v>3.49</v>
          </cell>
          <cell r="M57">
            <v>5.14</v>
          </cell>
          <cell r="N57">
            <v>3.99</v>
          </cell>
          <cell r="O57">
            <v>4.29</v>
          </cell>
          <cell r="P57">
            <v>4.4000000000000004</v>
          </cell>
          <cell r="Q57">
            <v>4.49</v>
          </cell>
          <cell r="R57">
            <v>3.99</v>
          </cell>
          <cell r="S57">
            <v>3.99</v>
          </cell>
          <cell r="T57">
            <v>4.6399999999999997</v>
          </cell>
          <cell r="U57">
            <v>5.39</v>
          </cell>
          <cell r="V57">
            <v>3.99</v>
          </cell>
          <cell r="W57">
            <v>3.99</v>
          </cell>
          <cell r="X57">
            <v>5.99</v>
          </cell>
          <cell r="Y57">
            <v>9.5500000000000007</v>
          </cell>
        </row>
        <row r="58">
          <cell r="B58">
            <v>18.309999999999999</v>
          </cell>
          <cell r="C58">
            <v>18.79</v>
          </cell>
          <cell r="D58">
            <v>22.38</v>
          </cell>
          <cell r="E58">
            <v>24.35</v>
          </cell>
          <cell r="F58">
            <v>25.01</v>
          </cell>
          <cell r="G58">
            <v>20.48</v>
          </cell>
          <cell r="H58">
            <v>22.13</v>
          </cell>
          <cell r="I58">
            <v>12.36</v>
          </cell>
          <cell r="J58">
            <v>5.59</v>
          </cell>
          <cell r="K58">
            <v>4.01</v>
          </cell>
          <cell r="L58">
            <v>3.49</v>
          </cell>
          <cell r="M58">
            <v>5.14</v>
          </cell>
          <cell r="N58">
            <v>3.99</v>
          </cell>
          <cell r="O58">
            <v>4.29</v>
          </cell>
          <cell r="P58">
            <v>4.4000000000000004</v>
          </cell>
          <cell r="Q58">
            <v>4.49</v>
          </cell>
          <cell r="R58">
            <v>3.99</v>
          </cell>
          <cell r="S58">
            <v>3.99</v>
          </cell>
          <cell r="T58">
            <v>4.6399999999999997</v>
          </cell>
          <cell r="U58">
            <v>5.39</v>
          </cell>
          <cell r="V58">
            <v>3.99</v>
          </cell>
          <cell r="W58">
            <v>3.99</v>
          </cell>
          <cell r="X58">
            <v>5.99</v>
          </cell>
          <cell r="Y58">
            <v>9.5500000000000007</v>
          </cell>
        </row>
        <row r="59">
          <cell r="B59">
            <v>18.309999999999999</v>
          </cell>
          <cell r="C59">
            <v>18.79</v>
          </cell>
          <cell r="D59">
            <v>22.38</v>
          </cell>
          <cell r="E59">
            <v>24.35</v>
          </cell>
          <cell r="F59">
            <v>25.01</v>
          </cell>
          <cell r="G59">
            <v>20.48</v>
          </cell>
          <cell r="H59">
            <v>22.13</v>
          </cell>
          <cell r="I59">
            <v>12.36</v>
          </cell>
          <cell r="J59">
            <v>5.59</v>
          </cell>
          <cell r="K59">
            <v>4.01</v>
          </cell>
          <cell r="L59">
            <v>3.49</v>
          </cell>
          <cell r="M59">
            <v>5.14</v>
          </cell>
          <cell r="N59">
            <v>3.99</v>
          </cell>
          <cell r="O59">
            <v>4.29</v>
          </cell>
          <cell r="P59">
            <v>4.4000000000000004</v>
          </cell>
          <cell r="Q59">
            <v>4.49</v>
          </cell>
          <cell r="R59">
            <v>3.99</v>
          </cell>
          <cell r="S59">
            <v>3.99</v>
          </cell>
          <cell r="T59">
            <v>4.6399999999999997</v>
          </cell>
          <cell r="U59">
            <v>5.39</v>
          </cell>
          <cell r="V59">
            <v>3.99</v>
          </cell>
          <cell r="W59">
            <v>3.99</v>
          </cell>
          <cell r="X59">
            <v>5.99</v>
          </cell>
          <cell r="Y59">
            <v>9.5500000000000007</v>
          </cell>
        </row>
        <row r="60">
          <cell r="B60">
            <v>18.309999999999999</v>
          </cell>
          <cell r="C60">
            <v>18.79</v>
          </cell>
          <cell r="D60">
            <v>22.38</v>
          </cell>
          <cell r="E60">
            <v>24.35</v>
          </cell>
          <cell r="F60">
            <v>25.01</v>
          </cell>
          <cell r="G60">
            <v>20.48</v>
          </cell>
          <cell r="H60">
            <v>22.13</v>
          </cell>
          <cell r="I60">
            <v>12.36</v>
          </cell>
          <cell r="J60">
            <v>5.59</v>
          </cell>
          <cell r="K60">
            <v>4.01</v>
          </cell>
          <cell r="L60">
            <v>3.49</v>
          </cell>
          <cell r="M60">
            <v>5.14</v>
          </cell>
          <cell r="N60">
            <v>3.99</v>
          </cell>
          <cell r="O60">
            <v>4.29</v>
          </cell>
          <cell r="P60">
            <v>4.4000000000000004</v>
          </cell>
          <cell r="Q60">
            <v>4.49</v>
          </cell>
          <cell r="R60">
            <v>3.99</v>
          </cell>
          <cell r="S60">
            <v>3.99</v>
          </cell>
          <cell r="T60">
            <v>4.6399999999999997</v>
          </cell>
          <cell r="U60">
            <v>5.39</v>
          </cell>
          <cell r="V60">
            <v>3.99</v>
          </cell>
          <cell r="W60">
            <v>3.99</v>
          </cell>
          <cell r="X60">
            <v>5.99</v>
          </cell>
          <cell r="Y60">
            <v>9.5500000000000007</v>
          </cell>
        </row>
        <row r="61">
          <cell r="B61">
            <v>18.309999999999999</v>
          </cell>
          <cell r="C61">
            <v>18.79</v>
          </cell>
          <cell r="D61">
            <v>22.38</v>
          </cell>
          <cell r="E61">
            <v>24.35</v>
          </cell>
          <cell r="F61">
            <v>25.01</v>
          </cell>
          <cell r="G61">
            <v>20.48</v>
          </cell>
          <cell r="H61">
            <v>22.13</v>
          </cell>
          <cell r="I61">
            <v>12.36</v>
          </cell>
          <cell r="J61">
            <v>5.59</v>
          </cell>
          <cell r="K61">
            <v>4.01</v>
          </cell>
          <cell r="L61">
            <v>3.49</v>
          </cell>
          <cell r="M61">
            <v>5.14</v>
          </cell>
          <cell r="N61">
            <v>3.99</v>
          </cell>
          <cell r="O61">
            <v>4.29</v>
          </cell>
          <cell r="P61">
            <v>4.4000000000000004</v>
          </cell>
          <cell r="Q61">
            <v>4.49</v>
          </cell>
          <cell r="R61">
            <v>3.99</v>
          </cell>
          <cell r="S61">
            <v>3.99</v>
          </cell>
          <cell r="T61">
            <v>4.6399999999999997</v>
          </cell>
          <cell r="U61">
            <v>5.39</v>
          </cell>
          <cell r="V61">
            <v>3.99</v>
          </cell>
          <cell r="W61">
            <v>3.99</v>
          </cell>
          <cell r="X61">
            <v>5.99</v>
          </cell>
          <cell r="Y61">
            <v>9.5500000000000007</v>
          </cell>
        </row>
        <row r="62">
          <cell r="B62">
            <v>18.309999999999999</v>
          </cell>
          <cell r="C62">
            <v>18.79</v>
          </cell>
          <cell r="D62">
            <v>22.38</v>
          </cell>
          <cell r="E62">
            <v>24.35</v>
          </cell>
          <cell r="F62">
            <v>25.01</v>
          </cell>
          <cell r="G62">
            <v>20.48</v>
          </cell>
          <cell r="H62">
            <v>22.13</v>
          </cell>
          <cell r="I62">
            <v>12.36</v>
          </cell>
          <cell r="J62">
            <v>5.59</v>
          </cell>
          <cell r="K62">
            <v>4.01</v>
          </cell>
          <cell r="L62">
            <v>3.49</v>
          </cell>
          <cell r="M62">
            <v>5.14</v>
          </cell>
          <cell r="N62">
            <v>3.99</v>
          </cell>
          <cell r="O62">
            <v>4.29</v>
          </cell>
          <cell r="P62">
            <v>4.4000000000000004</v>
          </cell>
          <cell r="Q62">
            <v>4.49</v>
          </cell>
          <cell r="R62">
            <v>3.99</v>
          </cell>
          <cell r="S62">
            <v>3.99</v>
          </cell>
          <cell r="T62">
            <v>4.6399999999999997</v>
          </cell>
          <cell r="U62">
            <v>5.39</v>
          </cell>
          <cell r="V62">
            <v>3.99</v>
          </cell>
          <cell r="W62">
            <v>3.99</v>
          </cell>
          <cell r="X62">
            <v>5.99</v>
          </cell>
          <cell r="Y62">
            <v>9.5500000000000007</v>
          </cell>
        </row>
        <row r="63">
          <cell r="B63">
            <v>18.309999999999999</v>
          </cell>
          <cell r="C63">
            <v>18.79</v>
          </cell>
          <cell r="D63">
            <v>22.38</v>
          </cell>
          <cell r="E63">
            <v>24.35</v>
          </cell>
          <cell r="F63">
            <v>25.01</v>
          </cell>
          <cell r="G63">
            <v>20.48</v>
          </cell>
          <cell r="H63">
            <v>22.13</v>
          </cell>
          <cell r="I63">
            <v>12.36</v>
          </cell>
          <cell r="J63">
            <v>5.59</v>
          </cell>
          <cell r="K63">
            <v>4.01</v>
          </cell>
          <cell r="L63">
            <v>3.49</v>
          </cell>
          <cell r="M63">
            <v>5.14</v>
          </cell>
          <cell r="N63">
            <v>3.99</v>
          </cell>
          <cell r="O63">
            <v>4.29</v>
          </cell>
          <cell r="P63">
            <v>4.4000000000000004</v>
          </cell>
          <cell r="Q63">
            <v>4.49</v>
          </cell>
          <cell r="R63">
            <v>3.99</v>
          </cell>
          <cell r="S63">
            <v>3.99</v>
          </cell>
          <cell r="T63">
            <v>4.6399999999999997</v>
          </cell>
          <cell r="U63">
            <v>5.39</v>
          </cell>
          <cell r="V63">
            <v>3.99</v>
          </cell>
          <cell r="W63">
            <v>3.99</v>
          </cell>
          <cell r="X63">
            <v>5.99</v>
          </cell>
          <cell r="Y63">
            <v>9.5500000000000007</v>
          </cell>
        </row>
        <row r="64">
          <cell r="B64">
            <v>18.309999999999999</v>
          </cell>
          <cell r="C64">
            <v>18.79</v>
          </cell>
          <cell r="D64">
            <v>22.38</v>
          </cell>
          <cell r="E64">
            <v>24.35</v>
          </cell>
          <cell r="F64">
            <v>25.01</v>
          </cell>
          <cell r="G64">
            <v>20.48</v>
          </cell>
          <cell r="H64">
            <v>22.13</v>
          </cell>
          <cell r="I64">
            <v>12.36</v>
          </cell>
          <cell r="J64">
            <v>5.59</v>
          </cell>
          <cell r="K64">
            <v>4.01</v>
          </cell>
          <cell r="L64">
            <v>3.49</v>
          </cell>
          <cell r="M64">
            <v>5.14</v>
          </cell>
          <cell r="N64">
            <v>3.99</v>
          </cell>
          <cell r="O64">
            <v>4.29</v>
          </cell>
          <cell r="P64">
            <v>4.4000000000000004</v>
          </cell>
          <cell r="Q64">
            <v>4.49</v>
          </cell>
          <cell r="R64">
            <v>3.99</v>
          </cell>
          <cell r="S64">
            <v>3.99</v>
          </cell>
          <cell r="T64">
            <v>4.6399999999999997</v>
          </cell>
          <cell r="U64">
            <v>5.39</v>
          </cell>
          <cell r="V64">
            <v>3.99</v>
          </cell>
          <cell r="W64">
            <v>3.99</v>
          </cell>
          <cell r="X64">
            <v>5.99</v>
          </cell>
          <cell r="Y64">
            <v>9.5500000000000007</v>
          </cell>
        </row>
        <row r="65">
          <cell r="B65">
            <v>18.309999999999999</v>
          </cell>
          <cell r="C65">
            <v>18.79</v>
          </cell>
          <cell r="D65">
            <v>22.38</v>
          </cell>
          <cell r="E65">
            <v>24.35</v>
          </cell>
          <cell r="F65">
            <v>25.01</v>
          </cell>
          <cell r="G65">
            <v>20.48</v>
          </cell>
          <cell r="H65">
            <v>22.13</v>
          </cell>
          <cell r="I65">
            <v>12.36</v>
          </cell>
          <cell r="J65">
            <v>5.59</v>
          </cell>
          <cell r="K65">
            <v>4.01</v>
          </cell>
          <cell r="L65">
            <v>3.49</v>
          </cell>
          <cell r="M65">
            <v>5.14</v>
          </cell>
          <cell r="N65">
            <v>3.99</v>
          </cell>
          <cell r="O65">
            <v>4.29</v>
          </cell>
          <cell r="P65">
            <v>4.4000000000000004</v>
          </cell>
          <cell r="Q65">
            <v>4.49</v>
          </cell>
          <cell r="R65">
            <v>3.99</v>
          </cell>
          <cell r="S65">
            <v>3.99</v>
          </cell>
          <cell r="T65">
            <v>4.6399999999999997</v>
          </cell>
          <cell r="U65">
            <v>5.39</v>
          </cell>
          <cell r="V65">
            <v>3.99</v>
          </cell>
          <cell r="W65">
            <v>3.99</v>
          </cell>
          <cell r="X65">
            <v>5.99</v>
          </cell>
          <cell r="Y65">
            <v>9.5500000000000007</v>
          </cell>
        </row>
        <row r="66">
          <cell r="B66">
            <v>18.309999999999999</v>
          </cell>
          <cell r="C66">
            <v>18.79</v>
          </cell>
          <cell r="D66">
            <v>22.38</v>
          </cell>
          <cell r="E66">
            <v>24.35</v>
          </cell>
          <cell r="F66">
            <v>25.01</v>
          </cell>
          <cell r="G66">
            <v>20.48</v>
          </cell>
          <cell r="H66">
            <v>22.13</v>
          </cell>
          <cell r="I66">
            <v>12.36</v>
          </cell>
          <cell r="J66">
            <v>5.59</v>
          </cell>
          <cell r="K66">
            <v>4.01</v>
          </cell>
          <cell r="L66">
            <v>3.49</v>
          </cell>
          <cell r="M66">
            <v>5.14</v>
          </cell>
          <cell r="N66">
            <v>3.99</v>
          </cell>
          <cell r="O66">
            <v>4.29</v>
          </cell>
          <cell r="P66">
            <v>4.4000000000000004</v>
          </cell>
          <cell r="Q66">
            <v>4.49</v>
          </cell>
          <cell r="R66">
            <v>3.99</v>
          </cell>
          <cell r="S66">
            <v>3.99</v>
          </cell>
          <cell r="T66">
            <v>4.6399999999999997</v>
          </cell>
          <cell r="U66">
            <v>5.39</v>
          </cell>
          <cell r="V66">
            <v>3.99</v>
          </cell>
          <cell r="W66">
            <v>3.99</v>
          </cell>
          <cell r="X66">
            <v>5.99</v>
          </cell>
          <cell r="Y66">
            <v>9.5500000000000007</v>
          </cell>
        </row>
        <row r="67">
          <cell r="B67">
            <v>18.309999999999999</v>
          </cell>
          <cell r="C67">
            <v>18.79</v>
          </cell>
          <cell r="D67">
            <v>22.38</v>
          </cell>
          <cell r="E67">
            <v>24.35</v>
          </cell>
          <cell r="F67">
            <v>25.01</v>
          </cell>
          <cell r="G67">
            <v>20.48</v>
          </cell>
          <cell r="H67">
            <v>22.13</v>
          </cell>
          <cell r="I67">
            <v>12.36</v>
          </cell>
          <cell r="J67">
            <v>5.59</v>
          </cell>
          <cell r="K67">
            <v>4.01</v>
          </cell>
          <cell r="L67">
            <v>3.49</v>
          </cell>
          <cell r="M67">
            <v>5.14</v>
          </cell>
          <cell r="N67">
            <v>3.99</v>
          </cell>
          <cell r="O67">
            <v>4.29</v>
          </cell>
          <cell r="P67">
            <v>4.4000000000000004</v>
          </cell>
          <cell r="Q67">
            <v>4.49</v>
          </cell>
          <cell r="R67">
            <v>3.99</v>
          </cell>
          <cell r="S67">
            <v>3.99</v>
          </cell>
          <cell r="T67">
            <v>4.6399999999999997</v>
          </cell>
          <cell r="U67">
            <v>5.39</v>
          </cell>
          <cell r="V67">
            <v>3.99</v>
          </cell>
          <cell r="W67">
            <v>3.99</v>
          </cell>
          <cell r="X67">
            <v>5.99</v>
          </cell>
          <cell r="Y67">
            <v>9.5500000000000007</v>
          </cell>
        </row>
        <row r="68">
          <cell r="B68">
            <v>18.309999999999999</v>
          </cell>
          <cell r="C68">
            <v>18.79</v>
          </cell>
          <cell r="D68">
            <v>22.38</v>
          </cell>
          <cell r="E68">
            <v>24.35</v>
          </cell>
          <cell r="F68">
            <v>25.01</v>
          </cell>
          <cell r="G68">
            <v>20.48</v>
          </cell>
          <cell r="H68">
            <v>22.13</v>
          </cell>
          <cell r="I68">
            <v>12.36</v>
          </cell>
          <cell r="J68">
            <v>5.59</v>
          </cell>
          <cell r="K68">
            <v>4.01</v>
          </cell>
          <cell r="L68">
            <v>3.49</v>
          </cell>
          <cell r="M68">
            <v>5.14</v>
          </cell>
          <cell r="N68">
            <v>3.99</v>
          </cell>
          <cell r="O68">
            <v>4.29</v>
          </cell>
          <cell r="P68">
            <v>4.4000000000000004</v>
          </cell>
          <cell r="Q68">
            <v>4.49</v>
          </cell>
          <cell r="R68">
            <v>3.99</v>
          </cell>
          <cell r="S68">
            <v>3.99</v>
          </cell>
          <cell r="T68">
            <v>4.6399999999999997</v>
          </cell>
          <cell r="U68">
            <v>5.39</v>
          </cell>
          <cell r="V68">
            <v>3.99</v>
          </cell>
          <cell r="W68">
            <v>3.99</v>
          </cell>
          <cell r="X68">
            <v>5.99</v>
          </cell>
          <cell r="Y68">
            <v>9.5500000000000007</v>
          </cell>
        </row>
        <row r="69">
          <cell r="B69">
            <v>18.309999999999999</v>
          </cell>
          <cell r="C69">
            <v>18.79</v>
          </cell>
          <cell r="D69">
            <v>22.38</v>
          </cell>
          <cell r="E69">
            <v>24.35</v>
          </cell>
          <cell r="F69">
            <v>25.01</v>
          </cell>
          <cell r="G69">
            <v>20.48</v>
          </cell>
          <cell r="H69">
            <v>22.13</v>
          </cell>
          <cell r="I69">
            <v>12.36</v>
          </cell>
          <cell r="J69">
            <v>5.59</v>
          </cell>
          <cell r="K69">
            <v>4.01</v>
          </cell>
          <cell r="L69">
            <v>3.49</v>
          </cell>
          <cell r="M69">
            <v>5.14</v>
          </cell>
          <cell r="N69">
            <v>3.99</v>
          </cell>
          <cell r="O69">
            <v>4.29</v>
          </cell>
          <cell r="P69">
            <v>4.4000000000000004</v>
          </cell>
          <cell r="Q69">
            <v>4.49</v>
          </cell>
          <cell r="R69">
            <v>3.99</v>
          </cell>
          <cell r="S69">
            <v>3.99</v>
          </cell>
          <cell r="T69">
            <v>4.6399999999999997</v>
          </cell>
          <cell r="U69">
            <v>5.39</v>
          </cell>
          <cell r="V69">
            <v>3.99</v>
          </cell>
          <cell r="W69">
            <v>3.99</v>
          </cell>
          <cell r="X69">
            <v>5.99</v>
          </cell>
          <cell r="Y69">
            <v>9.5500000000000007</v>
          </cell>
        </row>
        <row r="70">
          <cell r="B70">
            <v>18.309999999999999</v>
          </cell>
          <cell r="C70">
            <v>18.79</v>
          </cell>
          <cell r="D70">
            <v>22.38</v>
          </cell>
          <cell r="E70">
            <v>24.35</v>
          </cell>
          <cell r="F70">
            <v>25.01</v>
          </cell>
          <cell r="G70">
            <v>20.48</v>
          </cell>
          <cell r="H70">
            <v>22.13</v>
          </cell>
          <cell r="I70">
            <v>12.36</v>
          </cell>
          <cell r="J70">
            <v>5.59</v>
          </cell>
          <cell r="K70">
            <v>4.01</v>
          </cell>
          <cell r="L70">
            <v>3.49</v>
          </cell>
          <cell r="M70">
            <v>5.14</v>
          </cell>
          <cell r="N70">
            <v>3.99</v>
          </cell>
          <cell r="O70">
            <v>4.29</v>
          </cell>
          <cell r="P70">
            <v>4.4000000000000004</v>
          </cell>
          <cell r="Q70">
            <v>4.49</v>
          </cell>
          <cell r="R70">
            <v>3.99</v>
          </cell>
          <cell r="S70">
            <v>3.99</v>
          </cell>
          <cell r="T70">
            <v>4.6399999999999997</v>
          </cell>
          <cell r="U70">
            <v>5.39</v>
          </cell>
          <cell r="V70">
            <v>3.99</v>
          </cell>
          <cell r="W70">
            <v>3.99</v>
          </cell>
          <cell r="X70">
            <v>5.99</v>
          </cell>
          <cell r="Y70">
            <v>9.5500000000000007</v>
          </cell>
        </row>
        <row r="71">
          <cell r="B71">
            <v>18.309999999999999</v>
          </cell>
          <cell r="C71">
            <v>18.79</v>
          </cell>
          <cell r="D71">
            <v>22.38</v>
          </cell>
          <cell r="E71">
            <v>24.35</v>
          </cell>
          <cell r="F71">
            <v>25.01</v>
          </cell>
          <cell r="G71">
            <v>20.48</v>
          </cell>
          <cell r="H71">
            <v>22.13</v>
          </cell>
          <cell r="I71">
            <v>12.36</v>
          </cell>
          <cell r="J71">
            <v>5.59</v>
          </cell>
          <cell r="K71">
            <v>4.01</v>
          </cell>
          <cell r="L71">
            <v>3.49</v>
          </cell>
          <cell r="M71">
            <v>5.14</v>
          </cell>
          <cell r="N71">
            <v>3.99</v>
          </cell>
          <cell r="O71">
            <v>4.29</v>
          </cell>
          <cell r="P71">
            <v>4.4000000000000004</v>
          </cell>
          <cell r="Q71">
            <v>4.49</v>
          </cell>
          <cell r="R71">
            <v>3.99</v>
          </cell>
          <cell r="S71">
            <v>3.99</v>
          </cell>
          <cell r="T71">
            <v>4.6399999999999997</v>
          </cell>
          <cell r="U71">
            <v>5.39</v>
          </cell>
          <cell r="V71">
            <v>3.99</v>
          </cell>
          <cell r="W71">
            <v>3.99</v>
          </cell>
          <cell r="X71">
            <v>5.99</v>
          </cell>
          <cell r="Y71">
            <v>9.5500000000000007</v>
          </cell>
        </row>
        <row r="72">
          <cell r="B72">
            <v>18.309999999999999</v>
          </cell>
          <cell r="C72">
            <v>18.79</v>
          </cell>
          <cell r="D72">
            <v>22.38</v>
          </cell>
          <cell r="E72">
            <v>24.35</v>
          </cell>
          <cell r="F72">
            <v>25.01</v>
          </cell>
          <cell r="G72">
            <v>20.48</v>
          </cell>
          <cell r="H72">
            <v>22.13</v>
          </cell>
          <cell r="I72">
            <v>12.36</v>
          </cell>
          <cell r="J72">
            <v>5.59</v>
          </cell>
          <cell r="K72">
            <v>4.01</v>
          </cell>
          <cell r="L72">
            <v>3.49</v>
          </cell>
          <cell r="M72">
            <v>5.14</v>
          </cell>
          <cell r="N72">
            <v>3.99</v>
          </cell>
          <cell r="O72">
            <v>4.29</v>
          </cell>
          <cell r="P72">
            <v>4.4000000000000004</v>
          </cell>
          <cell r="Q72">
            <v>4.49</v>
          </cell>
          <cell r="R72">
            <v>3.99</v>
          </cell>
          <cell r="S72">
            <v>3.99</v>
          </cell>
          <cell r="T72">
            <v>4.6399999999999997</v>
          </cell>
          <cell r="U72">
            <v>5.39</v>
          </cell>
          <cell r="V72">
            <v>3.99</v>
          </cell>
          <cell r="W72">
            <v>3.99</v>
          </cell>
          <cell r="X72">
            <v>5.99</v>
          </cell>
          <cell r="Y72">
            <v>9.5500000000000007</v>
          </cell>
        </row>
        <row r="73">
          <cell r="B73">
            <v>18.309999999999999</v>
          </cell>
          <cell r="C73">
            <v>18.79</v>
          </cell>
          <cell r="D73">
            <v>22.38</v>
          </cell>
          <cell r="E73">
            <v>24.35</v>
          </cell>
          <cell r="F73">
            <v>25.01</v>
          </cell>
          <cell r="G73">
            <v>20.48</v>
          </cell>
          <cell r="H73">
            <v>22.13</v>
          </cell>
          <cell r="I73">
            <v>12.36</v>
          </cell>
          <cell r="J73">
            <v>5.59</v>
          </cell>
          <cell r="K73">
            <v>4.01</v>
          </cell>
          <cell r="L73">
            <v>3.49</v>
          </cell>
          <cell r="M73">
            <v>5.14</v>
          </cell>
          <cell r="N73">
            <v>3.99</v>
          </cell>
          <cell r="O73">
            <v>4.29</v>
          </cell>
          <cell r="P73">
            <v>4.4000000000000004</v>
          </cell>
          <cell r="Q73">
            <v>4.49</v>
          </cell>
          <cell r="R73">
            <v>3.99</v>
          </cell>
          <cell r="S73">
            <v>3.99</v>
          </cell>
          <cell r="T73">
            <v>4.6399999999999997</v>
          </cell>
          <cell r="U73">
            <v>5.39</v>
          </cell>
          <cell r="V73">
            <v>3.99</v>
          </cell>
          <cell r="W73">
            <v>3.99</v>
          </cell>
          <cell r="X73">
            <v>5.99</v>
          </cell>
          <cell r="Y73">
            <v>9.5500000000000007</v>
          </cell>
        </row>
        <row r="74">
          <cell r="B74">
            <v>18.309999999999999</v>
          </cell>
          <cell r="C74">
            <v>18.79</v>
          </cell>
          <cell r="D74">
            <v>22.38</v>
          </cell>
          <cell r="E74">
            <v>24.35</v>
          </cell>
          <cell r="F74">
            <v>25.01</v>
          </cell>
          <cell r="G74">
            <v>20.48</v>
          </cell>
          <cell r="H74">
            <v>22.13</v>
          </cell>
          <cell r="I74">
            <v>12.36</v>
          </cell>
          <cell r="J74">
            <v>5.59</v>
          </cell>
          <cell r="K74">
            <v>4.01</v>
          </cell>
          <cell r="L74">
            <v>3.49</v>
          </cell>
          <cell r="M74">
            <v>5.14</v>
          </cell>
          <cell r="N74">
            <v>3.99</v>
          </cell>
          <cell r="O74">
            <v>4.29</v>
          </cell>
          <cell r="P74">
            <v>4.4000000000000004</v>
          </cell>
          <cell r="Q74">
            <v>4.49</v>
          </cell>
          <cell r="R74">
            <v>3.99</v>
          </cell>
          <cell r="S74">
            <v>3.99</v>
          </cell>
          <cell r="T74">
            <v>4.6399999999999997</v>
          </cell>
          <cell r="U74">
            <v>5.39</v>
          </cell>
          <cell r="V74">
            <v>3.99</v>
          </cell>
          <cell r="W74">
            <v>3.99</v>
          </cell>
          <cell r="X74">
            <v>5.99</v>
          </cell>
          <cell r="Y74">
            <v>9.5500000000000007</v>
          </cell>
        </row>
        <row r="75">
          <cell r="B75">
            <v>18.309999999999999</v>
          </cell>
          <cell r="C75">
            <v>18.79</v>
          </cell>
          <cell r="D75">
            <v>22.38</v>
          </cell>
          <cell r="E75">
            <v>24.35</v>
          </cell>
          <cell r="F75">
            <v>25.01</v>
          </cell>
          <cell r="G75">
            <v>20.48</v>
          </cell>
          <cell r="H75">
            <v>22.13</v>
          </cell>
          <cell r="I75">
            <v>12.36</v>
          </cell>
          <cell r="J75">
            <v>5.59</v>
          </cell>
          <cell r="K75">
            <v>4.01</v>
          </cell>
          <cell r="L75">
            <v>3.49</v>
          </cell>
          <cell r="M75">
            <v>5.14</v>
          </cell>
          <cell r="N75">
            <v>3.99</v>
          </cell>
          <cell r="O75">
            <v>4.29</v>
          </cell>
          <cell r="P75">
            <v>4.4000000000000004</v>
          </cell>
          <cell r="Q75">
            <v>4.49</v>
          </cell>
          <cell r="R75">
            <v>3.99</v>
          </cell>
          <cell r="S75">
            <v>3.99</v>
          </cell>
          <cell r="T75">
            <v>4.6399999999999997</v>
          </cell>
          <cell r="U75">
            <v>5.39</v>
          </cell>
          <cell r="V75">
            <v>3.99</v>
          </cell>
          <cell r="W75">
            <v>3.99</v>
          </cell>
          <cell r="X75">
            <v>5.99</v>
          </cell>
          <cell r="Y75">
            <v>9.5500000000000007</v>
          </cell>
        </row>
        <row r="76">
          <cell r="B76">
            <v>18.309999999999999</v>
          </cell>
          <cell r="C76">
            <v>18.79</v>
          </cell>
          <cell r="D76">
            <v>22.38</v>
          </cell>
          <cell r="E76">
            <v>24.35</v>
          </cell>
          <cell r="F76">
            <v>25.01</v>
          </cell>
          <cell r="G76">
            <v>20.48</v>
          </cell>
          <cell r="H76">
            <v>22.13</v>
          </cell>
          <cell r="I76">
            <v>12.36</v>
          </cell>
          <cell r="J76">
            <v>5.59</v>
          </cell>
          <cell r="K76">
            <v>4.01</v>
          </cell>
          <cell r="L76">
            <v>3.49</v>
          </cell>
          <cell r="M76">
            <v>5.14</v>
          </cell>
          <cell r="N76">
            <v>3.99</v>
          </cell>
          <cell r="O76">
            <v>4.29</v>
          </cell>
          <cell r="P76">
            <v>4.4000000000000004</v>
          </cell>
          <cell r="Q76">
            <v>4.49</v>
          </cell>
          <cell r="R76">
            <v>3.99</v>
          </cell>
          <cell r="S76">
            <v>3.99</v>
          </cell>
          <cell r="T76">
            <v>4.6399999999999997</v>
          </cell>
          <cell r="U76">
            <v>5.39</v>
          </cell>
          <cell r="V76">
            <v>3.99</v>
          </cell>
          <cell r="W76">
            <v>3.99</v>
          </cell>
          <cell r="X76">
            <v>5.99</v>
          </cell>
          <cell r="Y76">
            <v>9.5500000000000007</v>
          </cell>
        </row>
        <row r="77">
          <cell r="B77">
            <v>18.309999999999999</v>
          </cell>
          <cell r="C77">
            <v>18.79</v>
          </cell>
          <cell r="D77">
            <v>22.38</v>
          </cell>
          <cell r="E77">
            <v>24.35</v>
          </cell>
          <cell r="F77">
            <v>25.01</v>
          </cell>
          <cell r="G77">
            <v>20.48</v>
          </cell>
          <cell r="H77">
            <v>22.13</v>
          </cell>
          <cell r="I77">
            <v>12.36</v>
          </cell>
          <cell r="J77">
            <v>5.59</v>
          </cell>
          <cell r="K77">
            <v>4.01</v>
          </cell>
          <cell r="L77">
            <v>3.49</v>
          </cell>
          <cell r="M77">
            <v>5.14</v>
          </cell>
          <cell r="N77">
            <v>3.99</v>
          </cell>
          <cell r="O77">
            <v>4.29</v>
          </cell>
          <cell r="P77">
            <v>4.4000000000000004</v>
          </cell>
          <cell r="Q77">
            <v>4.49</v>
          </cell>
          <cell r="R77">
            <v>3.99</v>
          </cell>
          <cell r="S77">
            <v>3.99</v>
          </cell>
          <cell r="T77">
            <v>4.6399999999999997</v>
          </cell>
          <cell r="U77">
            <v>5.39</v>
          </cell>
          <cell r="V77">
            <v>3.99</v>
          </cell>
          <cell r="W77">
            <v>3.99</v>
          </cell>
          <cell r="X77">
            <v>5.99</v>
          </cell>
          <cell r="Y77">
            <v>9.5500000000000007</v>
          </cell>
        </row>
        <row r="78">
          <cell r="B78">
            <v>18.309999999999999</v>
          </cell>
          <cell r="C78">
            <v>18.79</v>
          </cell>
          <cell r="D78">
            <v>22.38</v>
          </cell>
          <cell r="E78">
            <v>24.35</v>
          </cell>
          <cell r="F78">
            <v>25.01</v>
          </cell>
          <cell r="G78">
            <v>20.48</v>
          </cell>
          <cell r="H78">
            <v>22.13</v>
          </cell>
          <cell r="I78">
            <v>12.36</v>
          </cell>
          <cell r="J78">
            <v>5.59</v>
          </cell>
          <cell r="K78">
            <v>4.01</v>
          </cell>
          <cell r="L78">
            <v>3.49</v>
          </cell>
          <cell r="M78">
            <v>5.14</v>
          </cell>
          <cell r="N78">
            <v>3.99</v>
          </cell>
          <cell r="O78">
            <v>4.29</v>
          </cell>
          <cell r="P78">
            <v>4.4000000000000004</v>
          </cell>
          <cell r="Q78">
            <v>4.49</v>
          </cell>
          <cell r="R78">
            <v>3.99</v>
          </cell>
          <cell r="S78">
            <v>3.99</v>
          </cell>
          <cell r="T78">
            <v>4.6399999999999997</v>
          </cell>
          <cell r="U78">
            <v>5.39</v>
          </cell>
          <cell r="V78">
            <v>3.99</v>
          </cell>
          <cell r="W78">
            <v>3.99</v>
          </cell>
          <cell r="X78">
            <v>5.99</v>
          </cell>
          <cell r="Y78">
            <v>9.5500000000000007</v>
          </cell>
        </row>
        <row r="79">
          <cell r="B79">
            <v>18.309999999999999</v>
          </cell>
          <cell r="C79">
            <v>18.79</v>
          </cell>
          <cell r="D79">
            <v>22.38</v>
          </cell>
          <cell r="E79">
            <v>24.35</v>
          </cell>
          <cell r="F79">
            <v>25.01</v>
          </cell>
          <cell r="G79">
            <v>20.48</v>
          </cell>
          <cell r="H79">
            <v>22.13</v>
          </cell>
          <cell r="I79">
            <v>12.36</v>
          </cell>
          <cell r="J79">
            <v>5.59</v>
          </cell>
          <cell r="K79">
            <v>4.01</v>
          </cell>
          <cell r="L79">
            <v>3.49</v>
          </cell>
          <cell r="M79">
            <v>5.14</v>
          </cell>
          <cell r="N79">
            <v>3.99</v>
          </cell>
          <cell r="O79">
            <v>4.29</v>
          </cell>
          <cell r="P79">
            <v>4.4000000000000004</v>
          </cell>
          <cell r="Q79">
            <v>4.49</v>
          </cell>
          <cell r="R79">
            <v>3.99</v>
          </cell>
          <cell r="S79">
            <v>3.99</v>
          </cell>
          <cell r="T79">
            <v>4.6399999999999997</v>
          </cell>
          <cell r="U79">
            <v>5.39</v>
          </cell>
          <cell r="V79">
            <v>3.99</v>
          </cell>
          <cell r="W79">
            <v>3.99</v>
          </cell>
          <cell r="X79">
            <v>5.99</v>
          </cell>
          <cell r="Y79">
            <v>9.5500000000000007</v>
          </cell>
        </row>
        <row r="80">
          <cell r="B80">
            <v>18.309999999999999</v>
          </cell>
          <cell r="C80">
            <v>18.79</v>
          </cell>
          <cell r="D80">
            <v>22.38</v>
          </cell>
          <cell r="E80">
            <v>24.35</v>
          </cell>
          <cell r="F80">
            <v>25.01</v>
          </cell>
          <cell r="G80">
            <v>20.48</v>
          </cell>
          <cell r="H80">
            <v>22.13</v>
          </cell>
          <cell r="I80">
            <v>12.36</v>
          </cell>
          <cell r="J80">
            <v>5.59</v>
          </cell>
          <cell r="K80">
            <v>4.01</v>
          </cell>
          <cell r="L80">
            <v>3.49</v>
          </cell>
          <cell r="M80">
            <v>5.14</v>
          </cell>
          <cell r="N80">
            <v>3.99</v>
          </cell>
          <cell r="O80">
            <v>4.29</v>
          </cell>
          <cell r="P80">
            <v>4.4000000000000004</v>
          </cell>
          <cell r="Q80">
            <v>4.49</v>
          </cell>
          <cell r="R80">
            <v>3.99</v>
          </cell>
          <cell r="S80">
            <v>3.99</v>
          </cell>
          <cell r="T80">
            <v>4.6399999999999997</v>
          </cell>
          <cell r="U80">
            <v>5.39</v>
          </cell>
          <cell r="V80">
            <v>3.99</v>
          </cell>
          <cell r="W80">
            <v>3.99</v>
          </cell>
          <cell r="X80">
            <v>5.99</v>
          </cell>
          <cell r="Y80">
            <v>9.5500000000000007</v>
          </cell>
        </row>
        <row r="81">
          <cell r="B81">
            <v>18.309999999999999</v>
          </cell>
          <cell r="C81">
            <v>18.79</v>
          </cell>
          <cell r="D81">
            <v>22.38</v>
          </cell>
          <cell r="E81">
            <v>24.35</v>
          </cell>
          <cell r="F81">
            <v>25.01</v>
          </cell>
          <cell r="G81">
            <v>20.48</v>
          </cell>
          <cell r="H81">
            <v>22.13</v>
          </cell>
          <cell r="I81">
            <v>12.36</v>
          </cell>
          <cell r="J81">
            <v>5.59</v>
          </cell>
          <cell r="K81">
            <v>4.01</v>
          </cell>
          <cell r="L81">
            <v>3.49</v>
          </cell>
          <cell r="M81">
            <v>5.14</v>
          </cell>
          <cell r="N81">
            <v>3.99</v>
          </cell>
          <cell r="O81">
            <v>4.29</v>
          </cell>
          <cell r="P81">
            <v>4.4000000000000004</v>
          </cell>
          <cell r="Q81">
            <v>4.49</v>
          </cell>
          <cell r="R81">
            <v>3.99</v>
          </cell>
          <cell r="S81">
            <v>3.99</v>
          </cell>
          <cell r="T81">
            <v>4.6399999999999997</v>
          </cell>
          <cell r="U81">
            <v>5.39</v>
          </cell>
          <cell r="V81">
            <v>3.99</v>
          </cell>
          <cell r="W81">
            <v>3.99</v>
          </cell>
          <cell r="X81">
            <v>5.99</v>
          </cell>
          <cell r="Y81">
            <v>9.5500000000000007</v>
          </cell>
        </row>
        <row r="82">
          <cell r="B82">
            <v>18.309999999999999</v>
          </cell>
          <cell r="C82">
            <v>18.79</v>
          </cell>
          <cell r="D82">
            <v>22.38</v>
          </cell>
          <cell r="E82">
            <v>24.35</v>
          </cell>
          <cell r="F82">
            <v>25.01</v>
          </cell>
          <cell r="G82">
            <v>20.48</v>
          </cell>
          <cell r="H82">
            <v>22.13</v>
          </cell>
          <cell r="I82">
            <v>12.36</v>
          </cell>
          <cell r="J82">
            <v>5.59</v>
          </cell>
          <cell r="K82">
            <v>4.01</v>
          </cell>
          <cell r="L82">
            <v>3.49</v>
          </cell>
          <cell r="M82">
            <v>5.14</v>
          </cell>
          <cell r="N82">
            <v>3.99</v>
          </cell>
          <cell r="O82">
            <v>4.29</v>
          </cell>
          <cell r="P82">
            <v>4.4000000000000004</v>
          </cell>
          <cell r="Q82">
            <v>4.49</v>
          </cell>
          <cell r="R82">
            <v>3.99</v>
          </cell>
          <cell r="S82">
            <v>3.99</v>
          </cell>
          <cell r="T82">
            <v>4.6399999999999997</v>
          </cell>
          <cell r="U82">
            <v>5.39</v>
          </cell>
          <cell r="V82">
            <v>3.99</v>
          </cell>
          <cell r="W82">
            <v>3.99</v>
          </cell>
          <cell r="X82">
            <v>5.99</v>
          </cell>
          <cell r="Y82">
            <v>9.5500000000000007</v>
          </cell>
        </row>
        <row r="83">
          <cell r="B83">
            <v>18.309999999999999</v>
          </cell>
          <cell r="C83">
            <v>18.79</v>
          </cell>
          <cell r="D83">
            <v>22.38</v>
          </cell>
          <cell r="E83">
            <v>24.35</v>
          </cell>
          <cell r="F83">
            <v>25.01</v>
          </cell>
          <cell r="G83">
            <v>20.48</v>
          </cell>
          <cell r="H83">
            <v>22.13</v>
          </cell>
          <cell r="I83">
            <v>12.36</v>
          </cell>
          <cell r="J83">
            <v>5.59</v>
          </cell>
          <cell r="K83">
            <v>4.01</v>
          </cell>
          <cell r="L83">
            <v>3.49</v>
          </cell>
          <cell r="M83">
            <v>5.14</v>
          </cell>
          <cell r="N83">
            <v>3.99</v>
          </cell>
          <cell r="O83">
            <v>4.29</v>
          </cell>
          <cell r="P83">
            <v>4.4000000000000004</v>
          </cell>
          <cell r="Q83">
            <v>4.49</v>
          </cell>
          <cell r="R83">
            <v>3.99</v>
          </cell>
          <cell r="S83">
            <v>3.99</v>
          </cell>
          <cell r="T83">
            <v>4.6399999999999997</v>
          </cell>
          <cell r="U83">
            <v>5.39</v>
          </cell>
          <cell r="V83">
            <v>3.99</v>
          </cell>
          <cell r="W83">
            <v>3.99</v>
          </cell>
          <cell r="X83">
            <v>5.99</v>
          </cell>
          <cell r="Y83">
            <v>9.5500000000000007</v>
          </cell>
        </row>
        <row r="84">
          <cell r="B84">
            <v>18.309999999999999</v>
          </cell>
          <cell r="C84">
            <v>18.79</v>
          </cell>
          <cell r="D84">
            <v>22.38</v>
          </cell>
          <cell r="E84">
            <v>24.35</v>
          </cell>
          <cell r="F84">
            <v>25.01</v>
          </cell>
          <cell r="G84">
            <v>20.48</v>
          </cell>
          <cell r="H84">
            <v>22.13</v>
          </cell>
          <cell r="I84">
            <v>12.36</v>
          </cell>
          <cell r="J84">
            <v>5.59</v>
          </cell>
          <cell r="K84">
            <v>4.01</v>
          </cell>
          <cell r="L84">
            <v>3.49</v>
          </cell>
          <cell r="M84">
            <v>5.14</v>
          </cell>
          <cell r="N84">
            <v>3.99</v>
          </cell>
          <cell r="O84">
            <v>4.29</v>
          </cell>
          <cell r="P84">
            <v>4.4000000000000004</v>
          </cell>
          <cell r="Q84">
            <v>4.49</v>
          </cell>
          <cell r="R84">
            <v>3.99</v>
          </cell>
          <cell r="S84">
            <v>3.99</v>
          </cell>
          <cell r="T84">
            <v>4.6399999999999997</v>
          </cell>
          <cell r="U84">
            <v>5.39</v>
          </cell>
          <cell r="V84">
            <v>3.99</v>
          </cell>
          <cell r="W84">
            <v>3.99</v>
          </cell>
          <cell r="X84">
            <v>5.99</v>
          </cell>
          <cell r="Y84">
            <v>9.5500000000000007</v>
          </cell>
        </row>
        <row r="85">
          <cell r="B85">
            <v>18.309999999999999</v>
          </cell>
          <cell r="C85">
            <v>18.79</v>
          </cell>
          <cell r="D85">
            <v>22.38</v>
          </cell>
          <cell r="E85">
            <v>24.35</v>
          </cell>
          <cell r="F85">
            <v>25.01</v>
          </cell>
          <cell r="G85">
            <v>20.48</v>
          </cell>
          <cell r="H85">
            <v>22.13</v>
          </cell>
          <cell r="I85">
            <v>12.36</v>
          </cell>
          <cell r="J85">
            <v>5.59</v>
          </cell>
          <cell r="K85">
            <v>4.01</v>
          </cell>
          <cell r="L85">
            <v>3.49</v>
          </cell>
          <cell r="M85">
            <v>5.14</v>
          </cell>
          <cell r="N85">
            <v>3.99</v>
          </cell>
          <cell r="O85">
            <v>4.29</v>
          </cell>
          <cell r="P85">
            <v>4.4000000000000004</v>
          </cell>
          <cell r="Q85">
            <v>4.49</v>
          </cell>
          <cell r="R85">
            <v>3.99</v>
          </cell>
          <cell r="S85">
            <v>3.99</v>
          </cell>
          <cell r="T85">
            <v>4.6399999999999997</v>
          </cell>
          <cell r="U85">
            <v>5.39</v>
          </cell>
          <cell r="V85">
            <v>3.99</v>
          </cell>
          <cell r="W85">
            <v>3.99</v>
          </cell>
          <cell r="X85">
            <v>5.99</v>
          </cell>
          <cell r="Y85">
            <v>9.5500000000000007</v>
          </cell>
        </row>
        <row r="86">
          <cell r="B86">
            <v>18.309999999999999</v>
          </cell>
          <cell r="C86">
            <v>18.79</v>
          </cell>
          <cell r="D86">
            <v>22.38</v>
          </cell>
          <cell r="E86">
            <v>24.35</v>
          </cell>
          <cell r="F86">
            <v>25.01</v>
          </cell>
          <cell r="G86">
            <v>20.48</v>
          </cell>
          <cell r="H86">
            <v>22.13</v>
          </cell>
          <cell r="I86">
            <v>12.36</v>
          </cell>
          <cell r="J86">
            <v>5.59</v>
          </cell>
          <cell r="K86">
            <v>4.01</v>
          </cell>
          <cell r="L86">
            <v>3.49</v>
          </cell>
          <cell r="M86">
            <v>5.14</v>
          </cell>
          <cell r="N86">
            <v>3.99</v>
          </cell>
          <cell r="O86">
            <v>4.29</v>
          </cell>
          <cell r="P86">
            <v>4.4000000000000004</v>
          </cell>
          <cell r="Q86">
            <v>4.49</v>
          </cell>
          <cell r="R86">
            <v>3.99</v>
          </cell>
          <cell r="S86">
            <v>3.99</v>
          </cell>
          <cell r="T86">
            <v>4.6399999999999997</v>
          </cell>
          <cell r="U86">
            <v>5.39</v>
          </cell>
          <cell r="V86">
            <v>3.99</v>
          </cell>
          <cell r="W86">
            <v>3.99</v>
          </cell>
          <cell r="X86">
            <v>5.99</v>
          </cell>
          <cell r="Y86">
            <v>9.5500000000000007</v>
          </cell>
        </row>
        <row r="87">
          <cell r="B87">
            <v>18.309999999999999</v>
          </cell>
          <cell r="C87">
            <v>18.79</v>
          </cell>
          <cell r="D87">
            <v>22.38</v>
          </cell>
          <cell r="E87">
            <v>24.35</v>
          </cell>
          <cell r="F87">
            <v>25.01</v>
          </cell>
          <cell r="G87">
            <v>20.48</v>
          </cell>
          <cell r="H87">
            <v>22.13</v>
          </cell>
          <cell r="I87">
            <v>12.36</v>
          </cell>
          <cell r="J87">
            <v>5.59</v>
          </cell>
          <cell r="K87">
            <v>4.01</v>
          </cell>
          <cell r="L87">
            <v>3.49</v>
          </cell>
          <cell r="M87">
            <v>5.14</v>
          </cell>
          <cell r="N87">
            <v>3.99</v>
          </cell>
          <cell r="O87">
            <v>4.29</v>
          </cell>
          <cell r="P87">
            <v>4.4000000000000004</v>
          </cell>
          <cell r="Q87">
            <v>4.49</v>
          </cell>
          <cell r="R87">
            <v>3.99</v>
          </cell>
          <cell r="S87">
            <v>3.99</v>
          </cell>
          <cell r="T87">
            <v>4.6399999999999997</v>
          </cell>
          <cell r="U87">
            <v>5.39</v>
          </cell>
          <cell r="V87">
            <v>3.99</v>
          </cell>
          <cell r="W87">
            <v>3.99</v>
          </cell>
          <cell r="X87">
            <v>5.99</v>
          </cell>
          <cell r="Y87">
            <v>9.5500000000000007</v>
          </cell>
        </row>
        <row r="88">
          <cell r="B88">
            <v>18.309999999999999</v>
          </cell>
          <cell r="C88">
            <v>18.79</v>
          </cell>
          <cell r="D88">
            <v>22.38</v>
          </cell>
          <cell r="E88">
            <v>24.35</v>
          </cell>
          <cell r="F88">
            <v>25.01</v>
          </cell>
          <cell r="G88">
            <v>20.48</v>
          </cell>
          <cell r="H88">
            <v>22.13</v>
          </cell>
          <cell r="I88">
            <v>12.36</v>
          </cell>
          <cell r="J88">
            <v>5.59</v>
          </cell>
          <cell r="K88">
            <v>4.01</v>
          </cell>
          <cell r="L88">
            <v>3.49</v>
          </cell>
          <cell r="M88">
            <v>5.14</v>
          </cell>
          <cell r="N88">
            <v>3.99</v>
          </cell>
          <cell r="O88">
            <v>4.29</v>
          </cell>
          <cell r="P88">
            <v>4.4000000000000004</v>
          </cell>
          <cell r="Q88">
            <v>4.49</v>
          </cell>
          <cell r="R88">
            <v>3.99</v>
          </cell>
          <cell r="S88">
            <v>3.99</v>
          </cell>
          <cell r="T88">
            <v>4.6399999999999997</v>
          </cell>
          <cell r="U88">
            <v>5.39</v>
          </cell>
          <cell r="V88">
            <v>3.99</v>
          </cell>
          <cell r="W88">
            <v>3.99</v>
          </cell>
          <cell r="X88">
            <v>5.99</v>
          </cell>
          <cell r="Y88">
            <v>9.5500000000000007</v>
          </cell>
        </row>
        <row r="89">
          <cell r="B89">
            <v>18.309999999999999</v>
          </cell>
          <cell r="C89">
            <v>18.79</v>
          </cell>
          <cell r="D89">
            <v>22.38</v>
          </cell>
          <cell r="E89">
            <v>24.35</v>
          </cell>
          <cell r="F89">
            <v>25.01</v>
          </cell>
          <cell r="G89">
            <v>20.48</v>
          </cell>
          <cell r="H89">
            <v>22.13</v>
          </cell>
          <cell r="I89">
            <v>12.36</v>
          </cell>
          <cell r="J89">
            <v>5.59</v>
          </cell>
          <cell r="K89">
            <v>4.01</v>
          </cell>
          <cell r="L89">
            <v>3.49</v>
          </cell>
          <cell r="M89">
            <v>5.14</v>
          </cell>
          <cell r="N89">
            <v>3.99</v>
          </cell>
          <cell r="O89">
            <v>4.29</v>
          </cell>
          <cell r="P89">
            <v>4.4000000000000004</v>
          </cell>
          <cell r="Q89">
            <v>4.49</v>
          </cell>
          <cell r="R89">
            <v>3.99</v>
          </cell>
          <cell r="S89">
            <v>3.99</v>
          </cell>
          <cell r="T89">
            <v>4.6399999999999997</v>
          </cell>
          <cell r="U89">
            <v>5.39</v>
          </cell>
          <cell r="V89">
            <v>3.99</v>
          </cell>
          <cell r="W89">
            <v>3.99</v>
          </cell>
          <cell r="X89">
            <v>5.99</v>
          </cell>
          <cell r="Y89">
            <v>9.5500000000000007</v>
          </cell>
        </row>
        <row r="90">
          <cell r="B90">
            <v>18.309999999999999</v>
          </cell>
          <cell r="C90">
            <v>18.79</v>
          </cell>
          <cell r="D90">
            <v>22.38</v>
          </cell>
          <cell r="E90">
            <v>24.35</v>
          </cell>
          <cell r="F90">
            <v>25.01</v>
          </cell>
          <cell r="G90">
            <v>20.48</v>
          </cell>
          <cell r="H90">
            <v>22.13</v>
          </cell>
          <cell r="I90">
            <v>12.36</v>
          </cell>
          <cell r="J90">
            <v>5.59</v>
          </cell>
          <cell r="K90">
            <v>4.01</v>
          </cell>
          <cell r="L90">
            <v>3.49</v>
          </cell>
          <cell r="M90">
            <v>5.14</v>
          </cell>
          <cell r="N90">
            <v>3.99</v>
          </cell>
          <cell r="O90">
            <v>4.29</v>
          </cell>
          <cell r="P90">
            <v>4.4000000000000004</v>
          </cell>
          <cell r="Q90">
            <v>4.49</v>
          </cell>
          <cell r="R90">
            <v>3.99</v>
          </cell>
          <cell r="S90">
            <v>3.99</v>
          </cell>
          <cell r="T90">
            <v>4.6399999999999997</v>
          </cell>
          <cell r="U90">
            <v>5.39</v>
          </cell>
          <cell r="V90">
            <v>3.99</v>
          </cell>
          <cell r="W90">
            <v>3.99</v>
          </cell>
          <cell r="X90">
            <v>5.99</v>
          </cell>
          <cell r="Y90">
            <v>9.5500000000000007</v>
          </cell>
        </row>
        <row r="91">
          <cell r="B91">
            <v>18.309999999999999</v>
          </cell>
          <cell r="C91">
            <v>18.79</v>
          </cell>
          <cell r="D91">
            <v>22.38</v>
          </cell>
          <cell r="E91">
            <v>24.35</v>
          </cell>
          <cell r="F91">
            <v>25.01</v>
          </cell>
          <cell r="G91">
            <v>20.48</v>
          </cell>
          <cell r="H91">
            <v>22.13</v>
          </cell>
          <cell r="I91">
            <v>12.36</v>
          </cell>
          <cell r="J91">
            <v>5.59</v>
          </cell>
          <cell r="K91">
            <v>4.01</v>
          </cell>
          <cell r="L91">
            <v>3.49</v>
          </cell>
          <cell r="M91">
            <v>5.14</v>
          </cell>
          <cell r="N91">
            <v>3.99</v>
          </cell>
          <cell r="O91">
            <v>4.29</v>
          </cell>
          <cell r="P91">
            <v>4.4000000000000004</v>
          </cell>
          <cell r="Q91">
            <v>4.49</v>
          </cell>
          <cell r="R91">
            <v>3.99</v>
          </cell>
          <cell r="S91">
            <v>3.99</v>
          </cell>
          <cell r="T91">
            <v>4.6399999999999997</v>
          </cell>
          <cell r="U91">
            <v>5.39</v>
          </cell>
          <cell r="V91">
            <v>3.99</v>
          </cell>
          <cell r="W91">
            <v>3.99</v>
          </cell>
          <cell r="X91">
            <v>5.99</v>
          </cell>
          <cell r="Y91">
            <v>9.5500000000000007</v>
          </cell>
        </row>
        <row r="92">
          <cell r="B92">
            <v>18.309999999999999</v>
          </cell>
          <cell r="C92">
            <v>18.79</v>
          </cell>
          <cell r="D92">
            <v>22.38</v>
          </cell>
          <cell r="E92">
            <v>24.35</v>
          </cell>
          <cell r="F92">
            <v>25.01</v>
          </cell>
          <cell r="G92">
            <v>20.48</v>
          </cell>
          <cell r="H92">
            <v>22.13</v>
          </cell>
          <cell r="I92">
            <v>12.36</v>
          </cell>
          <cell r="J92">
            <v>5.59</v>
          </cell>
          <cell r="K92">
            <v>4.01</v>
          </cell>
          <cell r="L92">
            <v>3.49</v>
          </cell>
          <cell r="M92">
            <v>5.14</v>
          </cell>
          <cell r="N92">
            <v>3.99</v>
          </cell>
          <cell r="O92">
            <v>4.29</v>
          </cell>
          <cell r="P92">
            <v>4.4000000000000004</v>
          </cell>
          <cell r="Q92">
            <v>4.49</v>
          </cell>
          <cell r="R92">
            <v>3.99</v>
          </cell>
          <cell r="S92">
            <v>3.99</v>
          </cell>
          <cell r="T92">
            <v>4.6399999999999997</v>
          </cell>
          <cell r="U92">
            <v>5.39</v>
          </cell>
          <cell r="V92">
            <v>3.99</v>
          </cell>
          <cell r="W92">
            <v>3.99</v>
          </cell>
          <cell r="X92">
            <v>5.99</v>
          </cell>
          <cell r="Y92">
            <v>9.5500000000000007</v>
          </cell>
        </row>
        <row r="93">
          <cell r="B93">
            <v>18.309999999999999</v>
          </cell>
          <cell r="C93">
            <v>18.79</v>
          </cell>
          <cell r="D93">
            <v>22.38</v>
          </cell>
          <cell r="E93">
            <v>24.35</v>
          </cell>
          <cell r="F93">
            <v>25.01</v>
          </cell>
          <cell r="G93">
            <v>20.48</v>
          </cell>
          <cell r="H93">
            <v>22.13</v>
          </cell>
          <cell r="I93">
            <v>12.36</v>
          </cell>
          <cell r="J93">
            <v>5.59</v>
          </cell>
          <cell r="K93">
            <v>4.01</v>
          </cell>
          <cell r="L93">
            <v>3.49</v>
          </cell>
          <cell r="M93">
            <v>5.14</v>
          </cell>
          <cell r="N93">
            <v>3.99</v>
          </cell>
          <cell r="O93">
            <v>4.29</v>
          </cell>
          <cell r="P93">
            <v>4.4000000000000004</v>
          </cell>
          <cell r="Q93">
            <v>4.49</v>
          </cell>
          <cell r="R93">
            <v>3.99</v>
          </cell>
          <cell r="S93">
            <v>3.99</v>
          </cell>
          <cell r="T93">
            <v>4.6399999999999997</v>
          </cell>
          <cell r="U93">
            <v>5.39</v>
          </cell>
          <cell r="V93">
            <v>3.99</v>
          </cell>
          <cell r="W93">
            <v>3.99</v>
          </cell>
          <cell r="X93">
            <v>5.99</v>
          </cell>
          <cell r="Y93">
            <v>9.5500000000000007</v>
          </cell>
        </row>
        <row r="94">
          <cell r="B94">
            <v>18.309999999999999</v>
          </cell>
          <cell r="C94">
            <v>18.79</v>
          </cell>
          <cell r="D94">
            <v>22.38</v>
          </cell>
          <cell r="E94">
            <v>24.35</v>
          </cell>
          <cell r="F94">
            <v>25.01</v>
          </cell>
          <cell r="G94">
            <v>20.48</v>
          </cell>
          <cell r="H94">
            <v>22.13</v>
          </cell>
          <cell r="I94">
            <v>12.36</v>
          </cell>
          <cell r="J94">
            <v>5.59</v>
          </cell>
          <cell r="K94">
            <v>4.01</v>
          </cell>
          <cell r="L94">
            <v>3.49</v>
          </cell>
          <cell r="M94">
            <v>5.14</v>
          </cell>
          <cell r="N94">
            <v>3.99</v>
          </cell>
          <cell r="O94">
            <v>4.29</v>
          </cell>
          <cell r="P94">
            <v>4.4000000000000004</v>
          </cell>
          <cell r="Q94">
            <v>4.49</v>
          </cell>
          <cell r="R94">
            <v>3.99</v>
          </cell>
          <cell r="S94">
            <v>3.99</v>
          </cell>
          <cell r="T94">
            <v>4.6399999999999997</v>
          </cell>
          <cell r="U94">
            <v>5.39</v>
          </cell>
          <cell r="V94">
            <v>3.99</v>
          </cell>
          <cell r="W94">
            <v>3.99</v>
          </cell>
          <cell r="X94">
            <v>5.99</v>
          </cell>
          <cell r="Y94">
            <v>9.5500000000000007</v>
          </cell>
        </row>
        <row r="95">
          <cell r="B95">
            <v>18.309999999999999</v>
          </cell>
          <cell r="C95">
            <v>18.79</v>
          </cell>
          <cell r="D95">
            <v>22.38</v>
          </cell>
          <cell r="E95">
            <v>24.35</v>
          </cell>
          <cell r="F95">
            <v>25.01</v>
          </cell>
          <cell r="G95">
            <v>20.48</v>
          </cell>
          <cell r="H95">
            <v>22.13</v>
          </cell>
          <cell r="I95">
            <v>12.36</v>
          </cell>
          <cell r="J95">
            <v>5.59</v>
          </cell>
          <cell r="K95">
            <v>4.01</v>
          </cell>
          <cell r="L95">
            <v>3.49</v>
          </cell>
          <cell r="M95">
            <v>5.14</v>
          </cell>
          <cell r="N95">
            <v>3.99</v>
          </cell>
          <cell r="O95">
            <v>4.29</v>
          </cell>
          <cell r="P95">
            <v>4.4000000000000004</v>
          </cell>
          <cell r="Q95">
            <v>4.49</v>
          </cell>
          <cell r="R95">
            <v>3.99</v>
          </cell>
          <cell r="S95">
            <v>3.99</v>
          </cell>
          <cell r="T95">
            <v>4.6399999999999997</v>
          </cell>
          <cell r="U95">
            <v>5.39</v>
          </cell>
          <cell r="V95">
            <v>3.99</v>
          </cell>
          <cell r="W95">
            <v>3.99</v>
          </cell>
          <cell r="X95">
            <v>5.99</v>
          </cell>
          <cell r="Y95">
            <v>9.5500000000000007</v>
          </cell>
        </row>
        <row r="96">
          <cell r="B96">
            <v>18.309999999999999</v>
          </cell>
          <cell r="C96">
            <v>18.79</v>
          </cell>
          <cell r="D96">
            <v>22.38</v>
          </cell>
          <cell r="E96">
            <v>24.35</v>
          </cell>
          <cell r="F96">
            <v>25.01</v>
          </cell>
          <cell r="G96">
            <v>20.48</v>
          </cell>
          <cell r="H96">
            <v>22.13</v>
          </cell>
          <cell r="I96">
            <v>12.36</v>
          </cell>
          <cell r="J96">
            <v>5.59</v>
          </cell>
          <cell r="K96">
            <v>4.01</v>
          </cell>
          <cell r="L96">
            <v>3.49</v>
          </cell>
          <cell r="M96">
            <v>5.14</v>
          </cell>
          <cell r="N96">
            <v>3.99</v>
          </cell>
          <cell r="O96">
            <v>4.29</v>
          </cell>
          <cell r="P96">
            <v>4.4000000000000004</v>
          </cell>
          <cell r="Q96">
            <v>4.49</v>
          </cell>
          <cell r="R96">
            <v>3.99</v>
          </cell>
          <cell r="S96">
            <v>3.99</v>
          </cell>
          <cell r="T96">
            <v>4.6399999999999997</v>
          </cell>
          <cell r="U96">
            <v>5.39</v>
          </cell>
          <cell r="V96">
            <v>3.99</v>
          </cell>
          <cell r="W96">
            <v>3.99</v>
          </cell>
          <cell r="X96">
            <v>5.99</v>
          </cell>
          <cell r="Y96">
            <v>9.5500000000000007</v>
          </cell>
        </row>
        <row r="97">
          <cell r="B97">
            <v>18.309999999999999</v>
          </cell>
          <cell r="C97">
            <v>18.79</v>
          </cell>
          <cell r="D97">
            <v>22.38</v>
          </cell>
          <cell r="E97">
            <v>24.35</v>
          </cell>
          <cell r="F97">
            <v>25.01</v>
          </cell>
          <cell r="G97">
            <v>20.48</v>
          </cell>
          <cell r="H97">
            <v>22.13</v>
          </cell>
          <cell r="I97">
            <v>12.36</v>
          </cell>
          <cell r="J97">
            <v>5.59</v>
          </cell>
          <cell r="K97">
            <v>4.01</v>
          </cell>
          <cell r="L97">
            <v>3.49</v>
          </cell>
          <cell r="M97">
            <v>5.14</v>
          </cell>
          <cell r="N97">
            <v>3.99</v>
          </cell>
          <cell r="O97">
            <v>4.29</v>
          </cell>
          <cell r="P97">
            <v>4.4000000000000004</v>
          </cell>
          <cell r="Q97">
            <v>4.49</v>
          </cell>
          <cell r="R97">
            <v>3.99</v>
          </cell>
          <cell r="S97">
            <v>3.99</v>
          </cell>
          <cell r="T97">
            <v>4.6399999999999997</v>
          </cell>
          <cell r="U97">
            <v>5.39</v>
          </cell>
          <cell r="V97">
            <v>3.99</v>
          </cell>
          <cell r="W97">
            <v>3.99</v>
          </cell>
          <cell r="X97">
            <v>5.99</v>
          </cell>
          <cell r="Y97">
            <v>9.5500000000000007</v>
          </cell>
        </row>
        <row r="98">
          <cell r="B98">
            <v>18.309999999999999</v>
          </cell>
          <cell r="C98">
            <v>18.79</v>
          </cell>
          <cell r="D98">
            <v>22.38</v>
          </cell>
          <cell r="E98">
            <v>24.35</v>
          </cell>
          <cell r="F98">
            <v>25.01</v>
          </cell>
          <cell r="G98">
            <v>20.48</v>
          </cell>
          <cell r="H98">
            <v>22.13</v>
          </cell>
          <cell r="I98">
            <v>12.36</v>
          </cell>
          <cell r="J98">
            <v>5.59</v>
          </cell>
          <cell r="K98">
            <v>4.01</v>
          </cell>
          <cell r="L98">
            <v>3.49</v>
          </cell>
          <cell r="M98">
            <v>5.14</v>
          </cell>
          <cell r="N98">
            <v>3.99</v>
          </cell>
          <cell r="O98">
            <v>4.29</v>
          </cell>
          <cell r="P98">
            <v>4.4000000000000004</v>
          </cell>
          <cell r="Q98">
            <v>4.49</v>
          </cell>
          <cell r="R98">
            <v>3.99</v>
          </cell>
          <cell r="S98">
            <v>3.99</v>
          </cell>
          <cell r="T98">
            <v>4.6399999999999997</v>
          </cell>
          <cell r="U98">
            <v>5.39</v>
          </cell>
          <cell r="V98">
            <v>3.99</v>
          </cell>
          <cell r="W98">
            <v>3.99</v>
          </cell>
          <cell r="X98">
            <v>5.99</v>
          </cell>
          <cell r="Y98">
            <v>9.5500000000000007</v>
          </cell>
        </row>
        <row r="99">
          <cell r="B99">
            <v>18.309999999999999</v>
          </cell>
          <cell r="C99">
            <v>18.79</v>
          </cell>
          <cell r="D99">
            <v>22.38</v>
          </cell>
          <cell r="E99">
            <v>24.35</v>
          </cell>
          <cell r="F99">
            <v>25.01</v>
          </cell>
          <cell r="G99">
            <v>20.48</v>
          </cell>
          <cell r="H99">
            <v>22.13</v>
          </cell>
          <cell r="I99">
            <v>12.36</v>
          </cell>
          <cell r="J99">
            <v>5.59</v>
          </cell>
          <cell r="K99">
            <v>4.01</v>
          </cell>
          <cell r="L99">
            <v>3.49</v>
          </cell>
          <cell r="M99">
            <v>5.14</v>
          </cell>
          <cell r="N99">
            <v>3.99</v>
          </cell>
          <cell r="O99">
            <v>4.29</v>
          </cell>
          <cell r="P99">
            <v>4.4000000000000004</v>
          </cell>
          <cell r="Q99">
            <v>4.49</v>
          </cell>
          <cell r="R99">
            <v>3.99</v>
          </cell>
          <cell r="S99">
            <v>3.99</v>
          </cell>
          <cell r="T99">
            <v>4.6399999999999997</v>
          </cell>
          <cell r="U99">
            <v>5.39</v>
          </cell>
          <cell r="V99">
            <v>3.99</v>
          </cell>
          <cell r="W99">
            <v>3.99</v>
          </cell>
          <cell r="X99">
            <v>5.99</v>
          </cell>
          <cell r="Y99">
            <v>9.5500000000000007</v>
          </cell>
        </row>
        <row r="100">
          <cell r="B100">
            <v>18.309999999999999</v>
          </cell>
          <cell r="C100">
            <v>18.79</v>
          </cell>
          <cell r="D100">
            <v>22.38</v>
          </cell>
          <cell r="E100">
            <v>24.35</v>
          </cell>
          <cell r="F100">
            <v>25.01</v>
          </cell>
          <cell r="G100">
            <v>20.48</v>
          </cell>
          <cell r="H100">
            <v>22.13</v>
          </cell>
          <cell r="I100">
            <v>12.36</v>
          </cell>
          <cell r="J100">
            <v>5.59</v>
          </cell>
          <cell r="K100">
            <v>4.01</v>
          </cell>
          <cell r="L100">
            <v>3.49</v>
          </cell>
          <cell r="M100">
            <v>5.14</v>
          </cell>
          <cell r="N100">
            <v>3.99</v>
          </cell>
          <cell r="O100">
            <v>4.29</v>
          </cell>
          <cell r="P100">
            <v>4.4000000000000004</v>
          </cell>
          <cell r="Q100">
            <v>4.49</v>
          </cell>
          <cell r="R100">
            <v>3.99</v>
          </cell>
          <cell r="S100">
            <v>3.99</v>
          </cell>
          <cell r="T100">
            <v>4.6399999999999997</v>
          </cell>
          <cell r="U100">
            <v>5.39</v>
          </cell>
          <cell r="V100">
            <v>3.99</v>
          </cell>
          <cell r="W100">
            <v>3.99</v>
          </cell>
          <cell r="X100">
            <v>5.99</v>
          </cell>
          <cell r="Y100">
            <v>9.5500000000000007</v>
          </cell>
        </row>
        <row r="101">
          <cell r="B101">
            <v>18.309999999999999</v>
          </cell>
          <cell r="C101">
            <v>18.79</v>
          </cell>
          <cell r="D101">
            <v>22.38</v>
          </cell>
          <cell r="E101">
            <v>24.35</v>
          </cell>
          <cell r="F101">
            <v>25.01</v>
          </cell>
          <cell r="G101">
            <v>20.48</v>
          </cell>
          <cell r="H101">
            <v>22.13</v>
          </cell>
          <cell r="I101">
            <v>12.36</v>
          </cell>
          <cell r="J101">
            <v>5.59</v>
          </cell>
          <cell r="K101">
            <v>4.01</v>
          </cell>
          <cell r="L101">
            <v>3.49</v>
          </cell>
          <cell r="M101">
            <v>5.14</v>
          </cell>
          <cell r="N101">
            <v>3.99</v>
          </cell>
          <cell r="O101">
            <v>4.29</v>
          </cell>
          <cell r="P101">
            <v>4.4000000000000004</v>
          </cell>
          <cell r="Q101">
            <v>4.49</v>
          </cell>
          <cell r="R101">
            <v>3.99</v>
          </cell>
          <cell r="S101">
            <v>3.99</v>
          </cell>
          <cell r="T101">
            <v>4.6399999999999997</v>
          </cell>
          <cell r="U101">
            <v>5.39</v>
          </cell>
          <cell r="V101">
            <v>3.99</v>
          </cell>
          <cell r="W101">
            <v>3.99</v>
          </cell>
          <cell r="X101">
            <v>5.99</v>
          </cell>
          <cell r="Y101">
            <v>9.5500000000000007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>
        <row r="6">
          <cell r="B6">
            <v>0.01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"/>
  <sheetViews>
    <sheetView tabSelected="1" workbookViewId="0">
      <selection activeCell="C2" sqref="C2"/>
    </sheetView>
  </sheetViews>
  <sheetFormatPr defaultRowHeight="15" x14ac:dyDescent="0.25"/>
  <cols>
    <col min="1" max="1" width="19.5703125" bestFit="1" customWidth="1"/>
  </cols>
  <sheetData>
    <row r="1" spans="1:5" x14ac:dyDescent="0.25">
      <c r="A1" t="s">
        <v>0</v>
      </c>
      <c r="B1">
        <v>1</v>
      </c>
      <c r="C1" s="1">
        <v>1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1</v>
      </c>
      <c r="B3" t="s">
        <v>2</v>
      </c>
    </row>
    <row r="4" spans="1:5" x14ac:dyDescent="0.25">
      <c r="A4" t="s">
        <v>3</v>
      </c>
      <c r="B4" s="1">
        <v>0.05</v>
      </c>
    </row>
    <row r="5" spans="1:5" x14ac:dyDescent="0.25">
      <c r="A5" t="s">
        <v>4</v>
      </c>
      <c r="B5" s="1">
        <v>0.05</v>
      </c>
    </row>
    <row r="7" spans="1:5" x14ac:dyDescent="0.25">
      <c r="A7" t="s">
        <v>5</v>
      </c>
      <c r="B7" s="2">
        <v>2050</v>
      </c>
    </row>
    <row r="8" spans="1:5" x14ac:dyDescent="0.25">
      <c r="A8" t="s">
        <v>6</v>
      </c>
      <c r="B8" s="3">
        <f>[1]Sheet1!$N$4</f>
        <v>1.7040358744394619</v>
      </c>
    </row>
    <row r="9" spans="1:5" x14ac:dyDescent="0.25">
      <c r="A9" t="s">
        <v>7</v>
      </c>
      <c r="B9" s="3">
        <f>[2]PT_Dx_01_2050!$C$1</f>
        <v>9.17</v>
      </c>
    </row>
    <row r="10" spans="1:5" x14ac:dyDescent="0.25">
      <c r="A10" t="s">
        <v>8</v>
      </c>
      <c r="B10" s="3">
        <f>[2]PT_Dx_01_2050!$D$1</f>
        <v>12.14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A170-9F95-4CCB-ACC0-92456FB62203}">
  <dimension ref="A1:Y101"/>
  <sheetViews>
    <sheetView zoomScale="70" zoomScaleNormal="70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S3'!B2*Main!$B$8+_xlfn.IFNA(VLOOKUP($A2,'EV Distribution'!$A$2:$B$51,2,FALSE),0)*'EV Scenarios'!B$2</f>
        <v>21.470852017937219</v>
      </c>
      <c r="C2" s="5">
        <f>'[3]Pc, Winter, S3'!C2*Main!$B$8+_xlfn.IFNA(VLOOKUP($A2,'EV Distribution'!$A$2:$B$51,2,FALSE),0)*'EV Scenarios'!C$2</f>
        <v>21.470852017937219</v>
      </c>
      <c r="D2" s="5">
        <f>'[3]Pc, Winter, S3'!D2*Main!$B$8+_xlfn.IFNA(VLOOKUP($A2,'EV Distribution'!$A$2:$B$51,2,FALSE),0)*'EV Scenarios'!D$2</f>
        <v>21.470852017937219</v>
      </c>
      <c r="E2" s="5">
        <f>'[3]Pc, Winter, S3'!E2*Main!$B$8+_xlfn.IFNA(VLOOKUP($A2,'EV Distribution'!$A$2:$B$51,2,FALSE),0)*'EV Scenarios'!E$2</f>
        <v>21.470852017937219</v>
      </c>
      <c r="F2" s="5">
        <f>'[3]Pc, Winter, S3'!F2*Main!$B$8+_xlfn.IFNA(VLOOKUP($A2,'EV Distribution'!$A$2:$B$51,2,FALSE),0)*'EV Scenarios'!F$2</f>
        <v>21.470852017937219</v>
      </c>
      <c r="G2" s="5">
        <f>'[3]Pc, Winter, S3'!G2*Main!$B$8+_xlfn.IFNA(VLOOKUP($A2,'EV Distribution'!$A$2:$B$51,2,FALSE),0)*'EV Scenarios'!G$2</f>
        <v>21.470852017937219</v>
      </c>
      <c r="H2" s="5">
        <f>'[3]Pc, Winter, S3'!H2*Main!$B$8+_xlfn.IFNA(VLOOKUP($A2,'EV Distribution'!$A$2:$B$51,2,FALSE),0)*'EV Scenarios'!H$2</f>
        <v>21.470852017937219</v>
      </c>
      <c r="I2" s="5">
        <f>'[3]Pc, Winter, S3'!I2*Main!$B$8+_xlfn.IFNA(VLOOKUP($A2,'EV Distribution'!$A$2:$B$51,2,FALSE),0)*'EV Scenarios'!I$2</f>
        <v>21.470852017937219</v>
      </c>
      <c r="J2" s="5">
        <f>'[3]Pc, Winter, S3'!J2*Main!$B$8+_xlfn.IFNA(VLOOKUP($A2,'EV Distribution'!$A$2:$B$51,2,FALSE),0)*'EV Scenarios'!J$2</f>
        <v>21.470852017937219</v>
      </c>
      <c r="K2" s="5">
        <f>'[3]Pc, Winter, S3'!K2*Main!$B$8+_xlfn.IFNA(VLOOKUP($A2,'EV Distribution'!$A$2:$B$51,2,FALSE),0)*'EV Scenarios'!K$2</f>
        <v>21.470852017937219</v>
      </c>
      <c r="L2" s="5">
        <f>'[3]Pc, Winter, S3'!L2*Main!$B$8+_xlfn.IFNA(VLOOKUP($A2,'EV Distribution'!$A$2:$B$51,2,FALSE),0)*'EV Scenarios'!L$2</f>
        <v>21.470852017937219</v>
      </c>
      <c r="M2" s="5">
        <f>'[3]Pc, Winter, S3'!M2*Main!$B$8+_xlfn.IFNA(VLOOKUP($A2,'EV Distribution'!$A$2:$B$51,2,FALSE),0)*'EV Scenarios'!M$2</f>
        <v>21.470852017937219</v>
      </c>
      <c r="N2" s="5">
        <f>'[3]Pc, Winter, S3'!N2*Main!$B$8+_xlfn.IFNA(VLOOKUP($A2,'EV Distribution'!$A$2:$B$51,2,FALSE),0)*'EV Scenarios'!N$2</f>
        <v>21.470852017937219</v>
      </c>
      <c r="O2" s="5">
        <f>'[3]Pc, Winter, S3'!O2*Main!$B$8+_xlfn.IFNA(VLOOKUP($A2,'EV Distribution'!$A$2:$B$51,2,FALSE),0)*'EV Scenarios'!O$2</f>
        <v>21.470852017937219</v>
      </c>
      <c r="P2" s="5">
        <f>'[3]Pc, Winter, S3'!P2*Main!$B$8+_xlfn.IFNA(VLOOKUP($A2,'EV Distribution'!$A$2:$B$51,2,FALSE),0)*'EV Scenarios'!P$2</f>
        <v>21.470852017937219</v>
      </c>
      <c r="Q2" s="5">
        <f>'[3]Pc, Winter, S3'!Q2*Main!$B$8+_xlfn.IFNA(VLOOKUP($A2,'EV Distribution'!$A$2:$B$51,2,FALSE),0)*'EV Scenarios'!Q$2</f>
        <v>21.470852017937219</v>
      </c>
      <c r="R2" s="5">
        <f>'[3]Pc, Winter, S3'!R2*Main!$B$8+_xlfn.IFNA(VLOOKUP($A2,'EV Distribution'!$A$2:$B$51,2,FALSE),0)*'EV Scenarios'!R$2</f>
        <v>21.470852017937219</v>
      </c>
      <c r="S2" s="5">
        <f>'[3]Pc, Winter, S3'!S2*Main!$B$8+_xlfn.IFNA(VLOOKUP($A2,'EV Distribution'!$A$2:$B$51,2,FALSE),0)*'EV Scenarios'!S$2</f>
        <v>21.470852017937219</v>
      </c>
      <c r="T2" s="5">
        <f>'[3]Pc, Winter, S3'!T2*Main!$B$8+_xlfn.IFNA(VLOOKUP($A2,'EV Distribution'!$A$2:$B$51,2,FALSE),0)*'EV Scenarios'!T$2</f>
        <v>21.470852017937219</v>
      </c>
      <c r="U2" s="5">
        <f>'[3]Pc, Winter, S3'!U2*Main!$B$8+_xlfn.IFNA(VLOOKUP($A2,'EV Distribution'!$A$2:$B$51,2,FALSE),0)*'EV Scenarios'!U$2</f>
        <v>21.470852017937219</v>
      </c>
      <c r="V2" s="5">
        <f>'[3]Pc, Winter, S3'!V2*Main!$B$8+_xlfn.IFNA(VLOOKUP($A2,'EV Distribution'!$A$2:$B$51,2,FALSE),0)*'EV Scenarios'!V$2</f>
        <v>21.470852017937219</v>
      </c>
      <c r="W2" s="5">
        <f>'[3]Pc, Winter, S3'!W2*Main!$B$8+_xlfn.IFNA(VLOOKUP($A2,'EV Distribution'!$A$2:$B$51,2,FALSE),0)*'EV Scenarios'!W$2</f>
        <v>21.470852017937219</v>
      </c>
      <c r="X2" s="5">
        <f>'[3]Pc, Winter, S3'!X2*Main!$B$8+_xlfn.IFNA(VLOOKUP($A2,'EV Distribution'!$A$2:$B$51,2,FALSE),0)*'EV Scenarios'!X$2</f>
        <v>21.470852017937219</v>
      </c>
      <c r="Y2" s="5">
        <f>'[3]Pc, Winter, S3'!Y2*Main!$B$8+_xlfn.IFNA(VLOOKUP($A2,'EV Distribution'!$A$2:$B$51,2,FALSE),0)*'EV Scenarios'!Y$2</f>
        <v>21.470852017937219</v>
      </c>
    </row>
    <row r="3" spans="1:25" x14ac:dyDescent="0.25">
      <c r="A3">
        <v>6</v>
      </c>
      <c r="B3" s="5">
        <f>'[3]Pc, Winter, S3'!B3*Main!$B$8+_xlfn.IFNA(VLOOKUP($A3,'EV Distribution'!$A$2:$B$51,2,FALSE),0)*'EV Scenarios'!B$2</f>
        <v>1.0721012847533634E-2</v>
      </c>
      <c r="C3" s="5">
        <f>'[3]Pc, Winter, S3'!C3*Main!$B$8+_xlfn.IFNA(VLOOKUP($A3,'EV Distribution'!$A$2:$B$51,2,FALSE),0)*'EV Scenarios'!C$2</f>
        <v>9.3416614125560547E-3</v>
      </c>
      <c r="D3" s="5">
        <f>'[3]Pc, Winter, S3'!D3*Main!$B$8+_xlfn.IFNA(VLOOKUP($A3,'EV Distribution'!$A$2:$B$51,2,FALSE),0)*'EV Scenarios'!D$2</f>
        <v>9.0907877130044848E-3</v>
      </c>
      <c r="E3" s="5">
        <f>'[3]Pc, Winter, S3'!E3*Main!$B$8+_xlfn.IFNA(VLOOKUP($A3,'EV Distribution'!$A$2:$B$51,2,FALSE),0)*'EV Scenarios'!E$2</f>
        <v>9.3890821748878941E-3</v>
      </c>
      <c r="F3" s="5">
        <f>'[3]Pc, Winter, S3'!F3*Main!$B$8+_xlfn.IFNA(VLOOKUP($A3,'EV Distribution'!$A$2:$B$51,2,FALSE),0)*'EV Scenarios'!F$2</f>
        <v>9.0722167040358723E-3</v>
      </c>
      <c r="G3" s="5">
        <f>'[3]Pc, Winter, S3'!G3*Main!$B$8+_xlfn.IFNA(VLOOKUP($A3,'EV Distribution'!$A$2:$B$51,2,FALSE),0)*'EV Scenarios'!G$2</f>
        <v>9.265793049327356E-3</v>
      </c>
      <c r="H3" s="5">
        <f>'[3]Pc, Winter, S3'!H3*Main!$B$8+_xlfn.IFNA(VLOOKUP($A3,'EV Distribution'!$A$2:$B$51,2,FALSE),0)*'EV Scenarios'!H$2</f>
        <v>9.1807876457399087E-3</v>
      </c>
      <c r="I3" s="5">
        <f>'[3]Pc, Winter, S3'!I3*Main!$B$8+_xlfn.IFNA(VLOOKUP($A3,'EV Distribution'!$A$2:$B$51,2,FALSE),0)*'EV Scenarios'!I$2</f>
        <v>9.1497908071748874E-3</v>
      </c>
      <c r="J3" s="5">
        <f>'[3]Pc, Winter, S3'!J3*Main!$B$8+_xlfn.IFNA(VLOOKUP($A3,'EV Distribution'!$A$2:$B$51,2,FALSE),0)*'EV Scenarios'!J$2</f>
        <v>9.4536757847533629E-3</v>
      </c>
      <c r="K3" s="5">
        <f>'[3]Pc, Winter, S3'!K3*Main!$B$8+_xlfn.IFNA(VLOOKUP($A3,'EV Distribution'!$A$2:$B$51,2,FALSE),0)*'EV Scenarios'!K$2</f>
        <v>9.6531625784753352E-3</v>
      </c>
      <c r="L3" s="5">
        <f>'[3]Pc, Winter, S3'!L3*Main!$B$8+_xlfn.IFNA(VLOOKUP($A3,'EV Distribution'!$A$2:$B$51,2,FALSE),0)*'EV Scenarios'!L$2</f>
        <v>1.0206218071748879E-2</v>
      </c>
      <c r="M3" s="5">
        <f>'[3]Pc, Winter, S3'!M3*Main!$B$8+_xlfn.IFNA(VLOOKUP($A3,'EV Distribution'!$A$2:$B$51,2,FALSE),0)*'EV Scenarios'!M$2</f>
        <v>1.0980111502242153E-2</v>
      </c>
      <c r="N3" s="5">
        <f>'[3]Pc, Winter, S3'!N3*Main!$B$8+_xlfn.IFNA(VLOOKUP($A3,'EV Distribution'!$A$2:$B$51,2,FALSE),0)*'EV Scenarios'!N$2</f>
        <v>1.1043811771300449E-2</v>
      </c>
      <c r="O3" s="5">
        <f>'[3]Pc, Winter, S3'!O3*Main!$B$8+_xlfn.IFNA(VLOOKUP($A3,'EV Distribution'!$A$2:$B$51,2,FALSE),0)*'EV Scenarios'!O$2</f>
        <v>1.0738189955156952E-2</v>
      </c>
      <c r="P3" s="5">
        <f>'[3]Pc, Winter, S3'!P3*Main!$B$8+_xlfn.IFNA(VLOOKUP($A3,'EV Distribution'!$A$2:$B$51,2,FALSE),0)*'EV Scenarios'!P$2</f>
        <v>9.6850463677130051E-3</v>
      </c>
      <c r="Q3" s="5">
        <f>'[3]Pc, Winter, S3'!Q3*Main!$B$8+_xlfn.IFNA(VLOOKUP($A3,'EV Distribution'!$A$2:$B$51,2,FALSE),0)*'EV Scenarios'!Q$2</f>
        <v>9.1579616591928245E-3</v>
      </c>
      <c r="R3" s="5">
        <f>'[3]Pc, Winter, S3'!R3*Main!$B$8+_xlfn.IFNA(VLOOKUP($A3,'EV Distribution'!$A$2:$B$51,2,FALSE),0)*'EV Scenarios'!R$2</f>
        <v>9.3518468609865464E-3</v>
      </c>
      <c r="S3" s="5">
        <f>'[3]Pc, Winter, S3'!S3*Main!$B$8+_xlfn.IFNA(VLOOKUP($A3,'EV Distribution'!$A$2:$B$51,2,FALSE),0)*'EV Scenarios'!S$2</f>
        <v>9.2614767264573988E-3</v>
      </c>
      <c r="T3" s="5">
        <f>'[3]Pc, Winter, S3'!T3*Main!$B$8+_xlfn.IFNA(VLOOKUP($A3,'EV Distribution'!$A$2:$B$51,2,FALSE),0)*'EV Scenarios'!T$2</f>
        <v>9.4442822869955159E-3</v>
      </c>
      <c r="U3" s="5">
        <f>'[3]Pc, Winter, S3'!U3*Main!$B$8+_xlfn.IFNA(VLOOKUP($A3,'EV Distribution'!$A$2:$B$51,2,FALSE),0)*'EV Scenarios'!U$2</f>
        <v>9.6218159865470859E-3</v>
      </c>
      <c r="V3" s="5">
        <f>'[3]Pc, Winter, S3'!V3*Main!$B$8+_xlfn.IFNA(VLOOKUP($A3,'EV Distribution'!$A$2:$B$51,2,FALSE),0)*'EV Scenarios'!V$2</f>
        <v>1.1393559596412558E-2</v>
      </c>
      <c r="W3" s="5">
        <f>'[3]Pc, Winter, S3'!W3*Main!$B$8+_xlfn.IFNA(VLOOKUP($A3,'EV Distribution'!$A$2:$B$51,2,FALSE),0)*'EV Scenarios'!W$2</f>
        <v>1.2187601547085203E-2</v>
      </c>
      <c r="X3" s="5">
        <f>'[3]Pc, Winter, S3'!X3*Main!$B$8+_xlfn.IFNA(VLOOKUP($A3,'EV Distribution'!$A$2:$B$51,2,FALSE),0)*'EV Scenarios'!X$2</f>
        <v>1.4009322825112107E-2</v>
      </c>
      <c r="Y3" s="5">
        <f>'[3]Pc, Winter, S3'!Y3*Main!$B$8+_xlfn.IFNA(VLOOKUP($A3,'EV Distribution'!$A$2:$B$51,2,FALSE),0)*'EV Scenarios'!Y$2</f>
        <v>1.6519073295964127E-2</v>
      </c>
    </row>
    <row r="4" spans="1:25" x14ac:dyDescent="0.25">
      <c r="A4">
        <v>7</v>
      </c>
      <c r="B4" s="5">
        <f>'[3]Pc, Winter, S3'!B4*Main!$B$8+_xlfn.IFNA(VLOOKUP($A4,'EV Distribution'!$A$2:$B$51,2,FALSE),0)*'EV Scenarios'!B$2</f>
        <v>7.8704344551569494E-2</v>
      </c>
      <c r="C4" s="5">
        <f>'[3]Pc, Winter, S3'!C4*Main!$B$8+_xlfn.IFNA(VLOOKUP($A4,'EV Distribution'!$A$2:$B$51,2,FALSE),0)*'EV Scenarios'!C$2</f>
        <v>7.9345098251121071E-2</v>
      </c>
      <c r="D4" s="5">
        <f>'[3]Pc, Winter, S3'!D4*Main!$B$8+_xlfn.IFNA(VLOOKUP($A4,'EV Distribution'!$A$2:$B$51,2,FALSE),0)*'EV Scenarios'!D$2</f>
        <v>7.97485602690583E-2</v>
      </c>
      <c r="E4" s="5">
        <f>'[3]Pc, Winter, S3'!E4*Main!$B$8+_xlfn.IFNA(VLOOKUP($A4,'EV Distribution'!$A$2:$B$51,2,FALSE),0)*'EV Scenarios'!E$2</f>
        <v>8.041568221973093E-2</v>
      </c>
      <c r="F4" s="5">
        <f>'[3]Pc, Winter, S3'!F4*Main!$B$8+_xlfn.IFNA(VLOOKUP($A4,'EV Distribution'!$A$2:$B$51,2,FALSE),0)*'EV Scenarios'!F$2</f>
        <v>7.4229017242152473E-2</v>
      </c>
      <c r="G4" s="5">
        <f>'[3]Pc, Winter, S3'!G4*Main!$B$8+_xlfn.IFNA(VLOOKUP($A4,'EV Distribution'!$A$2:$B$51,2,FALSE),0)*'EV Scenarios'!G$2</f>
        <v>7.1038383452914799E-2</v>
      </c>
      <c r="H4" s="5">
        <f>'[3]Pc, Winter, S3'!H4*Main!$B$8+_xlfn.IFNA(VLOOKUP($A4,'EV Distribution'!$A$2:$B$51,2,FALSE),0)*'EV Scenarios'!H$2</f>
        <v>7.2241923968609872E-2</v>
      </c>
      <c r="I4" s="5">
        <f>'[3]Pc, Winter, S3'!I4*Main!$B$8+_xlfn.IFNA(VLOOKUP($A4,'EV Distribution'!$A$2:$B$51,2,FALSE),0)*'EV Scenarios'!I$2</f>
        <v>7.2613370134529148E-2</v>
      </c>
      <c r="J4" s="5">
        <f>'[3]Pc, Winter, S3'!J4*Main!$B$8+_xlfn.IFNA(VLOOKUP($A4,'EV Distribution'!$A$2:$B$51,2,FALSE),0)*'EV Scenarios'!J$2</f>
        <v>7.3835934506726458E-2</v>
      </c>
      <c r="K4" s="5">
        <f>'[3]Pc, Winter, S3'!K4*Main!$B$8+_xlfn.IFNA(VLOOKUP($A4,'EV Distribution'!$A$2:$B$51,2,FALSE),0)*'EV Scenarios'!K$2</f>
        <v>7.2165903520179361E-2</v>
      </c>
      <c r="L4" s="5">
        <f>'[3]Pc, Winter, S3'!L4*Main!$B$8+_xlfn.IFNA(VLOOKUP($A4,'EV Distribution'!$A$2:$B$51,2,FALSE),0)*'EV Scenarios'!L$2</f>
        <v>7.1835640493273539E-2</v>
      </c>
      <c r="M4" s="5">
        <f>'[3]Pc, Winter, S3'!M4*Main!$B$8+_xlfn.IFNA(VLOOKUP($A4,'EV Distribution'!$A$2:$B$51,2,FALSE),0)*'EV Scenarios'!M$2</f>
        <v>7.632441775784754E-2</v>
      </c>
      <c r="N4" s="5">
        <f>'[3]Pc, Winter, S3'!N4*Main!$B$8+_xlfn.IFNA(VLOOKUP($A4,'EV Distribution'!$A$2:$B$51,2,FALSE),0)*'EV Scenarios'!N$2</f>
        <v>8.3577641345291484E-2</v>
      </c>
      <c r="O4" s="5">
        <f>'[3]Pc, Winter, S3'!O4*Main!$B$8+_xlfn.IFNA(VLOOKUP($A4,'EV Distribution'!$A$2:$B$51,2,FALSE),0)*'EV Scenarios'!O$2</f>
        <v>8.8273675381165942E-2</v>
      </c>
      <c r="P4" s="5">
        <f>'[3]Pc, Winter, S3'!P4*Main!$B$8+_xlfn.IFNA(VLOOKUP($A4,'EV Distribution'!$A$2:$B$51,2,FALSE),0)*'EV Scenarios'!P$2</f>
        <v>8.7483009977578477E-2</v>
      </c>
      <c r="Q4" s="5">
        <f>'[3]Pc, Winter, S3'!Q4*Main!$B$8+_xlfn.IFNA(VLOOKUP($A4,'EV Distribution'!$A$2:$B$51,2,FALSE),0)*'EV Scenarios'!Q$2</f>
        <v>8.9052536502242152E-2</v>
      </c>
      <c r="R4" s="5">
        <f>'[3]Pc, Winter, S3'!R4*Main!$B$8+_xlfn.IFNA(VLOOKUP($A4,'EV Distribution'!$A$2:$B$51,2,FALSE),0)*'EV Scenarios'!R$2</f>
        <v>8.712035195067265E-2</v>
      </c>
      <c r="S4" s="5">
        <f>'[3]Pc, Winter, S3'!S4*Main!$B$8+_xlfn.IFNA(VLOOKUP($A4,'EV Distribution'!$A$2:$B$51,2,FALSE),0)*'EV Scenarios'!S$2</f>
        <v>8.9167981524663695E-2</v>
      </c>
      <c r="T4" s="5">
        <f>'[3]Pc, Winter, S3'!T4*Main!$B$8+_xlfn.IFNA(VLOOKUP($A4,'EV Distribution'!$A$2:$B$51,2,FALSE),0)*'EV Scenarios'!T$2</f>
        <v>9.0340074910313914E-2</v>
      </c>
      <c r="U4" s="5">
        <f>'[3]Pc, Winter, S3'!U4*Main!$B$8+_xlfn.IFNA(VLOOKUP($A4,'EV Distribution'!$A$2:$B$51,2,FALSE),0)*'EV Scenarios'!U$2</f>
        <v>8.3782543991031397E-2</v>
      </c>
      <c r="V4" s="5">
        <f>'[3]Pc, Winter, S3'!V4*Main!$B$8+_xlfn.IFNA(VLOOKUP($A4,'EV Distribution'!$A$2:$B$51,2,FALSE),0)*'EV Scenarios'!V$2</f>
        <v>8.0109648452914808E-2</v>
      </c>
      <c r="W4" s="5">
        <f>'[3]Pc, Winter, S3'!W4*Main!$B$8+_xlfn.IFNA(VLOOKUP($A4,'EV Distribution'!$A$2:$B$51,2,FALSE),0)*'EV Scenarios'!W$2</f>
        <v>8.6573481255605378E-2</v>
      </c>
      <c r="X4" s="5">
        <f>'[3]Pc, Winter, S3'!X4*Main!$B$8+_xlfn.IFNA(VLOOKUP($A4,'EV Distribution'!$A$2:$B$51,2,FALSE),0)*'EV Scenarios'!X$2</f>
        <v>8.9873897130044858E-2</v>
      </c>
      <c r="Y4" s="5">
        <f>'[3]Pc, Winter, S3'!Y4*Main!$B$8+_xlfn.IFNA(VLOOKUP($A4,'EV Distribution'!$A$2:$B$51,2,FALSE),0)*'EV Scenarios'!Y$2</f>
        <v>9.0283741188340816E-2</v>
      </c>
    </row>
    <row r="5" spans="1:25" x14ac:dyDescent="0.25">
      <c r="A5">
        <v>8</v>
      </c>
      <c r="B5" s="5">
        <f>'[3]Pc, Winter, S3'!B5*Main!$B$8+_xlfn.IFNA(VLOOKUP($A5,'EV Distribution'!$A$2:$B$51,2,FALSE),0)*'EV Scenarios'!B$2</f>
        <v>1.0225006345291481E-2</v>
      </c>
      <c r="C5" s="5">
        <f>'[3]Pc, Winter, S3'!C5*Main!$B$8+_xlfn.IFNA(VLOOKUP($A5,'EV Distribution'!$A$2:$B$51,2,FALSE),0)*'EV Scenarios'!C$2</f>
        <v>9.6019179596412568E-3</v>
      </c>
      <c r="D5" s="5">
        <f>'[3]Pc, Winter, S3'!D5*Main!$B$8+_xlfn.IFNA(VLOOKUP($A5,'EV Distribution'!$A$2:$B$51,2,FALSE),0)*'EV Scenarios'!D$2</f>
        <v>9.2105004932735417E-3</v>
      </c>
      <c r="E5" s="5">
        <f>'[3]Pc, Winter, S3'!E5*Main!$B$8+_xlfn.IFNA(VLOOKUP($A5,'EV Distribution'!$A$2:$B$51,2,FALSE),0)*'EV Scenarios'!E$2</f>
        <v>9.1853800224215264E-3</v>
      </c>
      <c r="F5" s="5">
        <f>'[3]Pc, Winter, S3'!F5*Main!$B$8+_xlfn.IFNA(VLOOKUP($A5,'EV Distribution'!$A$2:$B$51,2,FALSE),0)*'EV Scenarios'!F$2</f>
        <v>9.1474328475336323E-3</v>
      </c>
      <c r="G5" s="5">
        <f>'[3]Pc, Winter, S3'!G5*Main!$B$8+_xlfn.IFNA(VLOOKUP($A5,'EV Distribution'!$A$2:$B$51,2,FALSE),0)*'EV Scenarios'!G$2</f>
        <v>9.4450542152466378E-3</v>
      </c>
      <c r="H5" s="5">
        <f>'[3]Pc, Winter, S3'!H5*Main!$B$8+_xlfn.IFNA(VLOOKUP($A5,'EV Distribution'!$A$2:$B$51,2,FALSE),0)*'EV Scenarios'!H$2</f>
        <v>9.4837311434977575E-3</v>
      </c>
      <c r="I5" s="5">
        <f>'[3]Pc, Winter, S3'!I5*Main!$B$8+_xlfn.IFNA(VLOOKUP($A5,'EV Distribution'!$A$2:$B$51,2,FALSE),0)*'EV Scenarios'!I$2</f>
        <v>9.460402466367715E-3</v>
      </c>
      <c r="J5" s="5">
        <f>'[3]Pc, Winter, S3'!J5*Main!$B$8+_xlfn.IFNA(VLOOKUP($A5,'EV Distribution'!$A$2:$B$51,2,FALSE),0)*'EV Scenarios'!J$2</f>
        <v>9.5854595291479817E-3</v>
      </c>
      <c r="K5" s="5">
        <f>'[3]Pc, Winter, S3'!K5*Main!$B$8+_xlfn.IFNA(VLOOKUP($A5,'EV Distribution'!$A$2:$B$51,2,FALSE),0)*'EV Scenarios'!K$2</f>
        <v>9.7305321973094171E-3</v>
      </c>
      <c r="L5" s="5">
        <f>'[3]Pc, Winter, S3'!L5*Main!$B$8+_xlfn.IFNA(VLOOKUP($A5,'EV Distribution'!$A$2:$B$51,2,FALSE),0)*'EV Scenarios'!L$2</f>
        <v>9.8289083183856502E-3</v>
      </c>
      <c r="M5" s="5">
        <f>'[3]Pc, Winter, S3'!M5*Main!$B$8+_xlfn.IFNA(VLOOKUP($A5,'EV Distribution'!$A$2:$B$51,2,FALSE),0)*'EV Scenarios'!M$2</f>
        <v>9.6746100000000002E-3</v>
      </c>
      <c r="N5" s="5">
        <f>'[3]Pc, Winter, S3'!N5*Main!$B$8+_xlfn.IFNA(VLOOKUP($A5,'EV Distribution'!$A$2:$B$51,2,FALSE),0)*'EV Scenarios'!N$2</f>
        <v>9.7045771748878913E-3</v>
      </c>
      <c r="O5" s="5">
        <f>'[3]Pc, Winter, S3'!O5*Main!$B$8+_xlfn.IFNA(VLOOKUP($A5,'EV Distribution'!$A$2:$B$51,2,FALSE),0)*'EV Scenarios'!O$2</f>
        <v>9.5016299103139017E-3</v>
      </c>
      <c r="P5" s="5">
        <f>'[3]Pc, Winter, S3'!P5*Main!$B$8+_xlfn.IFNA(VLOOKUP($A5,'EV Distribution'!$A$2:$B$51,2,FALSE),0)*'EV Scenarios'!P$2</f>
        <v>9.1712416367713007E-3</v>
      </c>
      <c r="Q5" s="5">
        <f>'[3]Pc, Winter, S3'!Q5*Main!$B$8+_xlfn.IFNA(VLOOKUP($A5,'EV Distribution'!$A$2:$B$51,2,FALSE),0)*'EV Scenarios'!Q$2</f>
        <v>9.0956067264573986E-3</v>
      </c>
      <c r="R5" s="5">
        <f>'[3]Pc, Winter, S3'!R5*Main!$B$8+_xlfn.IFNA(VLOOKUP($A5,'EV Distribution'!$A$2:$B$51,2,FALSE),0)*'EV Scenarios'!R$2</f>
        <v>9.3296445515695086E-3</v>
      </c>
      <c r="S5" s="5">
        <f>'[3]Pc, Winter, S3'!S5*Main!$B$8+_xlfn.IFNA(VLOOKUP($A5,'EV Distribution'!$A$2:$B$51,2,FALSE),0)*'EV Scenarios'!S$2</f>
        <v>9.9580410089686097E-3</v>
      </c>
      <c r="T5" s="5">
        <f>'[3]Pc, Winter, S3'!T5*Main!$B$8+_xlfn.IFNA(VLOOKUP($A5,'EV Distribution'!$A$2:$B$51,2,FALSE),0)*'EV Scenarios'!T$2</f>
        <v>1.075930764573991E-2</v>
      </c>
      <c r="U5" s="5">
        <f>'[3]Pc, Winter, S3'!U5*Main!$B$8+_xlfn.IFNA(VLOOKUP($A5,'EV Distribution'!$A$2:$B$51,2,FALSE),0)*'EV Scenarios'!U$2</f>
        <v>1.1869058026905828E-2</v>
      </c>
      <c r="V5" s="5">
        <f>'[3]Pc, Winter, S3'!V5*Main!$B$8+_xlfn.IFNA(VLOOKUP($A5,'EV Distribution'!$A$2:$B$51,2,FALSE),0)*'EV Scenarios'!V$2</f>
        <v>1.2225729349775784E-2</v>
      </c>
      <c r="W5" s="5">
        <f>'[3]Pc, Winter, S3'!W5*Main!$B$8+_xlfn.IFNA(VLOOKUP($A5,'EV Distribution'!$A$2:$B$51,2,FALSE),0)*'EV Scenarios'!W$2</f>
        <v>1.1904749058295966E-2</v>
      </c>
      <c r="X5" s="5">
        <f>'[3]Pc, Winter, S3'!X5*Main!$B$8+_xlfn.IFNA(VLOOKUP($A5,'EV Distribution'!$A$2:$B$51,2,FALSE),0)*'EV Scenarios'!X$2</f>
        <v>1.1342065336322871E-2</v>
      </c>
      <c r="Y5" s="5">
        <f>'[3]Pc, Winter, S3'!Y5*Main!$B$8+_xlfn.IFNA(VLOOKUP($A5,'EV Distribution'!$A$2:$B$51,2,FALSE),0)*'EV Scenarios'!Y$2</f>
        <v>1.0691962443946188E-2</v>
      </c>
    </row>
    <row r="6" spans="1:25" x14ac:dyDescent="0.25">
      <c r="A6">
        <v>9</v>
      </c>
      <c r="B6" s="5">
        <f>'[3]Pc, Winter, S3'!B6*Main!$B$8+_xlfn.IFNA(VLOOKUP($A6,'EV Distribution'!$A$2:$B$51,2,FALSE),0)*'EV Scenarios'!B$2</f>
        <v>0.82031736219730944</v>
      </c>
      <c r="C6" s="5">
        <f>'[3]Pc, Winter, S3'!C6*Main!$B$8+_xlfn.IFNA(VLOOKUP($A6,'EV Distribution'!$A$2:$B$51,2,FALSE),0)*'EV Scenarios'!C$2</f>
        <v>0.7836590712331839</v>
      </c>
      <c r="D6" s="5">
        <f>'[3]Pc, Winter, S3'!D6*Main!$B$8+_xlfn.IFNA(VLOOKUP($A6,'EV Distribution'!$A$2:$B$51,2,FALSE),0)*'EV Scenarios'!D$2</f>
        <v>0.70521876405829598</v>
      </c>
      <c r="E6" s="5">
        <f>'[3]Pc, Winter, S3'!E6*Main!$B$8+_xlfn.IFNA(VLOOKUP($A6,'EV Distribution'!$A$2:$B$51,2,FALSE),0)*'EV Scenarios'!E$2</f>
        <v>0.64447805634529154</v>
      </c>
      <c r="F6" s="5">
        <f>'[3]Pc, Winter, S3'!F6*Main!$B$8+_xlfn.IFNA(VLOOKUP($A6,'EV Distribution'!$A$2:$B$51,2,FALSE),0)*'EV Scenarios'!F$2</f>
        <v>0.62417617022421534</v>
      </c>
      <c r="G6" s="5">
        <f>'[3]Pc, Winter, S3'!G6*Main!$B$8+_xlfn.IFNA(VLOOKUP($A6,'EV Distribution'!$A$2:$B$51,2,FALSE),0)*'EV Scenarios'!G$2</f>
        <v>0.58981426419282512</v>
      </c>
      <c r="H6" s="5">
        <f>'[3]Pc, Winter, S3'!H6*Main!$B$8+_xlfn.IFNA(VLOOKUP($A6,'EV Distribution'!$A$2:$B$51,2,FALSE),0)*'EV Scenarios'!H$2</f>
        <v>0.59643308484304924</v>
      </c>
      <c r="I6" s="5">
        <f>'[3]Pc, Winter, S3'!I6*Main!$B$8+_xlfn.IFNA(VLOOKUP($A6,'EV Distribution'!$A$2:$B$51,2,FALSE),0)*'EV Scenarios'!I$2</f>
        <v>0.13137897885650224</v>
      </c>
      <c r="J6" s="5">
        <f>'[3]Pc, Winter, S3'!J6*Main!$B$8+_xlfn.IFNA(VLOOKUP($A6,'EV Distribution'!$A$2:$B$51,2,FALSE),0)*'EV Scenarios'!J$2</f>
        <v>0.12672803073991032</v>
      </c>
      <c r="K6" s="5">
        <f>'[3]Pc, Winter, S3'!K6*Main!$B$8+_xlfn.IFNA(VLOOKUP($A6,'EV Distribution'!$A$2:$B$51,2,FALSE),0)*'EV Scenarios'!K$2</f>
        <v>0.16671931977578475</v>
      </c>
      <c r="L6" s="5">
        <f>'[3]Pc, Winter, S3'!L6*Main!$B$8+_xlfn.IFNA(VLOOKUP($A6,'EV Distribution'!$A$2:$B$51,2,FALSE),0)*'EV Scenarios'!L$2</f>
        <v>0.14517757264573991</v>
      </c>
      <c r="M6" s="5">
        <f>'[3]Pc, Winter, S3'!M6*Main!$B$8+_xlfn.IFNA(VLOOKUP($A6,'EV Distribution'!$A$2:$B$51,2,FALSE),0)*'EV Scenarios'!M$2</f>
        <v>0.12746623013452915</v>
      </c>
      <c r="N6" s="5">
        <f>'[3]Pc, Winter, S3'!N6*Main!$B$8+_xlfn.IFNA(VLOOKUP($A6,'EV Distribution'!$A$2:$B$51,2,FALSE),0)*'EV Scenarios'!N$2</f>
        <v>0.15430658352017937</v>
      </c>
      <c r="O6" s="5">
        <f>'[3]Pc, Winter, S3'!O6*Main!$B$8+_xlfn.IFNA(VLOOKUP($A6,'EV Distribution'!$A$2:$B$51,2,FALSE),0)*'EV Scenarios'!O$2</f>
        <v>0.19087885522421527</v>
      </c>
      <c r="P6" s="5">
        <f>'[3]Pc, Winter, S3'!P6*Main!$B$8+_xlfn.IFNA(VLOOKUP($A6,'EV Distribution'!$A$2:$B$51,2,FALSE),0)*'EV Scenarios'!P$2</f>
        <v>0.19442272728699553</v>
      </c>
      <c r="Q6" s="5">
        <f>'[3]Pc, Winter, S3'!Q6*Main!$B$8+_xlfn.IFNA(VLOOKUP($A6,'EV Distribution'!$A$2:$B$51,2,FALSE),0)*'EV Scenarios'!Q$2</f>
        <v>0.19226556596412556</v>
      </c>
      <c r="R6" s="5">
        <f>'[3]Pc, Winter, S3'!R6*Main!$B$8+_xlfn.IFNA(VLOOKUP($A6,'EV Distribution'!$A$2:$B$51,2,FALSE),0)*'EV Scenarios'!R$2</f>
        <v>0.19483954710762333</v>
      </c>
      <c r="S6" s="5">
        <f>'[3]Pc, Winter, S3'!S6*Main!$B$8+_xlfn.IFNA(VLOOKUP($A6,'EV Distribution'!$A$2:$B$51,2,FALSE),0)*'EV Scenarios'!S$2</f>
        <v>0.20595774367713005</v>
      </c>
      <c r="T6" s="5">
        <f>'[3]Pc, Winter, S3'!T6*Main!$B$8+_xlfn.IFNA(VLOOKUP($A6,'EV Distribution'!$A$2:$B$51,2,FALSE),0)*'EV Scenarios'!T$2</f>
        <v>0.17346928737668163</v>
      </c>
      <c r="U6" s="5">
        <f>'[3]Pc, Winter, S3'!U6*Main!$B$8+_xlfn.IFNA(VLOOKUP($A6,'EV Distribution'!$A$2:$B$51,2,FALSE),0)*'EV Scenarios'!U$2</f>
        <v>0.19893557526905831</v>
      </c>
      <c r="V6" s="5">
        <f>'[3]Pc, Winter, S3'!V6*Main!$B$8+_xlfn.IFNA(VLOOKUP($A6,'EV Distribution'!$A$2:$B$51,2,FALSE),0)*'EV Scenarios'!V$2</f>
        <v>0.22397521865470854</v>
      </c>
      <c r="W6" s="5">
        <f>'[3]Pc, Winter, S3'!W6*Main!$B$8+_xlfn.IFNA(VLOOKUP($A6,'EV Distribution'!$A$2:$B$51,2,FALSE),0)*'EV Scenarios'!W$2</f>
        <v>0.23442101213004485</v>
      </c>
      <c r="X6" s="5">
        <f>'[3]Pc, Winter, S3'!X6*Main!$B$8+_xlfn.IFNA(VLOOKUP($A6,'EV Distribution'!$A$2:$B$51,2,FALSE),0)*'EV Scenarios'!X$2</f>
        <v>0.83111281289237671</v>
      </c>
      <c r="Y6" s="5">
        <f>'[3]Pc, Winter, S3'!Y6*Main!$B$8+_xlfn.IFNA(VLOOKUP($A6,'EV Distribution'!$A$2:$B$51,2,FALSE),0)*'EV Scenarios'!Y$2</f>
        <v>0.89079870845291487</v>
      </c>
    </row>
    <row r="7" spans="1:25" x14ac:dyDescent="0.25">
      <c r="A7">
        <v>10</v>
      </c>
      <c r="B7" s="5">
        <f>'[3]Pc, Winter, S3'!B7*Main!$B$8+_xlfn.IFNA(VLOOKUP($A7,'EV Distribution'!$A$2:$B$51,2,FALSE),0)*'EV Scenarios'!B$2</f>
        <v>4.309489199708521</v>
      </c>
      <c r="C7" s="5">
        <f>'[3]Pc, Winter, S3'!C7*Main!$B$8+_xlfn.IFNA(VLOOKUP($A7,'EV Distribution'!$A$2:$B$51,2,FALSE),0)*'EV Scenarios'!C$2</f>
        <v>5.8004994799999992</v>
      </c>
      <c r="D7" s="5">
        <f>'[3]Pc, Winter, S3'!D7*Main!$B$8+_xlfn.IFNA(VLOOKUP($A7,'EV Distribution'!$A$2:$B$51,2,FALSE),0)*'EV Scenarios'!D$2</f>
        <v>5.7637811228699558</v>
      </c>
      <c r="E7" s="5">
        <f>'[3]Pc, Winter, S3'!E7*Main!$B$8+_xlfn.IFNA(VLOOKUP($A7,'EV Distribution'!$A$2:$B$51,2,FALSE),0)*'EV Scenarios'!E$2</f>
        <v>5.6725196399103144</v>
      </c>
      <c r="F7" s="5">
        <f>'[3]Pc, Winter, S3'!F7*Main!$B$8+_xlfn.IFNA(VLOOKUP($A7,'EV Distribution'!$A$2:$B$51,2,FALSE),0)*'EV Scenarios'!F$2</f>
        <v>5.7990367588116589</v>
      </c>
      <c r="G7" s="5">
        <f>'[3]Pc, Winter, S3'!G7*Main!$B$8+_xlfn.IFNA(VLOOKUP($A7,'EV Distribution'!$A$2:$B$51,2,FALSE),0)*'EV Scenarios'!G$2</f>
        <v>5.829008646165919</v>
      </c>
      <c r="H7" s="5">
        <f>'[3]Pc, Winter, S3'!H7*Main!$B$8+_xlfn.IFNA(VLOOKUP($A7,'EV Distribution'!$A$2:$B$51,2,FALSE),0)*'EV Scenarios'!H$2</f>
        <v>5.974314560022421</v>
      </c>
      <c r="I7" s="5">
        <f>'[3]Pc, Winter, S3'!I7*Main!$B$8+_xlfn.IFNA(VLOOKUP($A7,'EV Distribution'!$A$2:$B$51,2,FALSE),0)*'EV Scenarios'!I$2</f>
        <v>5.6118710203363227</v>
      </c>
      <c r="J7" s="5">
        <f>'[3]Pc, Winter, S3'!J7*Main!$B$8+_xlfn.IFNA(VLOOKUP($A7,'EV Distribution'!$A$2:$B$51,2,FALSE),0)*'EV Scenarios'!J$2</f>
        <v>5.6026278327130044</v>
      </c>
      <c r="K7" s="5">
        <f>'[3]Pc, Winter, S3'!K7*Main!$B$8+_xlfn.IFNA(VLOOKUP($A7,'EV Distribution'!$A$2:$B$51,2,FALSE),0)*'EV Scenarios'!K$2</f>
        <v>5.6201820230269064</v>
      </c>
      <c r="L7" s="5">
        <f>'[3]Pc, Winter, S3'!L7*Main!$B$8+_xlfn.IFNA(VLOOKUP($A7,'EV Distribution'!$A$2:$B$51,2,FALSE),0)*'EV Scenarios'!L$2</f>
        <v>5.3370554000448429</v>
      </c>
      <c r="M7" s="5">
        <f>'[3]Pc, Winter, S3'!M7*Main!$B$8+_xlfn.IFNA(VLOOKUP($A7,'EV Distribution'!$A$2:$B$51,2,FALSE),0)*'EV Scenarios'!M$2</f>
        <v>5.1293780947982066</v>
      </c>
      <c r="N7" s="5">
        <f>'[3]Pc, Winter, S3'!N7*Main!$B$8+_xlfn.IFNA(VLOOKUP($A7,'EV Distribution'!$A$2:$B$51,2,FALSE),0)*'EV Scenarios'!N$2</f>
        <v>4.9065301739686102</v>
      </c>
      <c r="O7" s="5">
        <f>'[3]Pc, Winter, S3'!O7*Main!$B$8+_xlfn.IFNA(VLOOKUP($A7,'EV Distribution'!$A$2:$B$51,2,FALSE),0)*'EV Scenarios'!O$2</f>
        <v>5.0081069995515701</v>
      </c>
      <c r="P7" s="5">
        <f>'[3]Pc, Winter, S3'!P7*Main!$B$8+_xlfn.IFNA(VLOOKUP($A7,'EV Distribution'!$A$2:$B$51,2,FALSE),0)*'EV Scenarios'!P$2</f>
        <v>5.0159257651121081</v>
      </c>
      <c r="Q7" s="5">
        <f>'[3]Pc, Winter, S3'!Q7*Main!$B$8+_xlfn.IFNA(VLOOKUP($A7,'EV Distribution'!$A$2:$B$51,2,FALSE),0)*'EV Scenarios'!Q$2</f>
        <v>5.2421630961883405</v>
      </c>
      <c r="R7" s="5">
        <f>'[3]Pc, Winter, S3'!R7*Main!$B$8+_xlfn.IFNA(VLOOKUP($A7,'EV Distribution'!$A$2:$B$51,2,FALSE),0)*'EV Scenarios'!R$2</f>
        <v>5.3727750871748867</v>
      </c>
      <c r="S7" s="5">
        <f>'[3]Pc, Winter, S3'!S7*Main!$B$8+_xlfn.IFNA(VLOOKUP($A7,'EV Distribution'!$A$2:$B$51,2,FALSE),0)*'EV Scenarios'!S$2</f>
        <v>5.9781176694394613</v>
      </c>
      <c r="T7" s="5">
        <f>'[3]Pc, Winter, S3'!T7*Main!$B$8+_xlfn.IFNA(VLOOKUP($A7,'EV Distribution'!$A$2:$B$51,2,FALSE),0)*'EV Scenarios'!T$2</f>
        <v>6.650699433968609</v>
      </c>
      <c r="U7" s="5">
        <f>'[3]Pc, Winter, S3'!U7*Main!$B$8+_xlfn.IFNA(VLOOKUP($A7,'EV Distribution'!$A$2:$B$51,2,FALSE),0)*'EV Scenarios'!U$2</f>
        <v>6.4212508991031383</v>
      </c>
      <c r="V7" s="5">
        <f>'[3]Pc, Winter, S3'!V7*Main!$B$8+_xlfn.IFNA(VLOOKUP($A7,'EV Distribution'!$A$2:$B$51,2,FALSE),0)*'EV Scenarios'!V$2</f>
        <v>6.2365331960986552</v>
      </c>
      <c r="W7" s="5">
        <f>'[3]Pc, Winter, S3'!W7*Main!$B$8+_xlfn.IFNA(VLOOKUP($A7,'EV Distribution'!$A$2:$B$51,2,FALSE),0)*'EV Scenarios'!W$2</f>
        <v>6.1462886071524672</v>
      </c>
      <c r="X7" s="5">
        <f>'[3]Pc, Winter, S3'!X7*Main!$B$8+_xlfn.IFNA(VLOOKUP($A7,'EV Distribution'!$A$2:$B$51,2,FALSE),0)*'EV Scenarios'!X$2</f>
        <v>6.569989095448431</v>
      </c>
      <c r="Y7" s="5">
        <f>'[3]Pc, Winter, S3'!Y7*Main!$B$8+_xlfn.IFNA(VLOOKUP($A7,'EV Distribution'!$A$2:$B$51,2,FALSE),0)*'EV Scenarios'!Y$2</f>
        <v>6.5460345444394612</v>
      </c>
    </row>
    <row r="8" spans="1:25" x14ac:dyDescent="0.25">
      <c r="A8">
        <v>11</v>
      </c>
      <c r="B8" s="5">
        <f>'[3]Pc, Winter, S3'!B8*Main!$B$8+_xlfn.IFNA(VLOOKUP($A8,'EV Distribution'!$A$2:$B$51,2,FALSE),0)*'EV Scenarios'!B$2</f>
        <v>1.2487714970403587</v>
      </c>
      <c r="C8" s="5">
        <f>'[3]Pc, Winter, S3'!C8*Main!$B$8+_xlfn.IFNA(VLOOKUP($A8,'EV Distribution'!$A$2:$B$51,2,FALSE),0)*'EV Scenarios'!C$2</f>
        <v>1.2203104280493275</v>
      </c>
      <c r="D8" s="5">
        <f>'[3]Pc, Winter, S3'!D8*Main!$B$8+_xlfn.IFNA(VLOOKUP($A8,'EV Distribution'!$A$2:$B$51,2,FALSE),0)*'EV Scenarios'!D$2</f>
        <v>1.152359443206278</v>
      </c>
      <c r="E8" s="5">
        <f>'[3]Pc, Winter, S3'!E8*Main!$B$8+_xlfn.IFNA(VLOOKUP($A8,'EV Distribution'!$A$2:$B$51,2,FALSE),0)*'EV Scenarios'!E$2</f>
        <v>1.0837944950224216</v>
      </c>
      <c r="F8" s="5">
        <f>'[3]Pc, Winter, S3'!F8*Main!$B$8+_xlfn.IFNA(VLOOKUP($A8,'EV Distribution'!$A$2:$B$51,2,FALSE),0)*'EV Scenarios'!F$2</f>
        <v>1.0859611002242153</v>
      </c>
      <c r="G8" s="5">
        <f>'[3]Pc, Winter, S3'!G8*Main!$B$8+_xlfn.IFNA(VLOOKUP($A8,'EV Distribution'!$A$2:$B$51,2,FALSE),0)*'EV Scenarios'!G$2</f>
        <v>1.0511404208744395</v>
      </c>
      <c r="H8" s="5">
        <f>'[3]Pc, Winter, S3'!H8*Main!$B$8+_xlfn.IFNA(VLOOKUP($A8,'EV Distribution'!$A$2:$B$51,2,FALSE),0)*'EV Scenarios'!H$2</f>
        <v>1.0429715462107625</v>
      </c>
      <c r="I8" s="5">
        <f>'[3]Pc, Winter, S3'!I8*Main!$B$8+_xlfn.IFNA(VLOOKUP($A8,'EV Distribution'!$A$2:$B$51,2,FALSE),0)*'EV Scenarios'!I$2</f>
        <v>0.58045673441704038</v>
      </c>
      <c r="J8" s="5">
        <f>'[3]Pc, Winter, S3'!J8*Main!$B$8+_xlfn.IFNA(VLOOKUP($A8,'EV Distribution'!$A$2:$B$51,2,FALSE),0)*'EV Scenarios'!J$2</f>
        <v>0.65247621322869953</v>
      </c>
      <c r="K8" s="5">
        <f>'[3]Pc, Winter, S3'!K8*Main!$B$8+_xlfn.IFNA(VLOOKUP($A8,'EV Distribution'!$A$2:$B$51,2,FALSE),0)*'EV Scenarios'!K$2</f>
        <v>0.78499506293721977</v>
      </c>
      <c r="L8" s="5">
        <f>'[3]Pc, Winter, S3'!L8*Main!$B$8+_xlfn.IFNA(VLOOKUP($A8,'EV Distribution'!$A$2:$B$51,2,FALSE),0)*'EV Scenarios'!L$2</f>
        <v>0.74892714612107625</v>
      </c>
      <c r="M8" s="5">
        <f>'[3]Pc, Winter, S3'!M8*Main!$B$8+_xlfn.IFNA(VLOOKUP($A8,'EV Distribution'!$A$2:$B$51,2,FALSE),0)*'EV Scenarios'!M$2</f>
        <v>0.73935952141255612</v>
      </c>
      <c r="N8" s="5">
        <f>'[3]Pc, Winter, S3'!N8*Main!$B$8+_xlfn.IFNA(VLOOKUP($A8,'EV Distribution'!$A$2:$B$51,2,FALSE),0)*'EV Scenarios'!N$2</f>
        <v>0.64499168887892377</v>
      </c>
      <c r="O8" s="5">
        <f>'[3]Pc, Winter, S3'!O8*Main!$B$8+_xlfn.IFNA(VLOOKUP($A8,'EV Distribution'!$A$2:$B$51,2,FALSE),0)*'EV Scenarios'!O$2</f>
        <v>0.63473895773542599</v>
      </c>
      <c r="P8" s="5">
        <f>'[3]Pc, Winter, S3'!P8*Main!$B$8+_xlfn.IFNA(VLOOKUP($A8,'EV Distribution'!$A$2:$B$51,2,FALSE),0)*'EV Scenarios'!P$2</f>
        <v>0.65207473596412557</v>
      </c>
      <c r="Q8" s="5">
        <f>'[3]Pc, Winter, S3'!Q8*Main!$B$8+_xlfn.IFNA(VLOOKUP($A8,'EV Distribution'!$A$2:$B$51,2,FALSE),0)*'EV Scenarios'!Q$2</f>
        <v>0.64107789280269056</v>
      </c>
      <c r="R8" s="5">
        <f>'[3]Pc, Winter, S3'!R8*Main!$B$8+_xlfn.IFNA(VLOOKUP($A8,'EV Distribution'!$A$2:$B$51,2,FALSE),0)*'EV Scenarios'!R$2</f>
        <v>0.63353778073991029</v>
      </c>
      <c r="S8" s="5">
        <f>'[3]Pc, Winter, S3'!S8*Main!$B$8+_xlfn.IFNA(VLOOKUP($A8,'EV Distribution'!$A$2:$B$51,2,FALSE),0)*'EV Scenarios'!S$2</f>
        <v>0.6723566634977578</v>
      </c>
      <c r="T8" s="5">
        <f>'[3]Pc, Winter, S3'!T8*Main!$B$8+_xlfn.IFNA(VLOOKUP($A8,'EV Distribution'!$A$2:$B$51,2,FALSE),0)*'EV Scenarios'!T$2</f>
        <v>0.61870628836322872</v>
      </c>
      <c r="U8" s="5">
        <f>'[3]Pc, Winter, S3'!U8*Main!$B$8+_xlfn.IFNA(VLOOKUP($A8,'EV Distribution'!$A$2:$B$51,2,FALSE),0)*'EV Scenarios'!U$2</f>
        <v>0.62352138849775796</v>
      </c>
      <c r="V8" s="5">
        <f>'[3]Pc, Winter, S3'!V8*Main!$B$8+_xlfn.IFNA(VLOOKUP($A8,'EV Distribution'!$A$2:$B$51,2,FALSE),0)*'EV Scenarios'!V$2</f>
        <v>0.57297442289237666</v>
      </c>
      <c r="W8" s="5">
        <f>'[3]Pc, Winter, S3'!W8*Main!$B$8+_xlfn.IFNA(VLOOKUP($A8,'EV Distribution'!$A$2:$B$51,2,FALSE),0)*'EV Scenarios'!W$2</f>
        <v>0.56687803932735426</v>
      </c>
      <c r="X8" s="5">
        <f>'[3]Pc, Winter, S3'!X8*Main!$B$8+_xlfn.IFNA(VLOOKUP($A8,'EV Distribution'!$A$2:$B$51,2,FALSE),0)*'EV Scenarios'!X$2</f>
        <v>1.1763809517713004</v>
      </c>
      <c r="Y8" s="5">
        <f>'[3]Pc, Winter, S3'!Y8*Main!$B$8+_xlfn.IFNA(VLOOKUP($A8,'EV Distribution'!$A$2:$B$51,2,FALSE),0)*'EV Scenarios'!Y$2</f>
        <v>1.2651448277578476</v>
      </c>
    </row>
    <row r="9" spans="1:25" x14ac:dyDescent="0.25">
      <c r="A9">
        <v>12</v>
      </c>
      <c r="B9" s="5">
        <f>'[3]Pc, Winter, S3'!B9*Main!$B$8+_xlfn.IFNA(VLOOKUP($A9,'EV Distribution'!$A$2:$B$51,2,FALSE),0)*'EV Scenarios'!B$2</f>
        <v>2.2004556053811662E-3</v>
      </c>
      <c r="C9" s="5">
        <f>'[3]Pc, Winter, S3'!C9*Main!$B$8+_xlfn.IFNA(VLOOKUP($A9,'EV Distribution'!$A$2:$B$51,2,FALSE),0)*'EV Scenarios'!C$2</f>
        <v>2.1061291255605381E-3</v>
      </c>
      <c r="D9" s="5">
        <f>'[3]Pc, Winter, S3'!D9*Main!$B$8+_xlfn.IFNA(VLOOKUP($A9,'EV Distribution'!$A$2:$B$51,2,FALSE),0)*'EV Scenarios'!D$2</f>
        <v>2.0978896860986544E-3</v>
      </c>
      <c r="E9" s="5">
        <f>'[3]Pc, Winter, S3'!E9*Main!$B$8+_xlfn.IFNA(VLOOKUP($A9,'EV Distribution'!$A$2:$B$51,2,FALSE),0)*'EV Scenarios'!E$2</f>
        <v>2.0813707623318386E-3</v>
      </c>
      <c r="F9" s="5">
        <f>'[3]Pc, Winter, S3'!F9*Main!$B$8+_xlfn.IFNA(VLOOKUP($A9,'EV Distribution'!$A$2:$B$51,2,FALSE),0)*'EV Scenarios'!F$2</f>
        <v>2.1114244170403582E-3</v>
      </c>
      <c r="G9" s="5">
        <f>'[3]Pc, Winter, S3'!G9*Main!$B$8+_xlfn.IFNA(VLOOKUP($A9,'EV Distribution'!$A$2:$B$51,2,FALSE),0)*'EV Scenarios'!G$2</f>
        <v>2.1176249775784754E-3</v>
      </c>
      <c r="H9" s="5">
        <f>'[3]Pc, Winter, S3'!H9*Main!$B$8+_xlfn.IFNA(VLOOKUP($A9,'EV Distribution'!$A$2:$B$51,2,FALSE),0)*'EV Scenarios'!H$2</f>
        <v>2.0914062556053816E-3</v>
      </c>
      <c r="I9" s="5">
        <f>'[3]Pc, Winter, S3'!I9*Main!$B$8+_xlfn.IFNA(VLOOKUP($A9,'EV Distribution'!$A$2:$B$51,2,FALSE),0)*'EV Scenarios'!I$2</f>
        <v>2.1945817937219733E-3</v>
      </c>
      <c r="J9" s="5">
        <f>'[3]Pc, Winter, S3'!J9*Main!$B$8+_xlfn.IFNA(VLOOKUP($A9,'EV Distribution'!$A$2:$B$51,2,FALSE),0)*'EV Scenarios'!J$2</f>
        <v>2.2279242376681612E-3</v>
      </c>
      <c r="K9" s="5">
        <f>'[3]Pc, Winter, S3'!K9*Main!$B$8+_xlfn.IFNA(VLOOKUP($A9,'EV Distribution'!$A$2:$B$51,2,FALSE),0)*'EV Scenarios'!K$2</f>
        <v>2.305107264573991E-3</v>
      </c>
      <c r="L9" s="5">
        <f>'[3]Pc, Winter, S3'!L9*Main!$B$8+_xlfn.IFNA(VLOOKUP($A9,'EV Distribution'!$A$2:$B$51,2,FALSE),0)*'EV Scenarios'!L$2</f>
        <v>2.2689412331838568E-3</v>
      </c>
      <c r="M9" s="5">
        <f>'[3]Pc, Winter, S3'!M9*Main!$B$8+_xlfn.IFNA(VLOOKUP($A9,'EV Distribution'!$A$2:$B$51,2,FALSE),0)*'EV Scenarios'!M$2</f>
        <v>2.2733661883408071E-3</v>
      </c>
      <c r="N9" s="5">
        <f>'[3]Pc, Winter, S3'!N9*Main!$B$8+_xlfn.IFNA(VLOOKUP($A9,'EV Distribution'!$A$2:$B$51,2,FALSE),0)*'EV Scenarios'!N$2</f>
        <v>2.2816401345291484E-3</v>
      </c>
      <c r="O9" s="5">
        <f>'[3]Pc, Winter, S3'!O9*Main!$B$8+_xlfn.IFNA(VLOOKUP($A9,'EV Distribution'!$A$2:$B$51,2,FALSE),0)*'EV Scenarios'!O$2</f>
        <v>2.2883161210762335E-3</v>
      </c>
      <c r="P9" s="5">
        <f>'[3]Pc, Winter, S3'!P9*Main!$B$8+_xlfn.IFNA(VLOOKUP($A9,'EV Distribution'!$A$2:$B$51,2,FALSE),0)*'EV Scenarios'!P$2</f>
        <v>2.2866329596412556E-3</v>
      </c>
      <c r="Q9" s="5">
        <f>'[3]Pc, Winter, S3'!Q9*Main!$B$8+_xlfn.IFNA(VLOOKUP($A9,'EV Distribution'!$A$2:$B$51,2,FALSE),0)*'EV Scenarios'!Q$2</f>
        <v>2.2908295739910317E-3</v>
      </c>
      <c r="R9" s="5">
        <f>'[3]Pc, Winter, S3'!R9*Main!$B$8+_xlfn.IFNA(VLOOKUP($A9,'EV Distribution'!$A$2:$B$51,2,FALSE),0)*'EV Scenarios'!R$2</f>
        <v>2.3438152914798207E-3</v>
      </c>
      <c r="S9" s="5">
        <f>'[3]Pc, Winter, S3'!S9*Main!$B$8+_xlfn.IFNA(VLOOKUP($A9,'EV Distribution'!$A$2:$B$51,2,FALSE),0)*'EV Scenarios'!S$2</f>
        <v>2.4303283408071748E-3</v>
      </c>
      <c r="T9" s="5">
        <f>'[3]Pc, Winter, S3'!T9*Main!$B$8+_xlfn.IFNA(VLOOKUP($A9,'EV Distribution'!$A$2:$B$51,2,FALSE),0)*'EV Scenarios'!T$2</f>
        <v>2.7287531614349774E-3</v>
      </c>
      <c r="U9" s="5">
        <f>'[3]Pc, Winter, S3'!U9*Main!$B$8+_xlfn.IFNA(VLOOKUP($A9,'EV Distribution'!$A$2:$B$51,2,FALSE),0)*'EV Scenarios'!U$2</f>
        <v>2.9551373094170402E-3</v>
      </c>
      <c r="V9" s="5">
        <f>'[3]Pc, Winter, S3'!V9*Main!$B$8+_xlfn.IFNA(VLOOKUP($A9,'EV Distribution'!$A$2:$B$51,2,FALSE),0)*'EV Scenarios'!V$2</f>
        <v>3.0655349775784752E-3</v>
      </c>
      <c r="W9" s="5">
        <f>'[3]Pc, Winter, S3'!W9*Main!$B$8+_xlfn.IFNA(VLOOKUP($A9,'EV Distribution'!$A$2:$B$51,2,FALSE),0)*'EV Scenarios'!W$2</f>
        <v>2.841144125560538E-3</v>
      </c>
      <c r="X9" s="5">
        <f>'[3]Pc, Winter, S3'!X9*Main!$B$8+_xlfn.IFNA(VLOOKUP($A9,'EV Distribution'!$A$2:$B$51,2,FALSE),0)*'EV Scenarios'!X$2</f>
        <v>2.6184083183856503E-3</v>
      </c>
      <c r="Y9" s="5">
        <f>'[3]Pc, Winter, S3'!Y9*Main!$B$8+_xlfn.IFNA(VLOOKUP($A9,'EV Distribution'!$A$2:$B$51,2,FALSE),0)*'EV Scenarios'!Y$2</f>
        <v>2.4115984304932734E-3</v>
      </c>
    </row>
    <row r="10" spans="1:25" x14ac:dyDescent="0.25">
      <c r="A10">
        <v>14</v>
      </c>
      <c r="B10" s="5">
        <f>'[3]Pc, Winter, S3'!B10*Main!$B$8+_xlfn.IFNA(VLOOKUP($A10,'EV Distribution'!$A$2:$B$51,2,FALSE),0)*'EV Scenarios'!B$2</f>
        <v>0.86265568757847544</v>
      </c>
      <c r="C10" s="5">
        <f>'[3]Pc, Winter, S3'!C10*Main!$B$8+_xlfn.IFNA(VLOOKUP($A10,'EV Distribution'!$A$2:$B$51,2,FALSE),0)*'EV Scenarios'!C$2</f>
        <v>0.83369029042600906</v>
      </c>
      <c r="D10" s="5">
        <f>'[3]Pc, Winter, S3'!D10*Main!$B$8+_xlfn.IFNA(VLOOKUP($A10,'EV Distribution'!$A$2:$B$51,2,FALSE),0)*'EV Scenarios'!D$2</f>
        <v>0.76073987988789238</v>
      </c>
      <c r="E10" s="5">
        <f>'[3]Pc, Winter, S3'!E10*Main!$B$8+_xlfn.IFNA(VLOOKUP($A10,'EV Distribution'!$A$2:$B$51,2,FALSE),0)*'EV Scenarios'!E$2</f>
        <v>0.69988859302690587</v>
      </c>
      <c r="F10" s="5">
        <f>'[3]Pc, Winter, S3'!F10*Main!$B$8+_xlfn.IFNA(VLOOKUP($A10,'EV Distribution'!$A$2:$B$51,2,FALSE),0)*'EV Scenarios'!F$2</f>
        <v>0.67030944739910314</v>
      </c>
      <c r="G10" s="5">
        <f>'[3]Pc, Winter, S3'!G10*Main!$B$8+_xlfn.IFNA(VLOOKUP($A10,'EV Distribution'!$A$2:$B$51,2,FALSE),0)*'EV Scenarios'!G$2</f>
        <v>0.64416281717488799</v>
      </c>
      <c r="H10" s="5">
        <f>'[3]Pc, Winter, S3'!H10*Main!$B$8+_xlfn.IFNA(VLOOKUP($A10,'EV Distribution'!$A$2:$B$51,2,FALSE),0)*'EV Scenarios'!H$2</f>
        <v>0.65341989347533636</v>
      </c>
      <c r="I10" s="5">
        <f>'[3]Pc, Winter, S3'!I10*Main!$B$8+_xlfn.IFNA(VLOOKUP($A10,'EV Distribution'!$A$2:$B$51,2,FALSE),0)*'EV Scenarios'!I$2</f>
        <v>0.17749788973094172</v>
      </c>
      <c r="J10" s="5">
        <f>'[3]Pc, Winter, S3'!J10*Main!$B$8+_xlfn.IFNA(VLOOKUP($A10,'EV Distribution'!$A$2:$B$51,2,FALSE),0)*'EV Scenarios'!J$2</f>
        <v>0.17629467352017938</v>
      </c>
      <c r="K10" s="5">
        <f>'[3]Pc, Winter, S3'!K10*Main!$B$8+_xlfn.IFNA(VLOOKUP($A10,'EV Distribution'!$A$2:$B$51,2,FALSE),0)*'EV Scenarios'!K$2</f>
        <v>0.22998257008968609</v>
      </c>
      <c r="L10" s="5">
        <f>'[3]Pc, Winter, S3'!L10*Main!$B$8+_xlfn.IFNA(VLOOKUP($A10,'EV Distribution'!$A$2:$B$51,2,FALSE),0)*'EV Scenarios'!L$2</f>
        <v>0.19609156719730941</v>
      </c>
      <c r="M10" s="5">
        <f>'[3]Pc, Winter, S3'!M10*Main!$B$8+_xlfn.IFNA(VLOOKUP($A10,'EV Distribution'!$A$2:$B$51,2,FALSE),0)*'EV Scenarios'!M$2</f>
        <v>0.18222719813901345</v>
      </c>
      <c r="N10" s="5">
        <f>'[3]Pc, Winter, S3'!N10*Main!$B$8+_xlfn.IFNA(VLOOKUP($A10,'EV Distribution'!$A$2:$B$51,2,FALSE),0)*'EV Scenarios'!N$2</f>
        <v>0.21188352065022423</v>
      </c>
      <c r="O10" s="5">
        <f>'[3]Pc, Winter, S3'!O10*Main!$B$8+_xlfn.IFNA(VLOOKUP($A10,'EV Distribution'!$A$2:$B$51,2,FALSE),0)*'EV Scenarios'!O$2</f>
        <v>0.23673117522421527</v>
      </c>
      <c r="P10" s="5">
        <f>'[3]Pc, Winter, S3'!P10*Main!$B$8+_xlfn.IFNA(VLOOKUP($A10,'EV Distribution'!$A$2:$B$51,2,FALSE),0)*'EV Scenarios'!P$2</f>
        <v>0.2444058377130045</v>
      </c>
      <c r="Q10" s="5">
        <f>'[3]Pc, Winter, S3'!Q10*Main!$B$8+_xlfn.IFNA(VLOOKUP($A10,'EV Distribution'!$A$2:$B$51,2,FALSE),0)*'EV Scenarios'!Q$2</f>
        <v>0.23826449737668162</v>
      </c>
      <c r="R10" s="5">
        <f>'[3]Pc, Winter, S3'!R10*Main!$B$8+_xlfn.IFNA(VLOOKUP($A10,'EV Distribution'!$A$2:$B$51,2,FALSE),0)*'EV Scenarios'!R$2</f>
        <v>0.25553258179372196</v>
      </c>
      <c r="S10" s="5">
        <f>'[3]Pc, Winter, S3'!S10*Main!$B$8+_xlfn.IFNA(VLOOKUP($A10,'EV Distribution'!$A$2:$B$51,2,FALSE),0)*'EV Scenarios'!S$2</f>
        <v>0.24825883033632287</v>
      </c>
      <c r="T10" s="5">
        <f>'[3]Pc, Winter, S3'!T10*Main!$B$8+_xlfn.IFNA(VLOOKUP($A10,'EV Distribution'!$A$2:$B$51,2,FALSE),0)*'EV Scenarios'!T$2</f>
        <v>0.2308823030717489</v>
      </c>
      <c r="U10" s="5">
        <f>'[3]Pc, Winter, S3'!U10*Main!$B$8+_xlfn.IFNA(VLOOKUP($A10,'EV Distribution'!$A$2:$B$51,2,FALSE),0)*'EV Scenarios'!U$2</f>
        <v>0.25185539428251125</v>
      </c>
      <c r="V10" s="5">
        <f>'[3]Pc, Winter, S3'!V10*Main!$B$8+_xlfn.IFNA(VLOOKUP($A10,'EV Distribution'!$A$2:$B$51,2,FALSE),0)*'EV Scenarios'!V$2</f>
        <v>0.25808964580717492</v>
      </c>
      <c r="W10" s="5">
        <f>'[3]Pc, Winter, S3'!W10*Main!$B$8+_xlfn.IFNA(VLOOKUP($A10,'EV Distribution'!$A$2:$B$51,2,FALSE),0)*'EV Scenarios'!W$2</f>
        <v>0.35016810899103146</v>
      </c>
      <c r="X10" s="5">
        <f>'[3]Pc, Winter, S3'!X10*Main!$B$8+_xlfn.IFNA(VLOOKUP($A10,'EV Distribution'!$A$2:$B$51,2,FALSE),0)*'EV Scenarios'!X$2</f>
        <v>0.98763989432735422</v>
      </c>
      <c r="Y10" s="5">
        <f>'[3]Pc, Winter, S3'!Y10*Main!$B$8+_xlfn.IFNA(VLOOKUP($A10,'EV Distribution'!$A$2:$B$51,2,FALSE),0)*'EV Scenarios'!Y$2</f>
        <v>1.071600495336323</v>
      </c>
    </row>
    <row r="11" spans="1:25" x14ac:dyDescent="0.25">
      <c r="A11">
        <v>15</v>
      </c>
      <c r="B11" s="5">
        <f>'[3]Pc, Winter, S3'!B11*Main!$B$8+_xlfn.IFNA(VLOOKUP($A11,'EV Distribution'!$A$2:$B$51,2,FALSE),0)*'EV Scenarios'!B$2</f>
        <v>3.9666686390134535E-2</v>
      </c>
      <c r="C11" s="5">
        <f>'[3]Pc, Winter, S3'!C11*Main!$B$8+_xlfn.IFNA(VLOOKUP($A11,'EV Distribution'!$A$2:$B$51,2,FALSE),0)*'EV Scenarios'!C$2</f>
        <v>3.4694336973094174E-2</v>
      </c>
      <c r="D11" s="5">
        <f>'[3]Pc, Winter, S3'!D11*Main!$B$8+_xlfn.IFNA(VLOOKUP($A11,'EV Distribution'!$A$2:$B$51,2,FALSE),0)*'EV Scenarios'!D$2</f>
        <v>3.200263082959641E-2</v>
      </c>
      <c r="E11" s="5">
        <f>'[3]Pc, Winter, S3'!E11*Main!$B$8+_xlfn.IFNA(VLOOKUP($A11,'EV Distribution'!$A$2:$B$51,2,FALSE),0)*'EV Scenarios'!E$2</f>
        <v>3.2674719192825115E-2</v>
      </c>
      <c r="F11" s="5">
        <f>'[3]Pc, Winter, S3'!F11*Main!$B$8+_xlfn.IFNA(VLOOKUP($A11,'EV Distribution'!$A$2:$B$51,2,FALSE),0)*'EV Scenarios'!F$2</f>
        <v>3.2523580582959642E-2</v>
      </c>
      <c r="G11" s="5">
        <f>'[3]Pc, Winter, S3'!G11*Main!$B$8+_xlfn.IFNA(VLOOKUP($A11,'EV Distribution'!$A$2:$B$51,2,FALSE),0)*'EV Scenarios'!G$2</f>
        <v>3.2721287937219734E-2</v>
      </c>
      <c r="H11" s="5">
        <f>'[3]Pc, Winter, S3'!H11*Main!$B$8+_xlfn.IFNA(VLOOKUP($A11,'EV Distribution'!$A$2:$B$51,2,FALSE),0)*'EV Scenarios'!H$2</f>
        <v>3.2896522040358749E-2</v>
      </c>
      <c r="I11" s="5">
        <f>'[3]Pc, Winter, S3'!I11*Main!$B$8+_xlfn.IFNA(VLOOKUP($A11,'EV Distribution'!$A$2:$B$51,2,FALSE),0)*'EV Scenarios'!I$2</f>
        <v>3.8401104058295971E-2</v>
      </c>
      <c r="J11" s="5">
        <f>'[3]Pc, Winter, S3'!J11*Main!$B$8+_xlfn.IFNA(VLOOKUP($A11,'EV Distribution'!$A$2:$B$51,2,FALSE),0)*'EV Scenarios'!J$2</f>
        <v>4.0092037600896864E-2</v>
      </c>
      <c r="K11" s="5">
        <f>'[3]Pc, Winter, S3'!K11*Main!$B$8+_xlfn.IFNA(VLOOKUP($A11,'EV Distribution'!$A$2:$B$51,2,FALSE),0)*'EV Scenarios'!K$2</f>
        <v>4.015557343049328E-2</v>
      </c>
      <c r="L11" s="5">
        <f>'[3]Pc, Winter, S3'!L11*Main!$B$8+_xlfn.IFNA(VLOOKUP($A11,'EV Distribution'!$A$2:$B$51,2,FALSE),0)*'EV Scenarios'!L$2</f>
        <v>4.3208400560538117E-2</v>
      </c>
      <c r="M11" s="5">
        <f>'[3]Pc, Winter, S3'!M11*Main!$B$8+_xlfn.IFNA(VLOOKUP($A11,'EV Distribution'!$A$2:$B$51,2,FALSE),0)*'EV Scenarios'!M$2</f>
        <v>4.42680484529148E-2</v>
      </c>
      <c r="N11" s="5">
        <f>'[3]Pc, Winter, S3'!N11*Main!$B$8+_xlfn.IFNA(VLOOKUP($A11,'EV Distribution'!$A$2:$B$51,2,FALSE),0)*'EV Scenarios'!N$2</f>
        <v>4.3477384753363227E-2</v>
      </c>
      <c r="O11" s="5">
        <f>'[3]Pc, Winter, S3'!O11*Main!$B$8+_xlfn.IFNA(VLOOKUP($A11,'EV Distribution'!$A$2:$B$51,2,FALSE),0)*'EV Scenarios'!O$2</f>
        <v>4.0750329663677129E-2</v>
      </c>
      <c r="P11" s="5">
        <f>'[3]Pc, Winter, S3'!P11*Main!$B$8+_xlfn.IFNA(VLOOKUP($A11,'EV Distribution'!$A$2:$B$51,2,FALSE),0)*'EV Scenarios'!P$2</f>
        <v>3.7920744865470854E-2</v>
      </c>
      <c r="Q11" s="5">
        <f>'[3]Pc, Winter, S3'!Q11*Main!$B$8+_xlfn.IFNA(VLOOKUP($A11,'EV Distribution'!$A$2:$B$51,2,FALSE),0)*'EV Scenarios'!Q$2</f>
        <v>3.6319185874439462E-2</v>
      </c>
      <c r="R11" s="5">
        <f>'[3]Pc, Winter, S3'!R11*Main!$B$8+_xlfn.IFNA(VLOOKUP($A11,'EV Distribution'!$A$2:$B$51,2,FALSE),0)*'EV Scenarios'!R$2</f>
        <v>3.4242798991031387E-2</v>
      </c>
      <c r="S11" s="5">
        <f>'[3]Pc, Winter, S3'!S11*Main!$B$8+_xlfn.IFNA(VLOOKUP($A11,'EV Distribution'!$A$2:$B$51,2,FALSE),0)*'EV Scenarios'!S$2</f>
        <v>3.3104236345291478E-2</v>
      </c>
      <c r="T11" s="5">
        <f>'[3]Pc, Winter, S3'!T11*Main!$B$8+_xlfn.IFNA(VLOOKUP($A11,'EV Distribution'!$A$2:$B$51,2,FALSE),0)*'EV Scenarios'!T$2</f>
        <v>3.2870106076233183E-2</v>
      </c>
      <c r="U11" s="5">
        <f>'[3]Pc, Winter, S3'!U11*Main!$B$8+_xlfn.IFNA(VLOOKUP($A11,'EV Distribution'!$A$2:$B$51,2,FALSE),0)*'EV Scenarios'!U$2</f>
        <v>3.2612694417040365E-2</v>
      </c>
      <c r="V11" s="5">
        <f>'[3]Pc, Winter, S3'!V11*Main!$B$8+_xlfn.IFNA(VLOOKUP($A11,'EV Distribution'!$A$2:$B$51,2,FALSE),0)*'EV Scenarios'!V$2</f>
        <v>3.5727009977578474E-2</v>
      </c>
      <c r="W11" s="5">
        <f>'[3]Pc, Winter, S3'!W11*Main!$B$8+_xlfn.IFNA(VLOOKUP($A11,'EV Distribution'!$A$2:$B$51,2,FALSE),0)*'EV Scenarios'!W$2</f>
        <v>3.7182050000000008E-2</v>
      </c>
      <c r="X11" s="5">
        <f>'[3]Pc, Winter, S3'!X11*Main!$B$8+_xlfn.IFNA(VLOOKUP($A11,'EV Distribution'!$A$2:$B$51,2,FALSE),0)*'EV Scenarios'!X$2</f>
        <v>3.6469598991031388E-2</v>
      </c>
      <c r="Y11" s="5">
        <f>'[3]Pc, Winter, S3'!Y11*Main!$B$8+_xlfn.IFNA(VLOOKUP($A11,'EV Distribution'!$A$2:$B$51,2,FALSE),0)*'EV Scenarios'!Y$2</f>
        <v>3.6133387174887899E-2</v>
      </c>
    </row>
    <row r="12" spans="1:25" x14ac:dyDescent="0.25">
      <c r="A12">
        <v>16</v>
      </c>
      <c r="B12" s="5">
        <f>'[3]Pc, Winter, S3'!B12*Main!$B$8+_xlfn.IFNA(VLOOKUP($A12,'EV Distribution'!$A$2:$B$51,2,FALSE),0)*'EV Scenarios'!B$2</f>
        <v>2.9025332107623321E-2</v>
      </c>
      <c r="C12" s="5">
        <f>'[3]Pc, Winter, S3'!C12*Main!$B$8+_xlfn.IFNA(VLOOKUP($A12,'EV Distribution'!$A$2:$B$51,2,FALSE),0)*'EV Scenarios'!C$2</f>
        <v>2.878390686098654E-2</v>
      </c>
      <c r="D12" s="5">
        <f>'[3]Pc, Winter, S3'!D12*Main!$B$8+_xlfn.IFNA(VLOOKUP($A12,'EV Distribution'!$A$2:$B$51,2,FALSE),0)*'EV Scenarios'!D$2</f>
        <v>2.772523964125561E-2</v>
      </c>
      <c r="E12" s="5">
        <f>'[3]Pc, Winter, S3'!E12*Main!$B$8+_xlfn.IFNA(VLOOKUP($A12,'EV Distribution'!$A$2:$B$51,2,FALSE),0)*'EV Scenarios'!E$2</f>
        <v>2.9288871905829596E-2</v>
      </c>
      <c r="F12" s="5">
        <f>'[3]Pc, Winter, S3'!F12*Main!$B$8+_xlfn.IFNA(VLOOKUP($A12,'EV Distribution'!$A$2:$B$51,2,FALSE),0)*'EV Scenarios'!F$2</f>
        <v>2.7753592242152462E-2</v>
      </c>
      <c r="G12" s="5">
        <f>'[3]Pc, Winter, S3'!G12*Main!$B$8+_xlfn.IFNA(VLOOKUP($A12,'EV Distribution'!$A$2:$B$51,2,FALSE),0)*'EV Scenarios'!G$2</f>
        <v>2.9081342062780267E-2</v>
      </c>
      <c r="H12" s="5">
        <f>'[3]Pc, Winter, S3'!H12*Main!$B$8+_xlfn.IFNA(VLOOKUP($A12,'EV Distribution'!$A$2:$B$51,2,FALSE),0)*'EV Scenarios'!H$2</f>
        <v>2.9186319618834076E-2</v>
      </c>
      <c r="I12" s="5">
        <f>'[3]Pc, Winter, S3'!I12*Main!$B$8+_xlfn.IFNA(VLOOKUP($A12,'EV Distribution'!$A$2:$B$51,2,FALSE),0)*'EV Scenarios'!I$2</f>
        <v>2.0984931278026905E-2</v>
      </c>
      <c r="J12" s="5">
        <f>'[3]Pc, Winter, S3'!J12*Main!$B$8+_xlfn.IFNA(VLOOKUP($A12,'EV Distribution'!$A$2:$B$51,2,FALSE),0)*'EV Scenarios'!J$2</f>
        <v>3.7921256502242151E-3</v>
      </c>
      <c r="K12" s="5">
        <f>'[3]Pc, Winter, S3'!K12*Main!$B$8+_xlfn.IFNA(VLOOKUP($A12,'EV Distribution'!$A$2:$B$51,2,FALSE),0)*'EV Scenarios'!K$2</f>
        <v>4.3501569282511218E-3</v>
      </c>
      <c r="L12" s="5">
        <f>'[3]Pc, Winter, S3'!L12*Main!$B$8+_xlfn.IFNA(VLOOKUP($A12,'EV Distribution'!$A$2:$B$51,2,FALSE),0)*'EV Scenarios'!L$2</f>
        <v>5.7191354708520182E-3</v>
      </c>
      <c r="M12" s="5">
        <f>'[3]Pc, Winter, S3'!M12*Main!$B$8+_xlfn.IFNA(VLOOKUP($A12,'EV Distribution'!$A$2:$B$51,2,FALSE),0)*'EV Scenarios'!M$2</f>
        <v>6.999826210762331E-3</v>
      </c>
      <c r="N12" s="5">
        <f>'[3]Pc, Winter, S3'!N12*Main!$B$8+_xlfn.IFNA(VLOOKUP($A12,'EV Distribution'!$A$2:$B$51,2,FALSE),0)*'EV Scenarios'!N$2</f>
        <v>5.9377526233183858E-3</v>
      </c>
      <c r="O12" s="5">
        <f>'[3]Pc, Winter, S3'!O12*Main!$B$8+_xlfn.IFNA(VLOOKUP($A12,'EV Distribution'!$A$2:$B$51,2,FALSE),0)*'EV Scenarios'!O$2</f>
        <v>6.5211906502242152E-3</v>
      </c>
      <c r="P12" s="5">
        <f>'[3]Pc, Winter, S3'!P12*Main!$B$8+_xlfn.IFNA(VLOOKUP($A12,'EV Distribution'!$A$2:$B$51,2,FALSE),0)*'EV Scenarios'!P$2</f>
        <v>6.7118011210762331E-3</v>
      </c>
      <c r="Q12" s="5">
        <f>'[3]Pc, Winter, S3'!Q12*Main!$B$8+_xlfn.IFNA(VLOOKUP($A12,'EV Distribution'!$A$2:$B$51,2,FALSE),0)*'EV Scenarios'!Q$2</f>
        <v>7.9348630717488797E-3</v>
      </c>
      <c r="R12" s="5">
        <f>'[3]Pc, Winter, S3'!R12*Main!$B$8+_xlfn.IFNA(VLOOKUP($A12,'EV Distribution'!$A$2:$B$51,2,FALSE),0)*'EV Scenarios'!R$2</f>
        <v>4.7023330044843057E-3</v>
      </c>
      <c r="S12" s="5">
        <f>'[3]Pc, Winter, S3'!S12*Main!$B$8+_xlfn.IFNA(VLOOKUP($A12,'EV Distribution'!$A$2:$B$51,2,FALSE),0)*'EV Scenarios'!S$2</f>
        <v>1.7091535201793726E-2</v>
      </c>
      <c r="T12" s="5">
        <f>'[3]Pc, Winter, S3'!T12*Main!$B$8+_xlfn.IFNA(VLOOKUP($A12,'EV Distribution'!$A$2:$B$51,2,FALSE),0)*'EV Scenarios'!T$2</f>
        <v>2.9385895022421525E-2</v>
      </c>
      <c r="U12" s="5">
        <f>'[3]Pc, Winter, S3'!U12*Main!$B$8+_xlfn.IFNA(VLOOKUP($A12,'EV Distribution'!$A$2:$B$51,2,FALSE),0)*'EV Scenarios'!U$2</f>
        <v>3.6417575627802692E-2</v>
      </c>
      <c r="V12" s="5">
        <f>'[3]Pc, Winter, S3'!V12*Main!$B$8+_xlfn.IFNA(VLOOKUP($A12,'EV Distribution'!$A$2:$B$51,2,FALSE),0)*'EV Scenarios'!V$2</f>
        <v>3.6111247062780273E-2</v>
      </c>
      <c r="W12" s="5">
        <f>'[3]Pc, Winter, S3'!W12*Main!$B$8+_xlfn.IFNA(VLOOKUP($A12,'EV Distribution'!$A$2:$B$51,2,FALSE),0)*'EV Scenarios'!W$2</f>
        <v>4.3784177668161436E-2</v>
      </c>
      <c r="X12" s="5">
        <f>'[3]Pc, Winter, S3'!X12*Main!$B$8+_xlfn.IFNA(VLOOKUP($A12,'EV Distribution'!$A$2:$B$51,2,FALSE),0)*'EV Scenarios'!X$2</f>
        <v>4.1462900381165922E-2</v>
      </c>
      <c r="Y12" s="5">
        <f>'[3]Pc, Winter, S3'!Y12*Main!$B$8+_xlfn.IFNA(VLOOKUP($A12,'EV Distribution'!$A$2:$B$51,2,FALSE),0)*'EV Scenarios'!Y$2</f>
        <v>4.1378594484304934E-2</v>
      </c>
    </row>
    <row r="13" spans="1:25" x14ac:dyDescent="0.25">
      <c r="A13">
        <v>17</v>
      </c>
      <c r="B13" s="5">
        <f>'[3]Pc, Winter, S3'!B13*Main!$B$8+_xlfn.IFNA(VLOOKUP($A13,'EV Distribution'!$A$2:$B$51,2,FALSE),0)*'EV Scenarios'!B$2</f>
        <v>4.3622317264573988E-3</v>
      </c>
      <c r="C13" s="5">
        <f>'[3]Pc, Winter, S3'!C13*Main!$B$8+_xlfn.IFNA(VLOOKUP($A13,'EV Distribution'!$A$2:$B$51,2,FALSE),0)*'EV Scenarios'!C$2</f>
        <v>4.0875969506726454E-3</v>
      </c>
      <c r="D13" s="5">
        <f>'[3]Pc, Winter, S3'!D13*Main!$B$8+_xlfn.IFNA(VLOOKUP($A13,'EV Distribution'!$A$2:$B$51,2,FALSE),0)*'EV Scenarios'!D$2</f>
        <v>3.6886744843049324E-3</v>
      </c>
      <c r="E13" s="5">
        <f>'[3]Pc, Winter, S3'!E13*Main!$B$8+_xlfn.IFNA(VLOOKUP($A13,'EV Distribution'!$A$2:$B$51,2,FALSE),0)*'EV Scenarios'!E$2</f>
        <v>3.5445104932735434E-3</v>
      </c>
      <c r="F13" s="5">
        <f>'[3]Pc, Winter, S3'!F13*Main!$B$8+_xlfn.IFNA(VLOOKUP($A13,'EV Distribution'!$A$2:$B$51,2,FALSE),0)*'EV Scenarios'!F$2</f>
        <v>3.5242852914798201E-3</v>
      </c>
      <c r="G13" s="5">
        <f>'[3]Pc, Winter, S3'!G13*Main!$B$8+_xlfn.IFNA(VLOOKUP($A13,'EV Distribution'!$A$2:$B$51,2,FALSE),0)*'EV Scenarios'!G$2</f>
        <v>3.520875089686099E-3</v>
      </c>
      <c r="H13" s="5">
        <f>'[3]Pc, Winter, S3'!H13*Main!$B$8+_xlfn.IFNA(VLOOKUP($A13,'EV Distribution'!$A$2:$B$51,2,FALSE),0)*'EV Scenarios'!H$2</f>
        <v>3.5790691928251129E-3</v>
      </c>
      <c r="I13" s="5">
        <f>'[3]Pc, Winter, S3'!I13*Main!$B$8+_xlfn.IFNA(VLOOKUP($A13,'EV Distribution'!$A$2:$B$51,2,FALSE),0)*'EV Scenarios'!I$2</f>
        <v>3.5687188789237665E-3</v>
      </c>
      <c r="J13" s="5">
        <f>'[3]Pc, Winter, S3'!J13*Main!$B$8+_xlfn.IFNA(VLOOKUP($A13,'EV Distribution'!$A$2:$B$51,2,FALSE),0)*'EV Scenarios'!J$2</f>
        <v>3.9180078923766815E-3</v>
      </c>
      <c r="K13" s="5">
        <f>'[3]Pc, Winter, S3'!K13*Main!$B$8+_xlfn.IFNA(VLOOKUP($A13,'EV Distribution'!$A$2:$B$51,2,FALSE),0)*'EV Scenarios'!K$2</f>
        <v>3.8802328251121075E-3</v>
      </c>
      <c r="L13" s="5">
        <f>'[3]Pc, Winter, S3'!L13*Main!$B$8+_xlfn.IFNA(VLOOKUP($A13,'EV Distribution'!$A$2:$B$51,2,FALSE),0)*'EV Scenarios'!L$2</f>
        <v>4.0008317040358746E-3</v>
      </c>
      <c r="M13" s="5">
        <f>'[3]Pc, Winter, S3'!M13*Main!$B$8+_xlfn.IFNA(VLOOKUP($A13,'EV Distribution'!$A$2:$B$51,2,FALSE),0)*'EV Scenarios'!M$2</f>
        <v>4.3657356502242155E-3</v>
      </c>
      <c r="N13" s="5">
        <f>'[3]Pc, Winter, S3'!N13*Main!$B$8+_xlfn.IFNA(VLOOKUP($A13,'EV Distribution'!$A$2:$B$51,2,FALSE),0)*'EV Scenarios'!N$2</f>
        <v>4.4809280493273542E-3</v>
      </c>
      <c r="O13" s="5">
        <f>'[3]Pc, Winter, S3'!O13*Main!$B$8+_xlfn.IFNA(VLOOKUP($A13,'EV Distribution'!$A$2:$B$51,2,FALSE),0)*'EV Scenarios'!O$2</f>
        <v>4.3533196188340817E-3</v>
      </c>
      <c r="P13" s="5">
        <f>'[3]Pc, Winter, S3'!P13*Main!$B$8+_xlfn.IFNA(VLOOKUP($A13,'EV Distribution'!$A$2:$B$51,2,FALSE),0)*'EV Scenarios'!P$2</f>
        <v>4.1124324215246633E-3</v>
      </c>
      <c r="Q13" s="5">
        <f>'[3]Pc, Winter, S3'!Q13*Main!$B$8+_xlfn.IFNA(VLOOKUP($A13,'EV Distribution'!$A$2:$B$51,2,FALSE),0)*'EV Scenarios'!Q$2</f>
        <v>4.0851942600896862E-3</v>
      </c>
      <c r="R13" s="5">
        <f>'[3]Pc, Winter, S3'!R13*Main!$B$8+_xlfn.IFNA(VLOOKUP($A13,'EV Distribution'!$A$2:$B$51,2,FALSE),0)*'EV Scenarios'!R$2</f>
        <v>4.0998076457399099E-3</v>
      </c>
      <c r="S13" s="5">
        <f>'[3]Pc, Winter, S3'!S13*Main!$B$8+_xlfn.IFNA(VLOOKUP($A13,'EV Distribution'!$A$2:$B$51,2,FALSE),0)*'EV Scenarios'!S$2</f>
        <v>4.3236685426008975E-3</v>
      </c>
      <c r="T13" s="5">
        <f>'[3]Pc, Winter, S3'!T13*Main!$B$8+_xlfn.IFNA(VLOOKUP($A13,'EV Distribution'!$A$2:$B$51,2,FALSE),0)*'EV Scenarios'!T$2</f>
        <v>4.5706817488789242E-3</v>
      </c>
      <c r="U13" s="5">
        <f>'[3]Pc, Winter, S3'!U13*Main!$B$8+_xlfn.IFNA(VLOOKUP($A13,'EV Distribution'!$A$2:$B$51,2,FALSE),0)*'EV Scenarios'!U$2</f>
        <v>5.0176797533632292E-3</v>
      </c>
      <c r="V13" s="5">
        <f>'[3]Pc, Winter, S3'!V13*Main!$B$8+_xlfn.IFNA(VLOOKUP($A13,'EV Distribution'!$A$2:$B$51,2,FALSE),0)*'EV Scenarios'!V$2</f>
        <v>5.5007696636771297E-3</v>
      </c>
      <c r="W13" s="5">
        <f>'[3]Pc, Winter, S3'!W13*Main!$B$8+_xlfn.IFNA(VLOOKUP($A13,'EV Distribution'!$A$2:$B$51,2,FALSE),0)*'EV Scenarios'!W$2</f>
        <v>5.2917330269058298E-3</v>
      </c>
      <c r="X13" s="5">
        <f>'[3]Pc, Winter, S3'!X13*Main!$B$8+_xlfn.IFNA(VLOOKUP($A13,'EV Distribution'!$A$2:$B$51,2,FALSE),0)*'EV Scenarios'!X$2</f>
        <v>5.0608557623318387E-3</v>
      </c>
      <c r="Y13" s="5">
        <f>'[3]Pc, Winter, S3'!Y13*Main!$B$8+_xlfn.IFNA(VLOOKUP($A13,'EV Distribution'!$A$2:$B$51,2,FALSE),0)*'EV Scenarios'!Y$2</f>
        <v>4.6073581390134533E-3</v>
      </c>
    </row>
    <row r="14" spans="1:25" x14ac:dyDescent="0.25">
      <c r="A14">
        <v>18</v>
      </c>
      <c r="B14" s="5">
        <f>'[3]Pc, Winter, S3'!B14*Main!$B$8+_xlfn.IFNA(VLOOKUP($A14,'EV Distribution'!$A$2:$B$51,2,FALSE),0)*'EV Scenarios'!B$2</f>
        <v>1.5067230044843052E-2</v>
      </c>
      <c r="C14" s="5">
        <f>'[3]Pc, Winter, S3'!C14*Main!$B$8+_xlfn.IFNA(VLOOKUP($A14,'EV Distribution'!$A$2:$B$51,2,FALSE),0)*'EV Scenarios'!C$2</f>
        <v>1.4957356367713007E-2</v>
      </c>
      <c r="D14" s="5">
        <f>'[3]Pc, Winter, S3'!D14*Main!$B$8+_xlfn.IFNA(VLOOKUP($A14,'EV Distribution'!$A$2:$B$51,2,FALSE),0)*'EV Scenarios'!D$2</f>
        <v>1.4905412242152465E-2</v>
      </c>
      <c r="E14" s="5">
        <f>'[3]Pc, Winter, S3'!E14*Main!$B$8+_xlfn.IFNA(VLOOKUP($A14,'EV Distribution'!$A$2:$B$51,2,FALSE),0)*'EV Scenarios'!E$2</f>
        <v>1.4469628497757847E-2</v>
      </c>
      <c r="F14" s="5">
        <f>'[3]Pc, Winter, S3'!F14*Main!$B$8+_xlfn.IFNA(VLOOKUP($A14,'EV Distribution'!$A$2:$B$51,2,FALSE),0)*'EV Scenarios'!F$2</f>
        <v>1.4487587331838565E-2</v>
      </c>
      <c r="G14" s="5">
        <f>'[3]Pc, Winter, S3'!G14*Main!$B$8+_xlfn.IFNA(VLOOKUP($A14,'EV Distribution'!$A$2:$B$51,2,FALSE),0)*'EV Scenarios'!G$2</f>
        <v>1.4497497578475337E-2</v>
      </c>
      <c r="H14" s="5">
        <f>'[3]Pc, Winter, S3'!H14*Main!$B$8+_xlfn.IFNA(VLOOKUP($A14,'EV Distribution'!$A$2:$B$51,2,FALSE),0)*'EV Scenarios'!H$2</f>
        <v>1.4562967062780268E-2</v>
      </c>
      <c r="I14" s="5">
        <f>'[3]Pc, Winter, S3'!I14*Main!$B$8+_xlfn.IFNA(VLOOKUP($A14,'EV Distribution'!$A$2:$B$51,2,FALSE),0)*'EV Scenarios'!I$2</f>
        <v>1.446860692825112E-2</v>
      </c>
      <c r="J14" s="5">
        <f>'[3]Pc, Winter, S3'!J14*Main!$B$8+_xlfn.IFNA(VLOOKUP($A14,'EV Distribution'!$A$2:$B$51,2,FALSE),0)*'EV Scenarios'!J$2</f>
        <v>1.4674119618834082E-2</v>
      </c>
      <c r="K14" s="5">
        <f>'[3]Pc, Winter, S3'!K14*Main!$B$8+_xlfn.IFNA(VLOOKUP($A14,'EV Distribution'!$A$2:$B$51,2,FALSE),0)*'EV Scenarios'!K$2</f>
        <v>1.473730356502242E-2</v>
      </c>
      <c r="L14" s="5">
        <f>'[3]Pc, Winter, S3'!L14*Main!$B$8+_xlfn.IFNA(VLOOKUP($A14,'EV Distribution'!$A$2:$B$51,2,FALSE),0)*'EV Scenarios'!L$2</f>
        <v>1.4959204820627802E-2</v>
      </c>
      <c r="M14" s="5">
        <f>'[3]Pc, Winter, S3'!M14*Main!$B$8+_xlfn.IFNA(VLOOKUP($A14,'EV Distribution'!$A$2:$B$51,2,FALSE),0)*'EV Scenarios'!M$2</f>
        <v>1.5149174999999999E-2</v>
      </c>
      <c r="N14" s="5">
        <f>'[3]Pc, Winter, S3'!N14*Main!$B$8+_xlfn.IFNA(VLOOKUP($A14,'EV Distribution'!$A$2:$B$51,2,FALSE),0)*'EV Scenarios'!N$2</f>
        <v>1.5165365470852017E-2</v>
      </c>
      <c r="O14" s="5">
        <f>'[3]Pc, Winter, S3'!O14*Main!$B$8+_xlfn.IFNA(VLOOKUP($A14,'EV Distribution'!$A$2:$B$51,2,FALSE),0)*'EV Scenarios'!O$2</f>
        <v>1.5121380470852021E-2</v>
      </c>
      <c r="P14" s="5">
        <f>'[3]Pc, Winter, S3'!P14*Main!$B$8+_xlfn.IFNA(VLOOKUP($A14,'EV Distribution'!$A$2:$B$51,2,FALSE),0)*'EV Scenarios'!P$2</f>
        <v>1.4974393318385652E-2</v>
      </c>
      <c r="Q14" s="5">
        <f>'[3]Pc, Winter, S3'!Q14*Main!$B$8+_xlfn.IFNA(VLOOKUP($A14,'EV Distribution'!$A$2:$B$51,2,FALSE),0)*'EV Scenarios'!Q$2</f>
        <v>1.5015272286995514E-2</v>
      </c>
      <c r="R14" s="5">
        <f>'[3]Pc, Winter, S3'!R14*Main!$B$8+_xlfn.IFNA(VLOOKUP($A14,'EV Distribution'!$A$2:$B$51,2,FALSE),0)*'EV Scenarios'!R$2</f>
        <v>1.4964688834080716E-2</v>
      </c>
      <c r="S14" s="5">
        <f>'[3]Pc, Winter, S3'!S14*Main!$B$8+_xlfn.IFNA(VLOOKUP($A14,'EV Distribution'!$A$2:$B$51,2,FALSE),0)*'EV Scenarios'!S$2</f>
        <v>1.5040980650224215E-2</v>
      </c>
      <c r="T14" s="5">
        <f>'[3]Pc, Winter, S3'!T14*Main!$B$8+_xlfn.IFNA(VLOOKUP($A14,'EV Distribution'!$A$2:$B$51,2,FALSE),0)*'EV Scenarios'!T$2</f>
        <v>1.5935018408071749E-2</v>
      </c>
      <c r="U14" s="5">
        <f>'[3]Pc, Winter, S3'!U14*Main!$B$8+_xlfn.IFNA(VLOOKUP($A14,'EV Distribution'!$A$2:$B$51,2,FALSE),0)*'EV Scenarios'!U$2</f>
        <v>1.6751606457399103E-2</v>
      </c>
      <c r="V14" s="5">
        <f>'[3]Pc, Winter, S3'!V14*Main!$B$8+_xlfn.IFNA(VLOOKUP($A14,'EV Distribution'!$A$2:$B$51,2,FALSE),0)*'EV Scenarios'!V$2</f>
        <v>1.6872722511210761E-2</v>
      </c>
      <c r="W14" s="5">
        <f>'[3]Pc, Winter, S3'!W14*Main!$B$8+_xlfn.IFNA(VLOOKUP($A14,'EV Distribution'!$A$2:$B$51,2,FALSE),0)*'EV Scenarios'!W$2</f>
        <v>1.6488939125560535E-2</v>
      </c>
      <c r="X14" s="5">
        <f>'[3]Pc, Winter, S3'!X14*Main!$B$8+_xlfn.IFNA(VLOOKUP($A14,'EV Distribution'!$A$2:$B$51,2,FALSE),0)*'EV Scenarios'!X$2</f>
        <v>1.6070866704035878E-2</v>
      </c>
      <c r="Y14" s="5">
        <f>'[3]Pc, Winter, S3'!Y14*Main!$B$8+_xlfn.IFNA(VLOOKUP($A14,'EV Distribution'!$A$2:$B$51,2,FALSE),0)*'EV Scenarios'!Y$2</f>
        <v>1.5788657062780272E-2</v>
      </c>
    </row>
    <row r="15" spans="1:25" x14ac:dyDescent="0.25">
      <c r="A15">
        <v>19</v>
      </c>
      <c r="B15" s="5">
        <f>'[3]Pc, Winter, S3'!B15*Main!$B$8+_xlfn.IFNA(VLOOKUP($A15,'EV Distribution'!$A$2:$B$51,2,FALSE),0)*'EV Scenarios'!B$2</f>
        <v>7.2734817197309426E-2</v>
      </c>
      <c r="C15" s="5">
        <f>'[3]Pc, Winter, S3'!C15*Main!$B$8+_xlfn.IFNA(VLOOKUP($A15,'EV Distribution'!$A$2:$B$51,2,FALSE),0)*'EV Scenarios'!C$2</f>
        <v>7.2542345919282519E-2</v>
      </c>
      <c r="D15" s="5">
        <f>'[3]Pc, Winter, S3'!D15*Main!$B$8+_xlfn.IFNA(VLOOKUP($A15,'EV Distribution'!$A$2:$B$51,2,FALSE),0)*'EV Scenarios'!D$2</f>
        <v>7.553404204035874E-2</v>
      </c>
      <c r="E15" s="5">
        <f>'[3]Pc, Winter, S3'!E15*Main!$B$8+_xlfn.IFNA(VLOOKUP($A15,'EV Distribution'!$A$2:$B$51,2,FALSE),0)*'EV Scenarios'!E$2</f>
        <v>7.3486593946188353E-2</v>
      </c>
      <c r="F15" s="5">
        <f>'[3]Pc, Winter, S3'!F15*Main!$B$8+_xlfn.IFNA(VLOOKUP($A15,'EV Distribution'!$A$2:$B$51,2,FALSE),0)*'EV Scenarios'!F$2</f>
        <v>7.355953008968609E-2</v>
      </c>
      <c r="G15" s="5">
        <f>'[3]Pc, Winter, S3'!G15*Main!$B$8+_xlfn.IFNA(VLOOKUP($A15,'EV Distribution'!$A$2:$B$51,2,FALSE),0)*'EV Scenarios'!G$2</f>
        <v>7.3783183520179374E-2</v>
      </c>
      <c r="H15" s="5">
        <f>'[3]Pc, Winter, S3'!H15*Main!$B$8+_xlfn.IFNA(VLOOKUP($A15,'EV Distribution'!$A$2:$B$51,2,FALSE),0)*'EV Scenarios'!H$2</f>
        <v>7.3905007600896855E-2</v>
      </c>
      <c r="I15" s="5">
        <f>'[3]Pc, Winter, S3'!I15*Main!$B$8+_xlfn.IFNA(VLOOKUP($A15,'EV Distribution'!$A$2:$B$51,2,FALSE),0)*'EV Scenarios'!I$2</f>
        <v>7.2526094955156939E-2</v>
      </c>
      <c r="J15" s="5">
        <f>'[3]Pc, Winter, S3'!J15*Main!$B$8+_xlfn.IFNA(VLOOKUP($A15,'EV Distribution'!$A$2:$B$51,2,FALSE),0)*'EV Scenarios'!J$2</f>
        <v>7.3617932937219729E-2</v>
      </c>
      <c r="K15" s="5">
        <f>'[3]Pc, Winter, S3'!K15*Main!$B$8+_xlfn.IFNA(VLOOKUP($A15,'EV Distribution'!$A$2:$B$51,2,FALSE),0)*'EV Scenarios'!K$2</f>
        <v>7.2112879461883411E-2</v>
      </c>
      <c r="L15" s="5">
        <f>'[3]Pc, Winter, S3'!L15*Main!$B$8+_xlfn.IFNA(VLOOKUP($A15,'EV Distribution'!$A$2:$B$51,2,FALSE),0)*'EV Scenarios'!L$2</f>
        <v>7.7673442040358753E-2</v>
      </c>
      <c r="M15" s="5">
        <f>'[3]Pc, Winter, S3'!M15*Main!$B$8+_xlfn.IFNA(VLOOKUP($A15,'EV Distribution'!$A$2:$B$51,2,FALSE),0)*'EV Scenarios'!M$2</f>
        <v>7.8966082331838564E-2</v>
      </c>
      <c r="N15" s="5">
        <f>'[3]Pc, Winter, S3'!N15*Main!$B$8+_xlfn.IFNA(VLOOKUP($A15,'EV Distribution'!$A$2:$B$51,2,FALSE),0)*'EV Scenarios'!N$2</f>
        <v>7.8379555739910317E-2</v>
      </c>
      <c r="O15" s="5">
        <f>'[3]Pc, Winter, S3'!O15*Main!$B$8+_xlfn.IFNA(VLOOKUP($A15,'EV Distribution'!$A$2:$B$51,2,FALSE),0)*'EV Scenarios'!O$2</f>
        <v>7.8383544035874456E-2</v>
      </c>
      <c r="P15" s="5">
        <f>'[3]Pc, Winter, S3'!P15*Main!$B$8+_xlfn.IFNA(VLOOKUP($A15,'EV Distribution'!$A$2:$B$51,2,FALSE),0)*'EV Scenarios'!P$2</f>
        <v>7.4197499820627802E-2</v>
      </c>
      <c r="Q15" s="5">
        <f>'[3]Pc, Winter, S3'!Q15*Main!$B$8+_xlfn.IFNA(VLOOKUP($A15,'EV Distribution'!$A$2:$B$51,2,FALSE),0)*'EV Scenarios'!Q$2</f>
        <v>7.3697167623318377E-2</v>
      </c>
      <c r="R15" s="5">
        <f>'[3]Pc, Winter, S3'!R15*Main!$B$8+_xlfn.IFNA(VLOOKUP($A15,'EV Distribution'!$A$2:$B$51,2,FALSE),0)*'EV Scenarios'!R$2</f>
        <v>7.4011857040358731E-2</v>
      </c>
      <c r="S15" s="5">
        <f>'[3]Pc, Winter, S3'!S15*Main!$B$8+_xlfn.IFNA(VLOOKUP($A15,'EV Distribution'!$A$2:$B$51,2,FALSE),0)*'EV Scenarios'!S$2</f>
        <v>7.3619694058295965E-2</v>
      </c>
      <c r="T15" s="5">
        <f>'[3]Pc, Winter, S3'!T15*Main!$B$8+_xlfn.IFNA(VLOOKUP($A15,'EV Distribution'!$A$2:$B$51,2,FALSE),0)*'EV Scenarios'!T$2</f>
        <v>7.443053396860988E-2</v>
      </c>
      <c r="U15" s="5">
        <f>'[3]Pc, Winter, S3'!U15*Main!$B$8+_xlfn.IFNA(VLOOKUP($A15,'EV Distribution'!$A$2:$B$51,2,FALSE),0)*'EV Scenarios'!U$2</f>
        <v>7.3148165179372199E-2</v>
      </c>
      <c r="V15" s="5">
        <f>'[3]Pc, Winter, S3'!V15*Main!$B$8+_xlfn.IFNA(VLOOKUP($A15,'EV Distribution'!$A$2:$B$51,2,FALSE),0)*'EV Scenarios'!V$2</f>
        <v>7.3560940605381153E-2</v>
      </c>
      <c r="W15" s="5">
        <f>'[3]Pc, Winter, S3'!W15*Main!$B$8+_xlfn.IFNA(VLOOKUP($A15,'EV Distribution'!$A$2:$B$51,2,FALSE),0)*'EV Scenarios'!W$2</f>
        <v>7.3575032982062777E-2</v>
      </c>
      <c r="X15" s="5">
        <f>'[3]Pc, Winter, S3'!X15*Main!$B$8+_xlfn.IFNA(VLOOKUP($A15,'EV Distribution'!$A$2:$B$51,2,FALSE),0)*'EV Scenarios'!X$2</f>
        <v>7.3174767735426013E-2</v>
      </c>
      <c r="Y15" s="5">
        <f>'[3]Pc, Winter, S3'!Y15*Main!$B$8+_xlfn.IFNA(VLOOKUP($A15,'EV Distribution'!$A$2:$B$51,2,FALSE),0)*'EV Scenarios'!Y$2</f>
        <v>8.0134469013452905E-2</v>
      </c>
    </row>
    <row r="16" spans="1:25" x14ac:dyDescent="0.25">
      <c r="A16">
        <v>20</v>
      </c>
      <c r="B16" s="5">
        <f>'[3]Pc, Winter, S3'!B16*Main!$B$8+_xlfn.IFNA(VLOOKUP($A16,'EV Distribution'!$A$2:$B$51,2,FALSE),0)*'EV Scenarios'!B$2</f>
        <v>0.84267438145739915</v>
      </c>
      <c r="C16" s="5">
        <f>'[3]Pc, Winter, S3'!C16*Main!$B$8+_xlfn.IFNA(VLOOKUP($A16,'EV Distribution'!$A$2:$B$51,2,FALSE),0)*'EV Scenarios'!C$2</f>
        <v>0.81679625340807183</v>
      </c>
      <c r="D16" s="5">
        <f>'[3]Pc, Winter, S3'!D16*Main!$B$8+_xlfn.IFNA(VLOOKUP($A16,'EV Distribution'!$A$2:$B$51,2,FALSE),0)*'EV Scenarios'!D$2</f>
        <v>0.73546828746636772</v>
      </c>
      <c r="E16" s="5">
        <f>'[3]Pc, Winter, S3'!E16*Main!$B$8+_xlfn.IFNA(VLOOKUP($A16,'EV Distribution'!$A$2:$B$51,2,FALSE),0)*'EV Scenarios'!E$2</f>
        <v>0.6911884180493274</v>
      </c>
      <c r="F16" s="5">
        <f>'[3]Pc, Winter, S3'!F16*Main!$B$8+_xlfn.IFNA(VLOOKUP($A16,'EV Distribution'!$A$2:$B$51,2,FALSE),0)*'EV Scenarios'!F$2</f>
        <v>0.66444191511210771</v>
      </c>
      <c r="G16" s="5">
        <f>'[3]Pc, Winter, S3'!G16*Main!$B$8+_xlfn.IFNA(VLOOKUP($A16,'EV Distribution'!$A$2:$B$51,2,FALSE),0)*'EV Scenarios'!G$2</f>
        <v>0.63273892531390141</v>
      </c>
      <c r="H16" s="5">
        <f>'[3]Pc, Winter, S3'!H16*Main!$B$8+_xlfn.IFNA(VLOOKUP($A16,'EV Distribution'!$A$2:$B$51,2,FALSE),0)*'EV Scenarios'!H$2</f>
        <v>0.6453651016367713</v>
      </c>
      <c r="I16" s="5">
        <f>'[3]Pc, Winter, S3'!I16*Main!$B$8+_xlfn.IFNA(VLOOKUP($A16,'EV Distribution'!$A$2:$B$51,2,FALSE),0)*'EV Scenarios'!I$2</f>
        <v>0.17811646881165921</v>
      </c>
      <c r="J16" s="5">
        <f>'[3]Pc, Winter, S3'!J16*Main!$B$8+_xlfn.IFNA(VLOOKUP($A16,'EV Distribution'!$A$2:$B$51,2,FALSE),0)*'EV Scenarios'!J$2</f>
        <v>0.17576161659192824</v>
      </c>
      <c r="K16" s="5">
        <f>'[3]Pc, Winter, S3'!K16*Main!$B$8+_xlfn.IFNA(VLOOKUP($A16,'EV Distribution'!$A$2:$B$51,2,FALSE),0)*'EV Scenarios'!K$2</f>
        <v>0.21171151786995518</v>
      </c>
      <c r="L16" s="5">
        <f>'[3]Pc, Winter, S3'!L16*Main!$B$8+_xlfn.IFNA(VLOOKUP($A16,'EV Distribution'!$A$2:$B$51,2,FALSE),0)*'EV Scenarios'!L$2</f>
        <v>0.17810274975336324</v>
      </c>
      <c r="M16" s="5">
        <f>'[3]Pc, Winter, S3'!M16*Main!$B$8+_xlfn.IFNA(VLOOKUP($A16,'EV Distribution'!$A$2:$B$51,2,FALSE),0)*'EV Scenarios'!M$2</f>
        <v>0.16785024917040359</v>
      </c>
      <c r="N16" s="5">
        <f>'[3]Pc, Winter, S3'!N16*Main!$B$8+_xlfn.IFNA(VLOOKUP($A16,'EV Distribution'!$A$2:$B$51,2,FALSE),0)*'EV Scenarios'!N$2</f>
        <v>0.20864063515695069</v>
      </c>
      <c r="O16" s="5">
        <f>'[3]Pc, Winter, S3'!O16*Main!$B$8+_xlfn.IFNA(VLOOKUP($A16,'EV Distribution'!$A$2:$B$51,2,FALSE),0)*'EV Scenarios'!O$2</f>
        <v>0.23502117139013454</v>
      </c>
      <c r="P16" s="5">
        <f>'[3]Pc, Winter, S3'!P16*Main!$B$8+_xlfn.IFNA(VLOOKUP($A16,'EV Distribution'!$A$2:$B$51,2,FALSE),0)*'EV Scenarios'!P$2</f>
        <v>0.22950949179372199</v>
      </c>
      <c r="Q16" s="5">
        <f>'[3]Pc, Winter, S3'!Q16*Main!$B$8+_xlfn.IFNA(VLOOKUP($A16,'EV Distribution'!$A$2:$B$51,2,FALSE),0)*'EV Scenarios'!Q$2</f>
        <v>0.2384979110986547</v>
      </c>
      <c r="R16" s="5">
        <f>'[3]Pc, Winter, S3'!R16*Main!$B$8+_xlfn.IFNA(VLOOKUP($A16,'EV Distribution'!$A$2:$B$51,2,FALSE),0)*'EV Scenarios'!R$2</f>
        <v>0.25144445020179373</v>
      </c>
      <c r="S16" s="5">
        <f>'[3]Pc, Winter, S3'!S16*Main!$B$8+_xlfn.IFNA(VLOOKUP($A16,'EV Distribution'!$A$2:$B$51,2,FALSE),0)*'EV Scenarios'!S$2</f>
        <v>0.24311601470852018</v>
      </c>
      <c r="T16" s="5">
        <f>'[3]Pc, Winter, S3'!T16*Main!$B$8+_xlfn.IFNA(VLOOKUP($A16,'EV Distribution'!$A$2:$B$51,2,FALSE),0)*'EV Scenarios'!T$2</f>
        <v>0.21539203035874441</v>
      </c>
      <c r="U16" s="5">
        <f>'[3]Pc, Winter, S3'!U16*Main!$B$8+_xlfn.IFNA(VLOOKUP($A16,'EV Distribution'!$A$2:$B$51,2,FALSE),0)*'EV Scenarios'!U$2</f>
        <v>0.23558083011210765</v>
      </c>
      <c r="V16" s="5">
        <f>'[3]Pc, Winter, S3'!V16*Main!$B$8+_xlfn.IFNA(VLOOKUP($A16,'EV Distribution'!$A$2:$B$51,2,FALSE),0)*'EV Scenarios'!V$2</f>
        <v>0.27191438363228704</v>
      </c>
      <c r="W16" s="5">
        <f>'[3]Pc, Winter, S3'!W16*Main!$B$8+_xlfn.IFNA(VLOOKUP($A16,'EV Distribution'!$A$2:$B$51,2,FALSE),0)*'EV Scenarios'!W$2</f>
        <v>0.32776180773542607</v>
      </c>
      <c r="X16" s="5">
        <f>'[3]Pc, Winter, S3'!X16*Main!$B$8+_xlfn.IFNA(VLOOKUP($A16,'EV Distribution'!$A$2:$B$51,2,FALSE),0)*'EV Scenarios'!X$2</f>
        <v>0.97119797338565017</v>
      </c>
      <c r="Y16" s="5">
        <f>'[3]Pc, Winter, S3'!Y16*Main!$B$8+_xlfn.IFNA(VLOOKUP($A16,'EV Distribution'!$A$2:$B$51,2,FALSE),0)*'EV Scenarios'!Y$2</f>
        <v>1.061509485426009</v>
      </c>
    </row>
    <row r="17" spans="1:25" x14ac:dyDescent="0.25">
      <c r="A17">
        <v>23</v>
      </c>
      <c r="B17" s="5">
        <f>'[3]Pc, Winter, S3'!B17*Main!$B$8+_xlfn.IFNA(VLOOKUP($A17,'EV Distribution'!$A$2:$B$51,2,FALSE),0)*'EV Scenarios'!B$2</f>
        <v>6.6266507466367711E-2</v>
      </c>
      <c r="C17" s="5">
        <f>'[3]Pc, Winter, S3'!C17*Main!$B$8+_xlfn.IFNA(VLOOKUP($A17,'EV Distribution'!$A$2:$B$51,2,FALSE),0)*'EV Scenarios'!C$2</f>
        <v>5.2251860381165922E-2</v>
      </c>
      <c r="D17" s="5">
        <f>'[3]Pc, Winter, S3'!D17*Main!$B$8+_xlfn.IFNA(VLOOKUP($A17,'EV Distribution'!$A$2:$B$51,2,FALSE),0)*'EV Scenarios'!D$2</f>
        <v>2.4795256457399106E-2</v>
      </c>
      <c r="E17" s="5">
        <f>'[3]Pc, Winter, S3'!E17*Main!$B$8+_xlfn.IFNA(VLOOKUP($A17,'EV Distribution'!$A$2:$B$51,2,FALSE),0)*'EV Scenarios'!E$2</f>
        <v>1.6925644327354262E-2</v>
      </c>
      <c r="F17" s="5">
        <f>'[3]Pc, Winter, S3'!F17*Main!$B$8+_xlfn.IFNA(VLOOKUP($A17,'EV Distribution'!$A$2:$B$51,2,FALSE),0)*'EV Scenarios'!F$2</f>
        <v>1.2240995807174889E-2</v>
      </c>
      <c r="G17" s="5">
        <f>'[3]Pc, Winter, S3'!G17*Main!$B$8+_xlfn.IFNA(VLOOKUP($A17,'EV Distribution'!$A$2:$B$51,2,FALSE),0)*'EV Scenarios'!G$2</f>
        <v>6.0145224215246628E-3</v>
      </c>
      <c r="H17" s="5">
        <f>'[3]Pc, Winter, S3'!H17*Main!$B$8+_xlfn.IFNA(VLOOKUP($A17,'EV Distribution'!$A$2:$B$51,2,FALSE),0)*'EV Scenarios'!H$2</f>
        <v>9.08299600896861E-3</v>
      </c>
      <c r="I17" s="5">
        <f>'[3]Pc, Winter, S3'!I17*Main!$B$8+_xlfn.IFNA(VLOOKUP($A17,'EV Distribution'!$A$2:$B$51,2,FALSE),0)*'EV Scenarios'!I$2</f>
        <v>1.009171495515695E-2</v>
      </c>
      <c r="J17" s="5">
        <f>'[3]Pc, Winter, S3'!J17*Main!$B$8+_xlfn.IFNA(VLOOKUP($A17,'EV Distribution'!$A$2:$B$51,2,FALSE),0)*'EV Scenarios'!J$2</f>
        <v>3.3344253632286998E-2</v>
      </c>
      <c r="K17" s="5">
        <f>'[3]Pc, Winter, S3'!K17*Main!$B$8+_xlfn.IFNA(VLOOKUP($A17,'EV Distribution'!$A$2:$B$51,2,FALSE),0)*'EV Scenarios'!K$2</f>
        <v>5.5384421905829602E-2</v>
      </c>
      <c r="L17" s="5">
        <f>'[3]Pc, Winter, S3'!L17*Main!$B$8+_xlfn.IFNA(VLOOKUP($A17,'EV Distribution'!$A$2:$B$51,2,FALSE),0)*'EV Scenarios'!L$2</f>
        <v>9.0982652780269055E-2</v>
      </c>
      <c r="M17" s="5">
        <f>'[3]Pc, Winter, S3'!M17*Main!$B$8+_xlfn.IFNA(VLOOKUP($A17,'EV Distribution'!$A$2:$B$51,2,FALSE),0)*'EV Scenarios'!M$2</f>
        <v>9.5128641076233186E-2</v>
      </c>
      <c r="N17" s="5">
        <f>'[3]Pc, Winter, S3'!N17*Main!$B$8+_xlfn.IFNA(VLOOKUP($A17,'EV Distribution'!$A$2:$B$51,2,FALSE),0)*'EV Scenarios'!N$2</f>
        <v>9.8710555582959644E-2</v>
      </c>
      <c r="O17" s="5">
        <f>'[3]Pc, Winter, S3'!O17*Main!$B$8+_xlfn.IFNA(VLOOKUP($A17,'EV Distribution'!$A$2:$B$51,2,FALSE),0)*'EV Scenarios'!O$2</f>
        <v>0.11792849793721975</v>
      </c>
      <c r="P17" s="5">
        <f>'[3]Pc, Winter, S3'!P17*Main!$B$8+_xlfn.IFNA(VLOOKUP($A17,'EV Distribution'!$A$2:$B$51,2,FALSE),0)*'EV Scenarios'!P$2</f>
        <v>0.13043220495515695</v>
      </c>
      <c r="Q17" s="5">
        <f>'[3]Pc, Winter, S3'!Q17*Main!$B$8+_xlfn.IFNA(VLOOKUP($A17,'EV Distribution'!$A$2:$B$51,2,FALSE),0)*'EV Scenarios'!Q$2</f>
        <v>0.12507151343049328</v>
      </c>
      <c r="R17" s="5">
        <f>'[3]Pc, Winter, S3'!R17*Main!$B$8+_xlfn.IFNA(VLOOKUP($A17,'EV Distribution'!$A$2:$B$51,2,FALSE),0)*'EV Scenarios'!R$2</f>
        <v>0.1306631831838565</v>
      </c>
      <c r="S17" s="5">
        <f>'[3]Pc, Winter, S3'!S17*Main!$B$8+_xlfn.IFNA(VLOOKUP($A17,'EV Distribution'!$A$2:$B$51,2,FALSE),0)*'EV Scenarios'!S$2</f>
        <v>0.12300513988789237</v>
      </c>
      <c r="T17" s="5">
        <f>'[3]Pc, Winter, S3'!T17*Main!$B$8+_xlfn.IFNA(VLOOKUP($A17,'EV Distribution'!$A$2:$B$51,2,FALSE),0)*'EV Scenarios'!T$2</f>
        <v>0.13370131811659194</v>
      </c>
      <c r="U17" s="5">
        <f>'[3]Pc, Winter, S3'!U17*Main!$B$8+_xlfn.IFNA(VLOOKUP($A17,'EV Distribution'!$A$2:$B$51,2,FALSE),0)*'EV Scenarios'!U$2</f>
        <v>0.15336679780269058</v>
      </c>
      <c r="V17" s="5">
        <f>'[3]Pc, Winter, S3'!V17*Main!$B$8+_xlfn.IFNA(VLOOKUP($A17,'EV Distribution'!$A$2:$B$51,2,FALSE),0)*'EV Scenarios'!V$2</f>
        <v>0.15400928834080715</v>
      </c>
      <c r="W17" s="5">
        <f>'[3]Pc, Winter, S3'!W17*Main!$B$8+_xlfn.IFNA(VLOOKUP($A17,'EV Distribution'!$A$2:$B$51,2,FALSE),0)*'EV Scenarios'!W$2</f>
        <v>0.15438342773542599</v>
      </c>
      <c r="X17" s="5">
        <f>'[3]Pc, Winter, S3'!X17*Main!$B$8+_xlfn.IFNA(VLOOKUP($A17,'EV Distribution'!$A$2:$B$51,2,FALSE),0)*'EV Scenarios'!X$2</f>
        <v>0.15947276134529148</v>
      </c>
      <c r="Y17" s="5">
        <f>'[3]Pc, Winter, S3'!Y17*Main!$B$8+_xlfn.IFNA(VLOOKUP($A17,'EV Distribution'!$A$2:$B$51,2,FALSE),0)*'EV Scenarios'!Y$2</f>
        <v>0.12237929394618835</v>
      </c>
    </row>
    <row r="18" spans="1:25" x14ac:dyDescent="0.25">
      <c r="A18">
        <v>26</v>
      </c>
      <c r="B18" s="5">
        <f>'[3]Pc, Winter, S3'!B18*Main!$B$8+_xlfn.IFNA(VLOOKUP($A18,'EV Distribution'!$A$2:$B$51,2,FALSE),0)*'EV Scenarios'!B$2</f>
        <v>2.1953201524663679E-2</v>
      </c>
      <c r="C18" s="5">
        <f>'[3]Pc, Winter, S3'!C18*Main!$B$8+_xlfn.IFNA(VLOOKUP($A18,'EV Distribution'!$A$2:$B$51,2,FALSE),0)*'EV Scenarios'!C$2</f>
        <v>2.5696647130044846E-2</v>
      </c>
      <c r="D18" s="5">
        <f>'[3]Pc, Winter, S3'!D18*Main!$B$8+_xlfn.IFNA(VLOOKUP($A18,'EV Distribution'!$A$2:$B$51,2,FALSE),0)*'EV Scenarios'!D$2</f>
        <v>2.4124180717488786E-2</v>
      </c>
      <c r="E18" s="5">
        <f>'[3]Pc, Winter, S3'!E18*Main!$B$8+_xlfn.IFNA(VLOOKUP($A18,'EV Distribution'!$A$2:$B$51,2,FALSE),0)*'EV Scenarios'!E$2</f>
        <v>1.5149812735426009E-2</v>
      </c>
      <c r="F18" s="5">
        <f>'[3]Pc, Winter, S3'!F18*Main!$B$8+_xlfn.IFNA(VLOOKUP($A18,'EV Distribution'!$A$2:$B$51,2,FALSE),0)*'EV Scenarios'!F$2</f>
        <v>1.4183452286995519E-2</v>
      </c>
      <c r="G18" s="5">
        <f>'[3]Pc, Winter, S3'!G18*Main!$B$8+_xlfn.IFNA(VLOOKUP($A18,'EV Distribution'!$A$2:$B$51,2,FALSE),0)*'EV Scenarios'!G$2</f>
        <v>2.0785086210762336E-2</v>
      </c>
      <c r="H18" s="5">
        <f>'[3]Pc, Winter, S3'!H18*Main!$B$8+_xlfn.IFNA(VLOOKUP($A18,'EV Distribution'!$A$2:$B$51,2,FALSE),0)*'EV Scenarios'!H$2</f>
        <v>2.2959098587443945E-2</v>
      </c>
      <c r="I18" s="5">
        <f>'[3]Pc, Winter, S3'!I18*Main!$B$8+_xlfn.IFNA(VLOOKUP($A18,'EV Distribution'!$A$2:$B$51,2,FALSE),0)*'EV Scenarios'!I$2</f>
        <v>2.3076668968609864E-2</v>
      </c>
      <c r="J18" s="5">
        <f>'[3]Pc, Winter, S3'!J18*Main!$B$8+_xlfn.IFNA(VLOOKUP($A18,'EV Distribution'!$A$2:$B$51,2,FALSE),0)*'EV Scenarios'!J$2</f>
        <v>3.3106079260089689E-2</v>
      </c>
      <c r="K18" s="5">
        <f>'[3]Pc, Winter, S3'!K18*Main!$B$8+_xlfn.IFNA(VLOOKUP($A18,'EV Distribution'!$A$2:$B$51,2,FALSE),0)*'EV Scenarios'!K$2</f>
        <v>3.2322948251121073E-2</v>
      </c>
      <c r="L18" s="5">
        <f>'[3]Pc, Winter, S3'!L18*Main!$B$8+_xlfn.IFNA(VLOOKUP($A18,'EV Distribution'!$A$2:$B$51,2,FALSE),0)*'EV Scenarios'!L$2</f>
        <v>2.364030780269058E-2</v>
      </c>
      <c r="M18" s="5">
        <f>'[3]Pc, Winter, S3'!M18*Main!$B$8+_xlfn.IFNA(VLOOKUP($A18,'EV Distribution'!$A$2:$B$51,2,FALSE),0)*'EV Scenarios'!M$2</f>
        <v>2.4875367443946191E-2</v>
      </c>
      <c r="N18" s="5">
        <f>'[3]Pc, Winter, S3'!N18*Main!$B$8+_xlfn.IFNA(VLOOKUP($A18,'EV Distribution'!$A$2:$B$51,2,FALSE),0)*'EV Scenarios'!N$2</f>
        <v>2.4198540156950676E-2</v>
      </c>
      <c r="O18" s="5">
        <f>'[3]Pc, Winter, S3'!O18*Main!$B$8+_xlfn.IFNA(VLOOKUP($A18,'EV Distribution'!$A$2:$B$51,2,FALSE),0)*'EV Scenarios'!O$2</f>
        <v>2.5175127802690583E-2</v>
      </c>
      <c r="P18" s="5">
        <f>'[3]Pc, Winter, S3'!P18*Main!$B$8+_xlfn.IFNA(VLOOKUP($A18,'EV Distribution'!$A$2:$B$51,2,FALSE),0)*'EV Scenarios'!P$2</f>
        <v>2.303345760089686E-2</v>
      </c>
      <c r="Q18" s="5">
        <f>'[3]Pc, Winter, S3'!Q18*Main!$B$8+_xlfn.IFNA(VLOOKUP($A18,'EV Distribution'!$A$2:$B$51,2,FALSE),0)*'EV Scenarios'!Q$2</f>
        <v>2.8914096053811664E-2</v>
      </c>
      <c r="R18" s="5">
        <f>'[3]Pc, Winter, S3'!R18*Main!$B$8+_xlfn.IFNA(VLOOKUP($A18,'EV Distribution'!$A$2:$B$51,2,FALSE),0)*'EV Scenarios'!R$2</f>
        <v>3.3612091008968614E-2</v>
      </c>
      <c r="S18" s="5">
        <f>'[3]Pc, Winter, S3'!S18*Main!$B$8+_xlfn.IFNA(VLOOKUP($A18,'EV Distribution'!$A$2:$B$51,2,FALSE),0)*'EV Scenarios'!S$2</f>
        <v>3.4478187264573995E-2</v>
      </c>
      <c r="T18" s="5">
        <f>'[3]Pc, Winter, S3'!T18*Main!$B$8+_xlfn.IFNA(VLOOKUP($A18,'EV Distribution'!$A$2:$B$51,2,FALSE),0)*'EV Scenarios'!T$2</f>
        <v>3.9960437892376688E-2</v>
      </c>
      <c r="U18" s="5">
        <f>'[3]Pc, Winter, S3'!U18*Main!$B$8+_xlfn.IFNA(VLOOKUP($A18,'EV Distribution'!$A$2:$B$51,2,FALSE),0)*'EV Scenarios'!U$2</f>
        <v>4.31297733632287E-2</v>
      </c>
      <c r="V18" s="5">
        <f>'[3]Pc, Winter, S3'!V18*Main!$B$8+_xlfn.IFNA(VLOOKUP($A18,'EV Distribution'!$A$2:$B$51,2,FALSE),0)*'EV Scenarios'!V$2</f>
        <v>4.5569577421524669E-2</v>
      </c>
      <c r="W18" s="5">
        <f>'[3]Pc, Winter, S3'!W18*Main!$B$8+_xlfn.IFNA(VLOOKUP($A18,'EV Distribution'!$A$2:$B$51,2,FALSE),0)*'EV Scenarios'!W$2</f>
        <v>4.3581510291479823E-2</v>
      </c>
      <c r="X18" s="5">
        <f>'[3]Pc, Winter, S3'!X18*Main!$B$8+_xlfn.IFNA(VLOOKUP($A18,'EV Distribution'!$A$2:$B$51,2,FALSE),0)*'EV Scenarios'!X$2</f>
        <v>4.2765578721973091E-2</v>
      </c>
      <c r="Y18" s="5">
        <f>'[3]Pc, Winter, S3'!Y18*Main!$B$8+_xlfn.IFNA(VLOOKUP($A18,'EV Distribution'!$A$2:$B$51,2,FALSE),0)*'EV Scenarios'!Y$2</f>
        <v>4.575039522421525E-2</v>
      </c>
    </row>
    <row r="19" spans="1:25" x14ac:dyDescent="0.25">
      <c r="A19">
        <v>27</v>
      </c>
      <c r="B19" s="5">
        <f>'[3]Pc, Winter, S3'!B19*Main!$B$8+_xlfn.IFNA(VLOOKUP($A19,'EV Distribution'!$A$2:$B$51,2,FALSE),0)*'EV Scenarios'!B$2</f>
        <v>1.2155565246636772E-2</v>
      </c>
      <c r="C19" s="5">
        <f>'[3]Pc, Winter, S3'!C19*Main!$B$8+_xlfn.IFNA(VLOOKUP($A19,'EV Distribution'!$A$2:$B$51,2,FALSE),0)*'EV Scenarios'!C$2</f>
        <v>1.1916768901345291E-2</v>
      </c>
      <c r="D19" s="5">
        <f>'[3]Pc, Winter, S3'!D19*Main!$B$8+_xlfn.IFNA(VLOOKUP($A19,'EV Distribution'!$A$2:$B$51,2,FALSE),0)*'EV Scenarios'!D$2</f>
        <v>1.1126318206278026E-2</v>
      </c>
      <c r="E19" s="5">
        <f>'[3]Pc, Winter, S3'!E19*Main!$B$8+_xlfn.IFNA(VLOOKUP($A19,'EV Distribution'!$A$2:$B$51,2,FALSE),0)*'EV Scenarios'!E$2</f>
        <v>1.2331520582959643E-2</v>
      </c>
      <c r="F19" s="5">
        <f>'[3]Pc, Winter, S3'!F19*Main!$B$8+_xlfn.IFNA(VLOOKUP($A19,'EV Distribution'!$A$2:$B$51,2,FALSE),0)*'EV Scenarios'!F$2</f>
        <v>1.1850231838565024E-2</v>
      </c>
      <c r="G19" s="5">
        <f>'[3]Pc, Winter, S3'!G19*Main!$B$8+_xlfn.IFNA(VLOOKUP($A19,'EV Distribution'!$A$2:$B$51,2,FALSE),0)*'EV Scenarios'!G$2</f>
        <v>1.1383569260089687E-2</v>
      </c>
      <c r="H19" s="5">
        <f>'[3]Pc, Winter, S3'!H19*Main!$B$8+_xlfn.IFNA(VLOOKUP($A19,'EV Distribution'!$A$2:$B$51,2,FALSE),0)*'EV Scenarios'!H$2</f>
        <v>1.1863973183856505E-2</v>
      </c>
      <c r="I19" s="5">
        <f>'[3]Pc, Winter, S3'!I19*Main!$B$8+_xlfn.IFNA(VLOOKUP($A19,'EV Distribution'!$A$2:$B$51,2,FALSE),0)*'EV Scenarios'!I$2</f>
        <v>7.9929157399103133E-3</v>
      </c>
      <c r="J19" s="5">
        <f>'[3]Pc, Winter, S3'!J19*Main!$B$8+_xlfn.IFNA(VLOOKUP($A19,'EV Distribution'!$A$2:$B$51,2,FALSE),0)*'EV Scenarios'!J$2</f>
        <v>4.8298127802690586E-4</v>
      </c>
      <c r="K19" s="5">
        <f>'[3]Pc, Winter, S3'!K19*Main!$B$8+_xlfn.IFNA(VLOOKUP($A19,'EV Distribution'!$A$2:$B$51,2,FALSE),0)*'EV Scenarios'!K$2</f>
        <v>3.2578098654708525E-4</v>
      </c>
      <c r="L19" s="5">
        <f>'[3]Pc, Winter, S3'!L19*Main!$B$8+_xlfn.IFNA(VLOOKUP($A19,'EV Distribution'!$A$2:$B$51,2,FALSE),0)*'EV Scenarios'!L$2</f>
        <v>1.9994262331838564E-4</v>
      </c>
      <c r="M19" s="5">
        <f>'[3]Pc, Winter, S3'!M19*Main!$B$8+_xlfn.IFNA(VLOOKUP($A19,'EV Distribution'!$A$2:$B$51,2,FALSE),0)*'EV Scenarios'!M$2</f>
        <v>1.9140242152466369E-4</v>
      </c>
      <c r="N19" s="5">
        <f>'[3]Pc, Winter, S3'!N19*Main!$B$8+_xlfn.IFNA(VLOOKUP($A19,'EV Distribution'!$A$2:$B$51,2,FALSE),0)*'EV Scenarios'!N$2</f>
        <v>4.222775560538117E-4</v>
      </c>
      <c r="O19" s="5">
        <f>'[3]Pc, Winter, S3'!O19*Main!$B$8+_xlfn.IFNA(VLOOKUP($A19,'EV Distribution'!$A$2:$B$51,2,FALSE),0)*'EV Scenarios'!O$2</f>
        <v>3.1925367713004483E-4</v>
      </c>
      <c r="P19" s="5">
        <f>'[3]Pc, Winter, S3'!P19*Main!$B$8+_xlfn.IFNA(VLOOKUP($A19,'EV Distribution'!$A$2:$B$51,2,FALSE),0)*'EV Scenarios'!P$2</f>
        <v>2.0589482062780269E-4</v>
      </c>
      <c r="Q19" s="5">
        <f>'[3]Pc, Winter, S3'!Q19*Main!$B$8+_xlfn.IFNA(VLOOKUP($A19,'EV Distribution'!$A$2:$B$51,2,FALSE),0)*'EV Scenarios'!Q$2</f>
        <v>1.6544612107623319E-4</v>
      </c>
      <c r="R19" s="5">
        <f>'[3]Pc, Winter, S3'!R19*Main!$B$8+_xlfn.IFNA(VLOOKUP($A19,'EV Distribution'!$A$2:$B$51,2,FALSE),0)*'EV Scenarios'!R$2</f>
        <v>4.9633836322869954E-4</v>
      </c>
      <c r="S19" s="5">
        <f>'[3]Pc, Winter, S3'!S19*Main!$B$8+_xlfn.IFNA(VLOOKUP($A19,'EV Distribution'!$A$2:$B$51,2,FALSE),0)*'EV Scenarios'!S$2</f>
        <v>1.5953256278026906E-3</v>
      </c>
      <c r="T19" s="5">
        <f>'[3]Pc, Winter, S3'!T19*Main!$B$8+_xlfn.IFNA(VLOOKUP($A19,'EV Distribution'!$A$2:$B$51,2,FALSE),0)*'EV Scenarios'!T$2</f>
        <v>7.6333300896861004E-3</v>
      </c>
      <c r="U19" s="5">
        <f>'[3]Pc, Winter, S3'!U19*Main!$B$8+_xlfn.IFNA(VLOOKUP($A19,'EV Distribution'!$A$2:$B$51,2,FALSE),0)*'EV Scenarios'!U$2</f>
        <v>8.2376987892376682E-3</v>
      </c>
      <c r="V19" s="5">
        <f>'[3]Pc, Winter, S3'!V19*Main!$B$8+_xlfn.IFNA(VLOOKUP($A19,'EV Distribution'!$A$2:$B$51,2,FALSE),0)*'EV Scenarios'!V$2</f>
        <v>8.6267178251121061E-3</v>
      </c>
      <c r="W19" s="5">
        <f>'[3]Pc, Winter, S3'!W19*Main!$B$8+_xlfn.IFNA(VLOOKUP($A19,'EV Distribution'!$A$2:$B$51,2,FALSE),0)*'EV Scenarios'!W$2</f>
        <v>7.5761400896861E-3</v>
      </c>
      <c r="X19" s="5">
        <f>'[3]Pc, Winter, S3'!X19*Main!$B$8+_xlfn.IFNA(VLOOKUP($A19,'EV Distribution'!$A$2:$B$51,2,FALSE),0)*'EV Scenarios'!X$2</f>
        <v>8.3125996860986557E-3</v>
      </c>
      <c r="Y19" s="5">
        <f>'[3]Pc, Winter, S3'!Y19*Main!$B$8+_xlfn.IFNA(VLOOKUP($A19,'EV Distribution'!$A$2:$B$51,2,FALSE),0)*'EV Scenarios'!Y$2</f>
        <v>9.1362407399103139E-3</v>
      </c>
    </row>
    <row r="20" spans="1:25" x14ac:dyDescent="0.25">
      <c r="A20">
        <v>28</v>
      </c>
      <c r="B20" s="5">
        <f>'[3]Pc, Winter, S3'!B20*Main!$B$8+_xlfn.IFNA(VLOOKUP($A20,'EV Distribution'!$A$2:$B$51,2,FALSE),0)*'EV Scenarios'!B$2</f>
        <v>9.4743748789237678E-2</v>
      </c>
      <c r="C20" s="5">
        <f>'[3]Pc, Winter, S3'!C20*Main!$B$8+_xlfn.IFNA(VLOOKUP($A20,'EV Distribution'!$A$2:$B$51,2,FALSE),0)*'EV Scenarios'!C$2</f>
        <v>8.9361892713004487E-2</v>
      </c>
      <c r="D20" s="5">
        <f>'[3]Pc, Winter, S3'!D20*Main!$B$8+_xlfn.IFNA(VLOOKUP($A20,'EV Distribution'!$A$2:$B$51,2,FALSE),0)*'EV Scenarios'!D$2</f>
        <v>8.5840214170403606E-2</v>
      </c>
      <c r="E20" s="5">
        <f>'[3]Pc, Winter, S3'!E20*Main!$B$8+_xlfn.IFNA(VLOOKUP($A20,'EV Distribution'!$A$2:$B$51,2,FALSE),0)*'EV Scenarios'!E$2</f>
        <v>8.5059173587443943E-2</v>
      </c>
      <c r="F20" s="5">
        <f>'[3]Pc, Winter, S3'!F20*Main!$B$8+_xlfn.IFNA(VLOOKUP($A20,'EV Distribution'!$A$2:$B$51,2,FALSE),0)*'EV Scenarios'!F$2</f>
        <v>7.8693077466367709E-2</v>
      </c>
      <c r="G20" s="5">
        <f>'[3]Pc, Winter, S3'!G20*Main!$B$8+_xlfn.IFNA(VLOOKUP($A20,'EV Distribution'!$A$2:$B$51,2,FALSE),0)*'EV Scenarios'!G$2</f>
        <v>7.8195506233183845E-2</v>
      </c>
      <c r="H20" s="5">
        <f>'[3]Pc, Winter, S3'!H20*Main!$B$8+_xlfn.IFNA(VLOOKUP($A20,'EV Distribution'!$A$2:$B$51,2,FALSE),0)*'EV Scenarios'!H$2</f>
        <v>7.8986566121076227E-2</v>
      </c>
      <c r="I20" s="5">
        <f>'[3]Pc, Winter, S3'!I20*Main!$B$8+_xlfn.IFNA(VLOOKUP($A20,'EV Distribution'!$A$2:$B$51,2,FALSE),0)*'EV Scenarios'!I$2</f>
        <v>7.4898698228699559E-2</v>
      </c>
      <c r="J20" s="5">
        <f>'[3]Pc, Winter, S3'!J20*Main!$B$8+_xlfn.IFNA(VLOOKUP($A20,'EV Distribution'!$A$2:$B$51,2,FALSE),0)*'EV Scenarios'!J$2</f>
        <v>7.5146763677130038E-2</v>
      </c>
      <c r="K20" s="5">
        <f>'[3]Pc, Winter, S3'!K20*Main!$B$8+_xlfn.IFNA(VLOOKUP($A20,'EV Distribution'!$A$2:$B$51,2,FALSE),0)*'EV Scenarios'!K$2</f>
        <v>7.3243135358744396E-2</v>
      </c>
      <c r="L20" s="5">
        <f>'[3]Pc, Winter, S3'!L20*Main!$B$8+_xlfn.IFNA(VLOOKUP($A20,'EV Distribution'!$A$2:$B$51,2,FALSE),0)*'EV Scenarios'!L$2</f>
        <v>7.0747252757847531E-2</v>
      </c>
      <c r="M20" s="5">
        <f>'[3]Pc, Winter, S3'!M20*Main!$B$8+_xlfn.IFNA(VLOOKUP($A20,'EV Distribution'!$A$2:$B$51,2,FALSE),0)*'EV Scenarios'!M$2</f>
        <v>7.0215043587443959E-2</v>
      </c>
      <c r="N20" s="5">
        <f>'[3]Pc, Winter, S3'!N20*Main!$B$8+_xlfn.IFNA(VLOOKUP($A20,'EV Distribution'!$A$2:$B$51,2,FALSE),0)*'EV Scenarios'!N$2</f>
        <v>7.0365575986547094E-2</v>
      </c>
      <c r="O20" s="5">
        <f>'[3]Pc, Winter, S3'!O20*Main!$B$8+_xlfn.IFNA(VLOOKUP($A20,'EV Distribution'!$A$2:$B$51,2,FALSE),0)*'EV Scenarios'!O$2</f>
        <v>7.0253536905829597E-2</v>
      </c>
      <c r="P20" s="5">
        <f>'[3]Pc, Winter, S3'!P20*Main!$B$8+_xlfn.IFNA(VLOOKUP($A20,'EV Distribution'!$A$2:$B$51,2,FALSE),0)*'EV Scenarios'!P$2</f>
        <v>7.0730785807174887E-2</v>
      </c>
      <c r="Q20" s="5">
        <f>'[3]Pc, Winter, S3'!Q20*Main!$B$8+_xlfn.IFNA(VLOOKUP($A20,'EV Distribution'!$A$2:$B$51,2,FALSE),0)*'EV Scenarios'!Q$2</f>
        <v>7.1491120224215249E-2</v>
      </c>
      <c r="R20" s="5">
        <f>'[3]Pc, Winter, S3'!R20*Main!$B$8+_xlfn.IFNA(VLOOKUP($A20,'EV Distribution'!$A$2:$B$51,2,FALSE),0)*'EV Scenarios'!R$2</f>
        <v>7.0591008856502241E-2</v>
      </c>
      <c r="S20" s="5">
        <f>'[3]Pc, Winter, S3'!S20*Main!$B$8+_xlfn.IFNA(VLOOKUP($A20,'EV Distribution'!$A$2:$B$51,2,FALSE),0)*'EV Scenarios'!S$2</f>
        <v>7.0405490044843047E-2</v>
      </c>
      <c r="T20" s="5">
        <f>'[3]Pc, Winter, S3'!T20*Main!$B$8+_xlfn.IFNA(VLOOKUP($A20,'EV Distribution'!$A$2:$B$51,2,FALSE),0)*'EV Scenarios'!T$2</f>
        <v>7.120809520179372E-2</v>
      </c>
      <c r="U20" s="5">
        <f>'[3]Pc, Winter, S3'!U20*Main!$B$8+_xlfn.IFNA(VLOOKUP($A20,'EV Distribution'!$A$2:$B$51,2,FALSE),0)*'EV Scenarios'!U$2</f>
        <v>7.1186309103139014E-2</v>
      </c>
      <c r="V20" s="5">
        <f>'[3]Pc, Winter, S3'!V20*Main!$B$8+_xlfn.IFNA(VLOOKUP($A20,'EV Distribution'!$A$2:$B$51,2,FALSE),0)*'EV Scenarios'!V$2</f>
        <v>7.0912409618834077E-2</v>
      </c>
      <c r="W20" s="5">
        <f>'[3]Pc, Winter, S3'!W20*Main!$B$8+_xlfn.IFNA(VLOOKUP($A20,'EV Distribution'!$A$2:$B$51,2,FALSE),0)*'EV Scenarios'!W$2</f>
        <v>7.1378750986547085E-2</v>
      </c>
      <c r="X20" s="5">
        <f>'[3]Pc, Winter, S3'!X20*Main!$B$8+_xlfn.IFNA(VLOOKUP($A20,'EV Distribution'!$A$2:$B$51,2,FALSE),0)*'EV Scenarios'!X$2</f>
        <v>7.0548106771300439E-2</v>
      </c>
      <c r="Y20" s="5">
        <f>'[3]Pc, Winter, S3'!Y20*Main!$B$8+_xlfn.IFNA(VLOOKUP($A20,'EV Distribution'!$A$2:$B$51,2,FALSE),0)*'EV Scenarios'!Y$2</f>
        <v>7.0299404013452915E-2</v>
      </c>
    </row>
    <row r="21" spans="1:25" x14ac:dyDescent="0.25">
      <c r="A21">
        <v>29</v>
      </c>
      <c r="B21" s="5">
        <f>'[3]Pc, Winter, S3'!B21*Main!$B$8+_xlfn.IFNA(VLOOKUP($A21,'EV Distribution'!$A$2:$B$51,2,FALSE),0)*'EV Scenarios'!B$2</f>
        <v>3.32554081838565E-2</v>
      </c>
      <c r="C21" s="5">
        <f>'[3]Pc, Winter, S3'!C21*Main!$B$8+_xlfn.IFNA(VLOOKUP($A21,'EV Distribution'!$A$2:$B$51,2,FALSE),0)*'EV Scenarios'!C$2</f>
        <v>3.6655868430493267E-2</v>
      </c>
      <c r="D21" s="5">
        <f>'[3]Pc, Winter, S3'!D21*Main!$B$8+_xlfn.IFNA(VLOOKUP($A21,'EV Distribution'!$A$2:$B$51,2,FALSE),0)*'EV Scenarios'!D$2</f>
        <v>3.7061378699551575E-2</v>
      </c>
      <c r="E21" s="5">
        <f>'[3]Pc, Winter, S3'!E21*Main!$B$8+_xlfn.IFNA(VLOOKUP($A21,'EV Distribution'!$A$2:$B$51,2,FALSE),0)*'EV Scenarios'!E$2</f>
        <v>3.8638728452914793E-2</v>
      </c>
      <c r="F21" s="5">
        <f>'[3]Pc, Winter, S3'!F21*Main!$B$8+_xlfn.IFNA(VLOOKUP($A21,'EV Distribution'!$A$2:$B$51,2,FALSE),0)*'EV Scenarios'!F$2</f>
        <v>3.5842559798206275E-2</v>
      </c>
      <c r="G21" s="5">
        <f>'[3]Pc, Winter, S3'!G21*Main!$B$8+_xlfn.IFNA(VLOOKUP($A21,'EV Distribution'!$A$2:$B$51,2,FALSE),0)*'EV Scenarios'!G$2</f>
        <v>2.4774160919282511E-2</v>
      </c>
      <c r="H21" s="5">
        <f>'[3]Pc, Winter, S3'!H21*Main!$B$8+_xlfn.IFNA(VLOOKUP($A21,'EV Distribution'!$A$2:$B$51,2,FALSE),0)*'EV Scenarios'!H$2</f>
        <v>1.3846255964125559E-2</v>
      </c>
      <c r="I21" s="5">
        <f>'[3]Pc, Winter, S3'!I21*Main!$B$8+_xlfn.IFNA(VLOOKUP($A21,'EV Distribution'!$A$2:$B$51,2,FALSE),0)*'EV Scenarios'!I$2</f>
        <v>4.3633163452914802E-3</v>
      </c>
      <c r="J21" s="5">
        <f>'[3]Pc, Winter, S3'!J21*Main!$B$8+_xlfn.IFNA(VLOOKUP($A21,'EV Distribution'!$A$2:$B$51,2,FALSE),0)*'EV Scenarios'!J$2</f>
        <v>0</v>
      </c>
      <c r="K21" s="5">
        <f>'[3]Pc, Winter, S3'!K21*Main!$B$8+_xlfn.IFNA(VLOOKUP($A21,'EV Distribution'!$A$2:$B$51,2,FALSE),0)*'EV Scenarios'!K$2</f>
        <v>2.6783545964125565E-3</v>
      </c>
      <c r="L21" s="5">
        <f>'[3]Pc, Winter, S3'!L21*Main!$B$8+_xlfn.IFNA(VLOOKUP($A21,'EV Distribution'!$A$2:$B$51,2,FALSE),0)*'EV Scenarios'!L$2</f>
        <v>1.0936414910313903E-2</v>
      </c>
      <c r="M21" s="5">
        <f>'[3]Pc, Winter, S3'!M21*Main!$B$8+_xlfn.IFNA(VLOOKUP($A21,'EV Distribution'!$A$2:$B$51,2,FALSE),0)*'EV Scenarios'!M$2</f>
        <v>2.1159263520179373E-2</v>
      </c>
      <c r="N21" s="5">
        <f>'[3]Pc, Winter, S3'!N21*Main!$B$8+_xlfn.IFNA(VLOOKUP($A21,'EV Distribution'!$A$2:$B$51,2,FALSE),0)*'EV Scenarios'!N$2</f>
        <v>3.3529408632286997E-2</v>
      </c>
      <c r="O21" s="5">
        <f>'[3]Pc, Winter, S3'!O21*Main!$B$8+_xlfn.IFNA(VLOOKUP($A21,'EV Distribution'!$A$2:$B$51,2,FALSE),0)*'EV Scenarios'!O$2</f>
        <v>3.6430307757847537E-2</v>
      </c>
      <c r="P21" s="5">
        <f>'[3]Pc, Winter, S3'!P21*Main!$B$8+_xlfn.IFNA(VLOOKUP($A21,'EV Distribution'!$A$2:$B$51,2,FALSE),0)*'EV Scenarios'!P$2</f>
        <v>3.6226377264573992E-2</v>
      </c>
      <c r="Q21" s="5">
        <f>'[3]Pc, Winter, S3'!Q21*Main!$B$8+_xlfn.IFNA(VLOOKUP($A21,'EV Distribution'!$A$2:$B$51,2,FALSE),0)*'EV Scenarios'!Q$2</f>
        <v>4.5485519461883402E-2</v>
      </c>
      <c r="R21" s="5">
        <f>'[3]Pc, Winter, S3'!R21*Main!$B$8+_xlfn.IFNA(VLOOKUP($A21,'EV Distribution'!$A$2:$B$51,2,FALSE),0)*'EV Scenarios'!R$2</f>
        <v>4.6554031748878934E-2</v>
      </c>
      <c r="S21" s="5">
        <f>'[3]Pc, Winter, S3'!S21*Main!$B$8+_xlfn.IFNA(VLOOKUP($A21,'EV Distribution'!$A$2:$B$51,2,FALSE),0)*'EV Scenarios'!S$2</f>
        <v>4.595844224215246E-2</v>
      </c>
      <c r="T21" s="5">
        <f>'[3]Pc, Winter, S3'!T21*Main!$B$8+_xlfn.IFNA(VLOOKUP($A21,'EV Distribution'!$A$2:$B$51,2,FALSE),0)*'EV Scenarios'!T$2</f>
        <v>4.4294352376681619E-2</v>
      </c>
      <c r="U21" s="5">
        <f>'[3]Pc, Winter, S3'!U21*Main!$B$8+_xlfn.IFNA(VLOOKUP($A21,'EV Distribution'!$A$2:$B$51,2,FALSE),0)*'EV Scenarios'!U$2</f>
        <v>2.9365302174887895E-2</v>
      </c>
      <c r="V21" s="5">
        <f>'[3]Pc, Winter, S3'!V21*Main!$B$8+_xlfn.IFNA(VLOOKUP($A21,'EV Distribution'!$A$2:$B$51,2,FALSE),0)*'EV Scenarios'!V$2</f>
        <v>2.8883532892376679E-2</v>
      </c>
      <c r="W21" s="5">
        <f>'[3]Pc, Winter, S3'!W21*Main!$B$8+_xlfn.IFNA(VLOOKUP($A21,'EV Distribution'!$A$2:$B$51,2,FALSE),0)*'EV Scenarios'!W$2</f>
        <v>3.0077195112107623E-2</v>
      </c>
      <c r="X21" s="5">
        <f>'[3]Pc, Winter, S3'!X21*Main!$B$8+_xlfn.IFNA(VLOOKUP($A21,'EV Distribution'!$A$2:$B$51,2,FALSE),0)*'EV Scenarios'!X$2</f>
        <v>3.1082412264573991E-2</v>
      </c>
      <c r="Y21" s="5">
        <f>'[3]Pc, Winter, S3'!Y21*Main!$B$8+_xlfn.IFNA(VLOOKUP($A21,'EV Distribution'!$A$2:$B$51,2,FALSE),0)*'EV Scenarios'!Y$2</f>
        <v>2.8728215560538117E-2</v>
      </c>
    </row>
    <row r="22" spans="1:25" x14ac:dyDescent="0.25">
      <c r="A22">
        <v>30</v>
      </c>
      <c r="B22" s="5">
        <f>'[3]Pc, Winter, S3'!B22*Main!$B$8+_xlfn.IFNA(VLOOKUP($A22,'EV Distribution'!$A$2:$B$51,2,FALSE),0)*'EV Scenarios'!B$2</f>
        <v>0.23024898739910313</v>
      </c>
      <c r="C22" s="5">
        <f>'[3]Pc, Winter, S3'!C22*Main!$B$8+_xlfn.IFNA(VLOOKUP($A22,'EV Distribution'!$A$2:$B$51,2,FALSE),0)*'EV Scenarios'!C$2</f>
        <v>0.2289349746636771</v>
      </c>
      <c r="D22" s="5">
        <f>'[3]Pc, Winter, S3'!D22*Main!$B$8+_xlfn.IFNA(VLOOKUP($A22,'EV Distribution'!$A$2:$B$51,2,FALSE),0)*'EV Scenarios'!D$2</f>
        <v>0.23524541441704039</v>
      </c>
      <c r="E22" s="5">
        <f>'[3]Pc, Winter, S3'!E22*Main!$B$8+_xlfn.IFNA(VLOOKUP($A22,'EV Distribution'!$A$2:$B$51,2,FALSE),0)*'EV Scenarios'!E$2</f>
        <v>0.235113450470852</v>
      </c>
      <c r="F22" s="5">
        <f>'[3]Pc, Winter, S3'!F22*Main!$B$8+_xlfn.IFNA(VLOOKUP($A22,'EV Distribution'!$A$2:$B$51,2,FALSE),0)*'EV Scenarios'!F$2</f>
        <v>0.23278437040358743</v>
      </c>
      <c r="G22" s="5">
        <f>'[3]Pc, Winter, S3'!G22*Main!$B$8+_xlfn.IFNA(VLOOKUP($A22,'EV Distribution'!$A$2:$B$51,2,FALSE),0)*'EV Scenarios'!G$2</f>
        <v>0.22746397719730937</v>
      </c>
      <c r="H22" s="5">
        <f>'[3]Pc, Winter, S3'!H22*Main!$B$8+_xlfn.IFNA(VLOOKUP($A22,'EV Distribution'!$A$2:$B$51,2,FALSE),0)*'EV Scenarios'!H$2</f>
        <v>0.23786469094170401</v>
      </c>
      <c r="I22" s="5">
        <f>'[3]Pc, Winter, S3'!I22*Main!$B$8+_xlfn.IFNA(VLOOKUP($A22,'EV Distribution'!$A$2:$B$51,2,FALSE),0)*'EV Scenarios'!I$2</f>
        <v>0.25252744378923769</v>
      </c>
      <c r="J22" s="5">
        <f>'[3]Pc, Winter, S3'!J22*Main!$B$8+_xlfn.IFNA(VLOOKUP($A22,'EV Distribution'!$A$2:$B$51,2,FALSE),0)*'EV Scenarios'!J$2</f>
        <v>0.26326204973094175</v>
      </c>
      <c r="K22" s="5">
        <f>'[3]Pc, Winter, S3'!K22*Main!$B$8+_xlfn.IFNA(VLOOKUP($A22,'EV Distribution'!$A$2:$B$51,2,FALSE),0)*'EV Scenarios'!K$2</f>
        <v>0.27387518901345287</v>
      </c>
      <c r="L22" s="5">
        <f>'[3]Pc, Winter, S3'!L22*Main!$B$8+_xlfn.IFNA(VLOOKUP($A22,'EV Distribution'!$A$2:$B$51,2,FALSE),0)*'EV Scenarios'!L$2</f>
        <v>0.26719175071748874</v>
      </c>
      <c r="M22" s="5">
        <f>'[3]Pc, Winter, S3'!M22*Main!$B$8+_xlfn.IFNA(VLOOKUP($A22,'EV Distribution'!$A$2:$B$51,2,FALSE),0)*'EV Scenarios'!M$2</f>
        <v>0.24622451883408072</v>
      </c>
      <c r="N22" s="5">
        <f>'[3]Pc, Winter, S3'!N22*Main!$B$8+_xlfn.IFNA(VLOOKUP($A22,'EV Distribution'!$A$2:$B$51,2,FALSE),0)*'EV Scenarios'!N$2</f>
        <v>0.19937533358744397</v>
      </c>
      <c r="O22" s="5">
        <f>'[3]Pc, Winter, S3'!O22*Main!$B$8+_xlfn.IFNA(VLOOKUP($A22,'EV Distribution'!$A$2:$B$51,2,FALSE),0)*'EV Scenarios'!O$2</f>
        <v>0.19458606450672644</v>
      </c>
      <c r="P22" s="5">
        <f>'[3]Pc, Winter, S3'!P22*Main!$B$8+_xlfn.IFNA(VLOOKUP($A22,'EV Distribution'!$A$2:$B$51,2,FALSE),0)*'EV Scenarios'!P$2</f>
        <v>0.19100087313901346</v>
      </c>
      <c r="Q22" s="5">
        <f>'[3]Pc, Winter, S3'!Q22*Main!$B$8+_xlfn.IFNA(VLOOKUP($A22,'EV Distribution'!$A$2:$B$51,2,FALSE),0)*'EV Scenarios'!Q$2</f>
        <v>0.19416659775784753</v>
      </c>
      <c r="R22" s="5">
        <f>'[3]Pc, Winter, S3'!R22*Main!$B$8+_xlfn.IFNA(VLOOKUP($A22,'EV Distribution'!$A$2:$B$51,2,FALSE),0)*'EV Scenarios'!R$2</f>
        <v>0.19484998004484308</v>
      </c>
      <c r="S22" s="5">
        <f>'[3]Pc, Winter, S3'!S22*Main!$B$8+_xlfn.IFNA(VLOOKUP($A22,'EV Distribution'!$A$2:$B$51,2,FALSE),0)*'EV Scenarios'!S$2</f>
        <v>0.19371152858744395</v>
      </c>
      <c r="T22" s="5">
        <f>'[3]Pc, Winter, S3'!T22*Main!$B$8+_xlfn.IFNA(VLOOKUP($A22,'EV Distribution'!$A$2:$B$51,2,FALSE),0)*'EV Scenarios'!T$2</f>
        <v>0.19903635143497758</v>
      </c>
      <c r="U22" s="5">
        <f>'[3]Pc, Winter, S3'!U22*Main!$B$8+_xlfn.IFNA(VLOOKUP($A22,'EV Distribution'!$A$2:$B$51,2,FALSE),0)*'EV Scenarios'!U$2</f>
        <v>0.1986978055156951</v>
      </c>
      <c r="V22" s="5">
        <f>'[3]Pc, Winter, S3'!V22*Main!$B$8+_xlfn.IFNA(VLOOKUP($A22,'EV Distribution'!$A$2:$B$51,2,FALSE),0)*'EV Scenarios'!V$2</f>
        <v>0.19536737773542601</v>
      </c>
      <c r="W22" s="5">
        <f>'[3]Pc, Winter, S3'!W22*Main!$B$8+_xlfn.IFNA(VLOOKUP($A22,'EV Distribution'!$A$2:$B$51,2,FALSE),0)*'EV Scenarios'!W$2</f>
        <v>0.19253262033632287</v>
      </c>
      <c r="X22" s="5">
        <f>'[3]Pc, Winter, S3'!X22*Main!$B$8+_xlfn.IFNA(VLOOKUP($A22,'EV Distribution'!$A$2:$B$51,2,FALSE),0)*'EV Scenarios'!X$2</f>
        <v>0.19691400031390133</v>
      </c>
      <c r="Y22" s="5">
        <f>'[3]Pc, Winter, S3'!Y22*Main!$B$8+_xlfn.IFNA(VLOOKUP($A22,'EV Distribution'!$A$2:$B$51,2,FALSE),0)*'EV Scenarios'!Y$2</f>
        <v>0.19511303674887892</v>
      </c>
    </row>
    <row r="23" spans="1:25" x14ac:dyDescent="0.25">
      <c r="A23">
        <v>31</v>
      </c>
      <c r="B23" s="5">
        <f>'[3]Pc, Winter, S3'!B23*Main!$B$8+_xlfn.IFNA(VLOOKUP($A23,'EV Distribution'!$A$2:$B$51,2,FALSE),0)*'EV Scenarios'!B$2</f>
        <v>1.5442704551569507E-2</v>
      </c>
      <c r="C23" s="5">
        <f>'[3]Pc, Winter, S3'!C23*Main!$B$8+_xlfn.IFNA(VLOOKUP($A23,'EV Distribution'!$A$2:$B$51,2,FALSE),0)*'EV Scenarios'!C$2</f>
        <v>1.5870960291479823E-2</v>
      </c>
      <c r="D23" s="5">
        <f>'[3]Pc, Winter, S3'!D23*Main!$B$8+_xlfn.IFNA(VLOOKUP($A23,'EV Distribution'!$A$2:$B$51,2,FALSE),0)*'EV Scenarios'!D$2</f>
        <v>1.6284813094170403E-2</v>
      </c>
      <c r="E23" s="5">
        <f>'[3]Pc, Winter, S3'!E23*Main!$B$8+_xlfn.IFNA(VLOOKUP($A23,'EV Distribution'!$A$2:$B$51,2,FALSE),0)*'EV Scenarios'!E$2</f>
        <v>1.541235908071749E-2</v>
      </c>
      <c r="F23" s="5">
        <f>'[3]Pc, Winter, S3'!F23*Main!$B$8+_xlfn.IFNA(VLOOKUP($A23,'EV Distribution'!$A$2:$B$51,2,FALSE),0)*'EV Scenarios'!F$2</f>
        <v>1.6720336121076235E-2</v>
      </c>
      <c r="G23" s="5">
        <f>'[3]Pc, Winter, S3'!G23*Main!$B$8+_xlfn.IFNA(VLOOKUP($A23,'EV Distribution'!$A$2:$B$51,2,FALSE),0)*'EV Scenarios'!G$2</f>
        <v>1.5448561322869956E-2</v>
      </c>
      <c r="H23" s="5">
        <f>'[3]Pc, Winter, S3'!H23*Main!$B$8+_xlfn.IFNA(VLOOKUP($A23,'EV Distribution'!$A$2:$B$51,2,FALSE),0)*'EV Scenarios'!H$2</f>
        <v>2.2593676614349779E-2</v>
      </c>
      <c r="I23" s="5">
        <f>'[3]Pc, Winter, S3'!I23*Main!$B$8+_xlfn.IFNA(VLOOKUP($A23,'EV Distribution'!$A$2:$B$51,2,FALSE),0)*'EV Scenarios'!I$2</f>
        <v>2.9205319192825114E-2</v>
      </c>
      <c r="J23" s="5">
        <f>'[3]Pc, Winter, S3'!J23*Main!$B$8+_xlfn.IFNA(VLOOKUP($A23,'EV Distribution'!$A$2:$B$51,2,FALSE),0)*'EV Scenarios'!J$2</f>
        <v>3.3435377802690583E-2</v>
      </c>
      <c r="K23" s="5">
        <f>'[3]Pc, Winter, S3'!K23*Main!$B$8+_xlfn.IFNA(VLOOKUP($A23,'EV Distribution'!$A$2:$B$51,2,FALSE),0)*'EV Scenarios'!K$2</f>
        <v>2.5844733385650225E-2</v>
      </c>
      <c r="L23" s="5">
        <f>'[3]Pc, Winter, S3'!L23*Main!$B$8+_xlfn.IFNA(VLOOKUP($A23,'EV Distribution'!$A$2:$B$51,2,FALSE),0)*'EV Scenarios'!L$2</f>
        <v>1.5816744686098654E-2</v>
      </c>
      <c r="M23" s="5">
        <f>'[3]Pc, Winter, S3'!M23*Main!$B$8+_xlfn.IFNA(VLOOKUP($A23,'EV Distribution'!$A$2:$B$51,2,FALSE),0)*'EV Scenarios'!M$2</f>
        <v>1.3105910313901346E-2</v>
      </c>
      <c r="N23" s="5">
        <f>'[3]Pc, Winter, S3'!N23*Main!$B$8+_xlfn.IFNA(VLOOKUP($A23,'EV Distribution'!$A$2:$B$51,2,FALSE),0)*'EV Scenarios'!N$2</f>
        <v>9.3650360986547079E-3</v>
      </c>
      <c r="O23" s="5">
        <f>'[3]Pc, Winter, S3'!O23*Main!$B$8+_xlfn.IFNA(VLOOKUP($A23,'EV Distribution'!$A$2:$B$51,2,FALSE),0)*'EV Scenarios'!O$2</f>
        <v>9.5788546860986548E-3</v>
      </c>
      <c r="P23" s="5">
        <f>'[3]Pc, Winter, S3'!P23*Main!$B$8+_xlfn.IFNA(VLOOKUP($A23,'EV Distribution'!$A$2:$B$51,2,FALSE),0)*'EV Scenarios'!P$2</f>
        <v>1.1342303901345293E-2</v>
      </c>
      <c r="Q23" s="5">
        <f>'[3]Pc, Winter, S3'!Q23*Main!$B$8+_xlfn.IFNA(VLOOKUP($A23,'EV Distribution'!$A$2:$B$51,2,FALSE),0)*'EV Scenarios'!Q$2</f>
        <v>8.2392579820627782E-3</v>
      </c>
      <c r="R23" s="5">
        <f>'[3]Pc, Winter, S3'!R23*Main!$B$8+_xlfn.IFNA(VLOOKUP($A23,'EV Distribution'!$A$2:$B$51,2,FALSE),0)*'EV Scenarios'!R$2</f>
        <v>1.519998168161435E-2</v>
      </c>
      <c r="S23" s="5">
        <f>'[3]Pc, Winter, S3'!S23*Main!$B$8+_xlfn.IFNA(VLOOKUP($A23,'EV Distribution'!$A$2:$B$51,2,FALSE),0)*'EV Scenarios'!S$2</f>
        <v>2.1474173183856506E-2</v>
      </c>
      <c r="T23" s="5">
        <f>'[3]Pc, Winter, S3'!T23*Main!$B$8+_xlfn.IFNA(VLOOKUP($A23,'EV Distribution'!$A$2:$B$51,2,FALSE),0)*'EV Scenarios'!T$2</f>
        <v>2.1976241367713003E-2</v>
      </c>
      <c r="U23" s="5">
        <f>'[3]Pc, Winter, S3'!U23*Main!$B$8+_xlfn.IFNA(VLOOKUP($A23,'EV Distribution'!$A$2:$B$51,2,FALSE),0)*'EV Scenarios'!U$2</f>
        <v>2.1341741905829596E-2</v>
      </c>
      <c r="V23" s="5">
        <f>'[3]Pc, Winter, S3'!V23*Main!$B$8+_xlfn.IFNA(VLOOKUP($A23,'EV Distribution'!$A$2:$B$51,2,FALSE),0)*'EV Scenarios'!V$2</f>
        <v>2.2552563340807179E-2</v>
      </c>
      <c r="W23" s="5">
        <f>'[3]Pc, Winter, S3'!W23*Main!$B$8+_xlfn.IFNA(VLOOKUP($A23,'EV Distribution'!$A$2:$B$51,2,FALSE),0)*'EV Scenarios'!W$2</f>
        <v>2.2167776278026907E-2</v>
      </c>
      <c r="X23" s="5">
        <f>'[3]Pc, Winter, S3'!X23*Main!$B$8+_xlfn.IFNA(VLOOKUP($A23,'EV Distribution'!$A$2:$B$51,2,FALSE),0)*'EV Scenarios'!X$2</f>
        <v>1.7166759865470851E-2</v>
      </c>
      <c r="Y23" s="5">
        <f>'[3]Pc, Winter, S3'!Y23*Main!$B$8+_xlfn.IFNA(VLOOKUP($A23,'EV Distribution'!$A$2:$B$51,2,FALSE),0)*'EV Scenarios'!Y$2</f>
        <v>1.4883471076233185E-2</v>
      </c>
    </row>
    <row r="24" spans="1:25" x14ac:dyDescent="0.25">
      <c r="A24">
        <v>32</v>
      </c>
      <c r="B24" s="5">
        <f>'[3]Pc, Winter, S3'!B24*Main!$B$8+_xlfn.IFNA(VLOOKUP($A24,'EV Distribution'!$A$2:$B$51,2,FALSE),0)*'EV Scenarios'!B$2</f>
        <v>0.17515638334080719</v>
      </c>
      <c r="C24" s="5">
        <f>'[3]Pc, Winter, S3'!C24*Main!$B$8+_xlfn.IFNA(VLOOKUP($A24,'EV Distribution'!$A$2:$B$51,2,FALSE),0)*'EV Scenarios'!C$2</f>
        <v>0.16531447834080717</v>
      </c>
      <c r="D24" s="5">
        <f>'[3]Pc, Winter, S3'!D24*Main!$B$8+_xlfn.IFNA(VLOOKUP($A24,'EV Distribution'!$A$2:$B$51,2,FALSE),0)*'EV Scenarios'!D$2</f>
        <v>0.16111994206278024</v>
      </c>
      <c r="E24" s="5">
        <f>'[3]Pc, Winter, S3'!E24*Main!$B$8+_xlfn.IFNA(VLOOKUP($A24,'EV Distribution'!$A$2:$B$51,2,FALSE),0)*'EV Scenarios'!E$2</f>
        <v>0.16047264699551569</v>
      </c>
      <c r="F24" s="5">
        <f>'[3]Pc, Winter, S3'!F24*Main!$B$8+_xlfn.IFNA(VLOOKUP($A24,'EV Distribution'!$A$2:$B$51,2,FALSE),0)*'EV Scenarios'!F$2</f>
        <v>0.14960087596412555</v>
      </c>
      <c r="G24" s="5">
        <f>'[3]Pc, Winter, S3'!G24*Main!$B$8+_xlfn.IFNA(VLOOKUP($A24,'EV Distribution'!$A$2:$B$51,2,FALSE),0)*'EV Scenarios'!G$2</f>
        <v>0.14920480860986546</v>
      </c>
      <c r="H24" s="5">
        <f>'[3]Pc, Winter, S3'!H24*Main!$B$8+_xlfn.IFNA(VLOOKUP($A24,'EV Distribution'!$A$2:$B$51,2,FALSE),0)*'EV Scenarios'!H$2</f>
        <v>0.15015603168161437</v>
      </c>
      <c r="I24" s="5">
        <f>'[3]Pc, Winter, S3'!I24*Main!$B$8+_xlfn.IFNA(VLOOKUP($A24,'EV Distribution'!$A$2:$B$51,2,FALSE),0)*'EV Scenarios'!I$2</f>
        <v>0.14550389744394618</v>
      </c>
      <c r="J24" s="5">
        <f>'[3]Pc, Winter, S3'!J24*Main!$B$8+_xlfn.IFNA(VLOOKUP($A24,'EV Distribution'!$A$2:$B$51,2,FALSE),0)*'EV Scenarios'!J$2</f>
        <v>0.13681784807174885</v>
      </c>
      <c r="K24" s="5">
        <f>'[3]Pc, Winter, S3'!K24*Main!$B$8+_xlfn.IFNA(VLOOKUP($A24,'EV Distribution'!$A$2:$B$51,2,FALSE),0)*'EV Scenarios'!K$2</f>
        <v>0.14642383484304933</v>
      </c>
      <c r="L24" s="5">
        <f>'[3]Pc, Winter, S3'!L24*Main!$B$8+_xlfn.IFNA(VLOOKUP($A24,'EV Distribution'!$A$2:$B$51,2,FALSE),0)*'EV Scenarios'!L$2</f>
        <v>0.14888026390134529</v>
      </c>
      <c r="M24" s="5">
        <f>'[3]Pc, Winter, S3'!M24*Main!$B$8+_xlfn.IFNA(VLOOKUP($A24,'EV Distribution'!$A$2:$B$51,2,FALSE),0)*'EV Scenarios'!M$2</f>
        <v>0.14807379739910315</v>
      </c>
      <c r="N24" s="5">
        <f>'[3]Pc, Winter, S3'!N24*Main!$B$8+_xlfn.IFNA(VLOOKUP($A24,'EV Distribution'!$A$2:$B$51,2,FALSE),0)*'EV Scenarios'!N$2</f>
        <v>0.13892194641255606</v>
      </c>
      <c r="O24" s="5">
        <f>'[3]Pc, Winter, S3'!O24*Main!$B$8+_xlfn.IFNA(VLOOKUP($A24,'EV Distribution'!$A$2:$B$51,2,FALSE),0)*'EV Scenarios'!O$2</f>
        <v>0.13723664130044844</v>
      </c>
      <c r="P24" s="5">
        <f>'[3]Pc, Winter, S3'!P24*Main!$B$8+_xlfn.IFNA(VLOOKUP($A24,'EV Distribution'!$A$2:$B$51,2,FALSE),0)*'EV Scenarios'!P$2</f>
        <v>0.13888200168161435</v>
      </c>
      <c r="Q24" s="5">
        <f>'[3]Pc, Winter, S3'!Q24*Main!$B$8+_xlfn.IFNA(VLOOKUP($A24,'EV Distribution'!$A$2:$B$51,2,FALSE),0)*'EV Scenarios'!Q$2</f>
        <v>0.14111714165919284</v>
      </c>
      <c r="R24" s="5">
        <f>'[3]Pc, Winter, S3'!R24*Main!$B$8+_xlfn.IFNA(VLOOKUP($A24,'EV Distribution'!$A$2:$B$51,2,FALSE),0)*'EV Scenarios'!R$2</f>
        <v>0.138660751367713</v>
      </c>
      <c r="S24" s="5">
        <f>'[3]Pc, Winter, S3'!S24*Main!$B$8+_xlfn.IFNA(VLOOKUP($A24,'EV Distribution'!$A$2:$B$51,2,FALSE),0)*'EV Scenarios'!S$2</f>
        <v>0.1392088280941704</v>
      </c>
      <c r="T24" s="5">
        <f>'[3]Pc, Winter, S3'!T24*Main!$B$8+_xlfn.IFNA(VLOOKUP($A24,'EV Distribution'!$A$2:$B$51,2,FALSE),0)*'EV Scenarios'!T$2</f>
        <v>0.14045409959641258</v>
      </c>
      <c r="U24" s="5">
        <f>'[3]Pc, Winter, S3'!U24*Main!$B$8+_xlfn.IFNA(VLOOKUP($A24,'EV Distribution'!$A$2:$B$51,2,FALSE),0)*'EV Scenarios'!U$2</f>
        <v>0.14781156843049328</v>
      </c>
      <c r="V24" s="5">
        <f>'[3]Pc, Winter, S3'!V24*Main!$B$8+_xlfn.IFNA(VLOOKUP($A24,'EV Distribution'!$A$2:$B$51,2,FALSE),0)*'EV Scenarios'!V$2</f>
        <v>0.16576856257847533</v>
      </c>
      <c r="W24" s="5">
        <f>'[3]Pc, Winter, S3'!W24*Main!$B$8+_xlfn.IFNA(VLOOKUP($A24,'EV Distribution'!$A$2:$B$51,2,FALSE),0)*'EV Scenarios'!W$2</f>
        <v>0.19883796033632284</v>
      </c>
      <c r="X24" s="5">
        <f>'[3]Pc, Winter, S3'!X24*Main!$B$8+_xlfn.IFNA(VLOOKUP($A24,'EV Distribution'!$A$2:$B$51,2,FALSE),0)*'EV Scenarios'!X$2</f>
        <v>0.20460222847533632</v>
      </c>
      <c r="Y24" s="5">
        <f>'[3]Pc, Winter, S3'!Y24*Main!$B$8+_xlfn.IFNA(VLOOKUP($A24,'EV Distribution'!$A$2:$B$51,2,FALSE),0)*'EV Scenarios'!Y$2</f>
        <v>0.21355795260089686</v>
      </c>
    </row>
    <row r="25" spans="1:25" x14ac:dyDescent="0.25">
      <c r="A25">
        <v>33</v>
      </c>
      <c r="B25" s="5">
        <f>'[3]Pc, Winter, S3'!B25*Main!$B$8+_xlfn.IFNA(VLOOKUP($A25,'EV Distribution'!$A$2:$B$51,2,FALSE),0)*'EV Scenarios'!B$2</f>
        <v>0.90660914204035881</v>
      </c>
      <c r="C25" s="5">
        <f>'[3]Pc, Winter, S3'!C25*Main!$B$8+_xlfn.IFNA(VLOOKUP($A25,'EV Distribution'!$A$2:$B$51,2,FALSE),0)*'EV Scenarios'!C$2</f>
        <v>0.88192877526905833</v>
      </c>
      <c r="D25" s="5">
        <f>'[3]Pc, Winter, S3'!D25*Main!$B$8+_xlfn.IFNA(VLOOKUP($A25,'EV Distribution'!$A$2:$B$51,2,FALSE),0)*'EV Scenarios'!D$2</f>
        <v>0.8085008005829597</v>
      </c>
      <c r="E25" s="5">
        <f>'[3]Pc, Winter, S3'!E25*Main!$B$8+_xlfn.IFNA(VLOOKUP($A25,'EV Distribution'!$A$2:$B$51,2,FALSE),0)*'EV Scenarios'!E$2</f>
        <v>0.75810182396860992</v>
      </c>
      <c r="F25" s="5">
        <f>'[3]Pc, Winter, S3'!F25*Main!$B$8+_xlfn.IFNA(VLOOKUP($A25,'EV Distribution'!$A$2:$B$51,2,FALSE),0)*'EV Scenarios'!F$2</f>
        <v>0.73274350150224221</v>
      </c>
      <c r="G25" s="5">
        <f>'[3]Pc, Winter, S3'!G25*Main!$B$8+_xlfn.IFNA(VLOOKUP($A25,'EV Distribution'!$A$2:$B$51,2,FALSE),0)*'EV Scenarios'!G$2</f>
        <v>0.6944309352690583</v>
      </c>
      <c r="H25" s="5">
        <f>'[3]Pc, Winter, S3'!H25*Main!$B$8+_xlfn.IFNA(VLOOKUP($A25,'EV Distribution'!$A$2:$B$51,2,FALSE),0)*'EV Scenarios'!H$2</f>
        <v>0.69975923672645735</v>
      </c>
      <c r="I25" s="5">
        <f>'[3]Pc, Winter, S3'!I25*Main!$B$8+_xlfn.IFNA(VLOOKUP($A25,'EV Distribution'!$A$2:$B$51,2,FALSE),0)*'EV Scenarios'!I$2</f>
        <v>0.23622768125560539</v>
      </c>
      <c r="J25" s="5">
        <f>'[3]Pc, Winter, S3'!J25*Main!$B$8+_xlfn.IFNA(VLOOKUP($A25,'EV Distribution'!$A$2:$B$51,2,FALSE),0)*'EV Scenarios'!J$2</f>
        <v>0.23857861186098656</v>
      </c>
      <c r="K25" s="5">
        <f>'[3]Pc, Winter, S3'!K25*Main!$B$8+_xlfn.IFNA(VLOOKUP($A25,'EV Distribution'!$A$2:$B$51,2,FALSE),0)*'EV Scenarios'!K$2</f>
        <v>0.27352060616591928</v>
      </c>
      <c r="L25" s="5">
        <f>'[3]Pc, Winter, S3'!L25*Main!$B$8+_xlfn.IFNA(VLOOKUP($A25,'EV Distribution'!$A$2:$B$51,2,FALSE),0)*'EV Scenarios'!L$2</f>
        <v>0.24708160946188343</v>
      </c>
      <c r="M25" s="5">
        <f>'[3]Pc, Winter, S3'!M25*Main!$B$8+_xlfn.IFNA(VLOOKUP($A25,'EV Distribution'!$A$2:$B$51,2,FALSE),0)*'EV Scenarios'!M$2</f>
        <v>0.23259082957399105</v>
      </c>
      <c r="N25" s="5">
        <f>'[3]Pc, Winter, S3'!N25*Main!$B$8+_xlfn.IFNA(VLOOKUP($A25,'EV Distribution'!$A$2:$B$51,2,FALSE),0)*'EV Scenarios'!N$2</f>
        <v>0.25767693681614351</v>
      </c>
      <c r="O25" s="5">
        <f>'[3]Pc, Winter, S3'!O25*Main!$B$8+_xlfn.IFNA(VLOOKUP($A25,'EV Distribution'!$A$2:$B$51,2,FALSE),0)*'EV Scenarios'!O$2</f>
        <v>0.29564923885650224</v>
      </c>
      <c r="P25" s="5">
        <f>'[3]Pc, Winter, S3'!P25*Main!$B$8+_xlfn.IFNA(VLOOKUP($A25,'EV Distribution'!$A$2:$B$51,2,FALSE),0)*'EV Scenarios'!P$2</f>
        <v>0.3002807079820628</v>
      </c>
      <c r="Q25" s="5">
        <f>'[3]Pc, Winter, S3'!Q25*Main!$B$8+_xlfn.IFNA(VLOOKUP($A25,'EV Distribution'!$A$2:$B$51,2,FALSE),0)*'EV Scenarios'!Q$2</f>
        <v>0.30086922473094169</v>
      </c>
      <c r="R25" s="5">
        <f>'[3]Pc, Winter, S3'!R25*Main!$B$8+_xlfn.IFNA(VLOOKUP($A25,'EV Distribution'!$A$2:$B$51,2,FALSE),0)*'EV Scenarios'!R$2</f>
        <v>0.30742705387892377</v>
      </c>
      <c r="S25" s="5">
        <f>'[3]Pc, Winter, S3'!S25*Main!$B$8+_xlfn.IFNA(VLOOKUP($A25,'EV Distribution'!$A$2:$B$51,2,FALSE),0)*'EV Scenarios'!S$2</f>
        <v>0.30749367466367716</v>
      </c>
      <c r="T25" s="5">
        <f>'[3]Pc, Winter, S3'!T25*Main!$B$8+_xlfn.IFNA(VLOOKUP($A25,'EV Distribution'!$A$2:$B$51,2,FALSE),0)*'EV Scenarios'!T$2</f>
        <v>0.28272351082959646</v>
      </c>
      <c r="U25" s="5">
        <f>'[3]Pc, Winter, S3'!U25*Main!$B$8+_xlfn.IFNA(VLOOKUP($A25,'EV Distribution'!$A$2:$B$51,2,FALSE),0)*'EV Scenarios'!U$2</f>
        <v>0.30708611556053811</v>
      </c>
      <c r="V25" s="5">
        <f>'[3]Pc, Winter, S3'!V25*Main!$B$8+_xlfn.IFNA(VLOOKUP($A25,'EV Distribution'!$A$2:$B$51,2,FALSE),0)*'EV Scenarios'!V$2</f>
        <v>0.33001835434977578</v>
      </c>
      <c r="W25" s="5">
        <f>'[3]Pc, Winter, S3'!W25*Main!$B$8+_xlfn.IFNA(VLOOKUP($A25,'EV Distribution'!$A$2:$B$51,2,FALSE),0)*'EV Scenarios'!W$2</f>
        <v>0.33575595677130043</v>
      </c>
      <c r="X25" s="5">
        <f>'[3]Pc, Winter, S3'!X25*Main!$B$8+_xlfn.IFNA(VLOOKUP($A25,'EV Distribution'!$A$2:$B$51,2,FALSE),0)*'EV Scenarios'!X$2</f>
        <v>0.94677809899103138</v>
      </c>
      <c r="Y25" s="5">
        <f>'[3]Pc, Winter, S3'!Y25*Main!$B$8+_xlfn.IFNA(VLOOKUP($A25,'EV Distribution'!$A$2:$B$51,2,FALSE),0)*'EV Scenarios'!Y$2</f>
        <v>1.0367609033632288</v>
      </c>
    </row>
    <row r="26" spans="1:25" x14ac:dyDescent="0.25">
      <c r="A26">
        <v>34</v>
      </c>
      <c r="B26" s="5">
        <f>'[3]Pc, Winter, S3'!B26*Main!$B$8+_xlfn.IFNA(VLOOKUP($A26,'EV Distribution'!$A$2:$B$51,2,FALSE),0)*'EV Scenarios'!B$2</f>
        <v>1.584660067264574E-3</v>
      </c>
      <c r="C26" s="5">
        <f>'[3]Pc, Winter, S3'!C26*Main!$B$8+_xlfn.IFNA(VLOOKUP($A26,'EV Distribution'!$A$2:$B$51,2,FALSE),0)*'EV Scenarios'!C$2</f>
        <v>1.409461322869955E-3</v>
      </c>
      <c r="D26" s="5">
        <f>'[3]Pc, Winter, S3'!D26*Main!$B$8+_xlfn.IFNA(VLOOKUP($A26,'EV Distribution'!$A$2:$B$51,2,FALSE),0)*'EV Scenarios'!D$2</f>
        <v>1.4145261434977579E-3</v>
      </c>
      <c r="E26" s="5">
        <f>'[3]Pc, Winter, S3'!E26*Main!$B$8+_xlfn.IFNA(VLOOKUP($A26,'EV Distribution'!$A$2:$B$51,2,FALSE),0)*'EV Scenarios'!E$2</f>
        <v>1.3962392825112107E-3</v>
      </c>
      <c r="F26" s="5">
        <f>'[3]Pc, Winter, S3'!F26*Main!$B$8+_xlfn.IFNA(VLOOKUP($A26,'EV Distribution'!$A$2:$B$51,2,FALSE),0)*'EV Scenarios'!F$2</f>
        <v>1.2764204260089687E-3</v>
      </c>
      <c r="G26" s="5">
        <f>'[3]Pc, Winter, S3'!G26*Main!$B$8+_xlfn.IFNA(VLOOKUP($A26,'EV Distribution'!$A$2:$B$51,2,FALSE),0)*'EV Scenarios'!G$2</f>
        <v>1.3070768834080719E-3</v>
      </c>
      <c r="H26" s="5">
        <f>'[3]Pc, Winter, S3'!H26*Main!$B$8+_xlfn.IFNA(VLOOKUP($A26,'EV Distribution'!$A$2:$B$51,2,FALSE),0)*'EV Scenarios'!H$2</f>
        <v>1.3030549327354259E-3</v>
      </c>
      <c r="I26" s="5">
        <f>'[3]Pc, Winter, S3'!I26*Main!$B$8+_xlfn.IFNA(VLOOKUP($A26,'EV Distribution'!$A$2:$B$51,2,FALSE),0)*'EV Scenarios'!I$2</f>
        <v>1.3119776905829597E-3</v>
      </c>
      <c r="J26" s="5">
        <f>'[3]Pc, Winter, S3'!J26*Main!$B$8+_xlfn.IFNA(VLOOKUP($A26,'EV Distribution'!$A$2:$B$51,2,FALSE),0)*'EV Scenarios'!J$2</f>
        <v>1.4634899103139014E-3</v>
      </c>
      <c r="K26" s="5">
        <f>'[3]Pc, Winter, S3'!K26*Main!$B$8+_xlfn.IFNA(VLOOKUP($A26,'EV Distribution'!$A$2:$B$51,2,FALSE),0)*'EV Scenarios'!K$2</f>
        <v>1.4788368834080718E-3</v>
      </c>
      <c r="L26" s="5">
        <f>'[3]Pc, Winter, S3'!L26*Main!$B$8+_xlfn.IFNA(VLOOKUP($A26,'EV Distribution'!$A$2:$B$51,2,FALSE),0)*'EV Scenarios'!L$2</f>
        <v>1.5066514349775784E-3</v>
      </c>
      <c r="M26" s="5">
        <f>'[3]Pc, Winter, S3'!M26*Main!$B$8+_xlfn.IFNA(VLOOKUP($A26,'EV Distribution'!$A$2:$B$51,2,FALSE),0)*'EV Scenarios'!M$2</f>
        <v>1.5052588116591928E-3</v>
      </c>
      <c r="N26" s="5">
        <f>'[3]Pc, Winter, S3'!N26*Main!$B$8+_xlfn.IFNA(VLOOKUP($A26,'EV Distribution'!$A$2:$B$51,2,FALSE),0)*'EV Scenarios'!N$2</f>
        <v>1.4934579372197312E-3</v>
      </c>
      <c r="O26" s="5">
        <f>'[3]Pc, Winter, S3'!O26*Main!$B$8+_xlfn.IFNA(VLOOKUP($A26,'EV Distribution'!$A$2:$B$51,2,FALSE),0)*'EV Scenarios'!O$2</f>
        <v>1.4049848206278027E-3</v>
      </c>
      <c r="P26" s="5">
        <f>'[3]Pc, Winter, S3'!P26*Main!$B$8+_xlfn.IFNA(VLOOKUP($A26,'EV Distribution'!$A$2:$B$51,2,FALSE),0)*'EV Scenarios'!P$2</f>
        <v>1.3905673991031391E-3</v>
      </c>
      <c r="Q26" s="5">
        <f>'[3]Pc, Winter, S3'!Q26*Main!$B$8+_xlfn.IFNA(VLOOKUP($A26,'EV Distribution'!$A$2:$B$51,2,FALSE),0)*'EV Scenarios'!Q$2</f>
        <v>1.3971496636771301E-3</v>
      </c>
      <c r="R26" s="5">
        <f>'[3]Pc, Winter, S3'!R26*Main!$B$8+_xlfn.IFNA(VLOOKUP($A26,'EV Distribution'!$A$2:$B$51,2,FALSE),0)*'EV Scenarios'!R$2</f>
        <v>1.3943537668161432E-3</v>
      </c>
      <c r="S26" s="5">
        <f>'[3]Pc, Winter, S3'!S26*Main!$B$8+_xlfn.IFNA(VLOOKUP($A26,'EV Distribution'!$A$2:$B$51,2,FALSE),0)*'EV Scenarios'!S$2</f>
        <v>1.4266912556053812E-3</v>
      </c>
      <c r="T26" s="5">
        <f>'[3]Pc, Winter, S3'!T26*Main!$B$8+_xlfn.IFNA(VLOOKUP($A26,'EV Distribution'!$A$2:$B$51,2,FALSE),0)*'EV Scenarios'!T$2</f>
        <v>1.8125884977578477E-3</v>
      </c>
      <c r="U26" s="5">
        <f>'[3]Pc, Winter, S3'!U26*Main!$B$8+_xlfn.IFNA(VLOOKUP($A26,'EV Distribution'!$A$2:$B$51,2,FALSE),0)*'EV Scenarios'!U$2</f>
        <v>2.1591928026905832E-3</v>
      </c>
      <c r="V26" s="5">
        <f>'[3]Pc, Winter, S3'!V26*Main!$B$8+_xlfn.IFNA(VLOOKUP($A26,'EV Distribution'!$A$2:$B$51,2,FALSE),0)*'EV Scenarios'!V$2</f>
        <v>2.2017357623318385E-3</v>
      </c>
      <c r="W26" s="5">
        <f>'[3]Pc, Winter, S3'!W26*Main!$B$8+_xlfn.IFNA(VLOOKUP($A26,'EV Distribution'!$A$2:$B$51,2,FALSE),0)*'EV Scenarios'!W$2</f>
        <v>2.0894836771300448E-3</v>
      </c>
      <c r="X26" s="5">
        <f>'[3]Pc, Winter, S3'!X26*Main!$B$8+_xlfn.IFNA(VLOOKUP($A26,'EV Distribution'!$A$2:$B$51,2,FALSE),0)*'EV Scenarios'!X$2</f>
        <v>2.0344710089686101E-3</v>
      </c>
      <c r="Y26" s="5">
        <f>'[3]Pc, Winter, S3'!Y26*Main!$B$8+_xlfn.IFNA(VLOOKUP($A26,'EV Distribution'!$A$2:$B$51,2,FALSE),0)*'EV Scenarios'!Y$2</f>
        <v>1.9489288340807178E-3</v>
      </c>
    </row>
    <row r="27" spans="1:25" x14ac:dyDescent="0.25">
      <c r="A27">
        <v>35</v>
      </c>
      <c r="B27" s="5">
        <f>'[3]Pc, Winter, S3'!B27*Main!$B$8+_xlfn.IFNA(VLOOKUP($A27,'EV Distribution'!$A$2:$B$51,2,FALSE),0)*'EV Scenarios'!B$2</f>
        <v>7.3403880044843059E-3</v>
      </c>
      <c r="C27" s="5">
        <f>'[3]Pc, Winter, S3'!C27*Main!$B$8+_xlfn.IFNA(VLOOKUP($A27,'EV Distribution'!$A$2:$B$51,2,FALSE),0)*'EV Scenarios'!C$2</f>
        <v>6.6427655156950675E-3</v>
      </c>
      <c r="D27" s="5">
        <f>'[3]Pc, Winter, S3'!D27*Main!$B$8+_xlfn.IFNA(VLOOKUP($A27,'EV Distribution'!$A$2:$B$51,2,FALSE),0)*'EV Scenarios'!D$2</f>
        <v>6.3702186098654719E-3</v>
      </c>
      <c r="E27" s="5">
        <f>'[3]Pc, Winter, S3'!E27*Main!$B$8+_xlfn.IFNA(VLOOKUP($A27,'EV Distribution'!$A$2:$B$51,2,FALSE),0)*'EV Scenarios'!E$2</f>
        <v>6.3099042600896866E-3</v>
      </c>
      <c r="F27" s="5">
        <f>'[3]Pc, Winter, S3'!F27*Main!$B$8+_xlfn.IFNA(VLOOKUP($A27,'EV Distribution'!$A$2:$B$51,2,FALSE),0)*'EV Scenarios'!F$2</f>
        <v>6.1773626457399099E-3</v>
      </c>
      <c r="G27" s="5">
        <f>'[3]Pc, Winter, S3'!G27*Main!$B$8+_xlfn.IFNA(VLOOKUP($A27,'EV Distribution'!$A$2:$B$51,2,FALSE),0)*'EV Scenarios'!G$2</f>
        <v>6.1129841704035881E-3</v>
      </c>
      <c r="H27" s="5">
        <f>'[3]Pc, Winter, S3'!H27*Main!$B$8+_xlfn.IFNA(VLOOKUP($A27,'EV Distribution'!$A$2:$B$51,2,FALSE),0)*'EV Scenarios'!H$2</f>
        <v>6.2129488789237674E-3</v>
      </c>
      <c r="I27" s="5">
        <f>'[3]Pc, Winter, S3'!I27*Main!$B$8+_xlfn.IFNA(VLOOKUP($A27,'EV Distribution'!$A$2:$B$51,2,FALSE),0)*'EV Scenarios'!I$2</f>
        <v>6.1629422421524667E-3</v>
      </c>
      <c r="J27" s="5">
        <f>'[3]Pc, Winter, S3'!J27*Main!$B$8+_xlfn.IFNA(VLOOKUP($A27,'EV Distribution'!$A$2:$B$51,2,FALSE),0)*'EV Scenarios'!J$2</f>
        <v>6.0894603811659197E-3</v>
      </c>
      <c r="K27" s="5">
        <f>'[3]Pc, Winter, S3'!K27*Main!$B$8+_xlfn.IFNA(VLOOKUP($A27,'EV Distribution'!$A$2:$B$51,2,FALSE),0)*'EV Scenarios'!K$2</f>
        <v>6.3066154708520178E-3</v>
      </c>
      <c r="L27" s="5">
        <f>'[3]Pc, Winter, S3'!L27*Main!$B$8+_xlfn.IFNA(VLOOKUP($A27,'EV Distribution'!$A$2:$B$51,2,FALSE),0)*'EV Scenarios'!L$2</f>
        <v>6.4402259417040359E-3</v>
      </c>
      <c r="M27" s="5">
        <f>'[3]Pc, Winter, S3'!M27*Main!$B$8+_xlfn.IFNA(VLOOKUP($A27,'EV Distribution'!$A$2:$B$51,2,FALSE),0)*'EV Scenarios'!M$2</f>
        <v>6.7205577354260094E-3</v>
      </c>
      <c r="N27" s="5">
        <f>'[3]Pc, Winter, S3'!N27*Main!$B$8+_xlfn.IFNA(VLOOKUP($A27,'EV Distribution'!$A$2:$B$51,2,FALSE),0)*'EV Scenarios'!N$2</f>
        <v>6.6951109417040357E-3</v>
      </c>
      <c r="O27" s="5">
        <f>'[3]Pc, Winter, S3'!O27*Main!$B$8+_xlfn.IFNA(VLOOKUP($A27,'EV Distribution'!$A$2:$B$51,2,FALSE),0)*'EV Scenarios'!O$2</f>
        <v>6.6008487892376677E-3</v>
      </c>
      <c r="P27" s="5">
        <f>'[3]Pc, Winter, S3'!P27*Main!$B$8+_xlfn.IFNA(VLOOKUP($A27,'EV Distribution'!$A$2:$B$51,2,FALSE),0)*'EV Scenarios'!P$2</f>
        <v>6.4754547533632297E-3</v>
      </c>
      <c r="Q27" s="5">
        <f>'[3]Pc, Winter, S3'!Q27*Main!$B$8+_xlfn.IFNA(VLOOKUP($A27,'EV Distribution'!$A$2:$B$51,2,FALSE),0)*'EV Scenarios'!Q$2</f>
        <v>6.4136992152466366E-3</v>
      </c>
      <c r="R27" s="5">
        <f>'[3]Pc, Winter, S3'!R27*Main!$B$8+_xlfn.IFNA(VLOOKUP($A27,'EV Distribution'!$A$2:$B$51,2,FALSE),0)*'EV Scenarios'!R$2</f>
        <v>6.6870133632287001E-3</v>
      </c>
      <c r="S27" s="5">
        <f>'[3]Pc, Winter, S3'!S27*Main!$B$8+_xlfn.IFNA(VLOOKUP($A27,'EV Distribution'!$A$2:$B$51,2,FALSE),0)*'EV Scenarios'!S$2</f>
        <v>7.0495389013452928E-3</v>
      </c>
      <c r="T27" s="5">
        <f>'[3]Pc, Winter, S3'!T27*Main!$B$8+_xlfn.IFNA(VLOOKUP($A27,'EV Distribution'!$A$2:$B$51,2,FALSE),0)*'EV Scenarios'!T$2</f>
        <v>7.9480442152466361E-3</v>
      </c>
      <c r="U27" s="5">
        <f>'[3]Pc, Winter, S3'!U27*Main!$B$8+_xlfn.IFNA(VLOOKUP($A27,'EV Distribution'!$A$2:$B$51,2,FALSE),0)*'EV Scenarios'!U$2</f>
        <v>8.6978515246636766E-3</v>
      </c>
      <c r="V27" s="5">
        <f>'[3]Pc, Winter, S3'!V27*Main!$B$8+_xlfn.IFNA(VLOOKUP($A27,'EV Distribution'!$A$2:$B$51,2,FALSE),0)*'EV Scenarios'!V$2</f>
        <v>8.8775974887892375E-3</v>
      </c>
      <c r="W27" s="5">
        <f>'[3]Pc, Winter, S3'!W27*Main!$B$8+_xlfn.IFNA(VLOOKUP($A27,'EV Distribution'!$A$2:$B$51,2,FALSE),0)*'EV Scenarios'!W$2</f>
        <v>8.6924050000000003E-3</v>
      </c>
      <c r="X27" s="5">
        <f>'[3]Pc, Winter, S3'!X27*Main!$B$8+_xlfn.IFNA(VLOOKUP($A27,'EV Distribution'!$A$2:$B$51,2,FALSE),0)*'EV Scenarios'!X$2</f>
        <v>7.9448776905829584E-3</v>
      </c>
      <c r="Y27" s="5">
        <f>'[3]Pc, Winter, S3'!Y27*Main!$B$8+_xlfn.IFNA(VLOOKUP($A27,'EV Distribution'!$A$2:$B$51,2,FALSE),0)*'EV Scenarios'!Y$2</f>
        <v>7.4517339686098662E-3</v>
      </c>
    </row>
    <row r="28" spans="1:25" x14ac:dyDescent="0.25">
      <c r="A28">
        <v>36</v>
      </c>
      <c r="B28" s="5">
        <f>'[3]Pc, Winter, S3'!B28*Main!$B$8+_xlfn.IFNA(VLOOKUP($A28,'EV Distribution'!$A$2:$B$51,2,FALSE),0)*'EV Scenarios'!B$2</f>
        <v>1.7017016860986545E-2</v>
      </c>
      <c r="C28" s="5">
        <f>'[3]Pc, Winter, S3'!C28*Main!$B$8+_xlfn.IFNA(VLOOKUP($A28,'EV Distribution'!$A$2:$B$51,2,FALSE),0)*'EV Scenarios'!C$2</f>
        <v>1.7249912130044842E-2</v>
      </c>
      <c r="D28" s="5">
        <f>'[3]Pc, Winter, S3'!D28*Main!$B$8+_xlfn.IFNA(VLOOKUP($A28,'EV Distribution'!$A$2:$B$51,2,FALSE),0)*'EV Scenarios'!D$2</f>
        <v>1.7460476434977581E-2</v>
      </c>
      <c r="E28" s="5">
        <f>'[3]Pc, Winter, S3'!E28*Main!$B$8+_xlfn.IFNA(VLOOKUP($A28,'EV Distribution'!$A$2:$B$51,2,FALSE),0)*'EV Scenarios'!E$2</f>
        <v>1.7154357892376682E-2</v>
      </c>
      <c r="F28" s="5">
        <f>'[3]Pc, Winter, S3'!F28*Main!$B$8+_xlfn.IFNA(VLOOKUP($A28,'EV Distribution'!$A$2:$B$51,2,FALSE),0)*'EV Scenarios'!F$2</f>
        <v>1.717489919282511E-2</v>
      </c>
      <c r="G28" s="5">
        <f>'[3]Pc, Winter, S3'!G28*Main!$B$8+_xlfn.IFNA(VLOOKUP($A28,'EV Distribution'!$A$2:$B$51,2,FALSE),0)*'EV Scenarios'!G$2</f>
        <v>1.7317269686098657E-2</v>
      </c>
      <c r="H28" s="5">
        <f>'[3]Pc, Winter, S3'!H28*Main!$B$8+_xlfn.IFNA(VLOOKUP($A28,'EV Distribution'!$A$2:$B$51,2,FALSE),0)*'EV Scenarios'!H$2</f>
        <v>1.6874924125560537E-2</v>
      </c>
      <c r="I28" s="5">
        <f>'[3]Pc, Winter, S3'!I28*Main!$B$8+_xlfn.IFNA(VLOOKUP($A28,'EV Distribution'!$A$2:$B$51,2,FALSE),0)*'EV Scenarios'!I$2</f>
        <v>1.6825749058295963E-2</v>
      </c>
      <c r="J28" s="5">
        <f>'[3]Pc, Winter, S3'!J28*Main!$B$8+_xlfn.IFNA(VLOOKUP($A28,'EV Distribution'!$A$2:$B$51,2,FALSE),0)*'EV Scenarios'!J$2</f>
        <v>1.4595676031390135E-2</v>
      </c>
      <c r="K28" s="5">
        <f>'[3]Pc, Winter, S3'!K28*Main!$B$8+_xlfn.IFNA(VLOOKUP($A28,'EV Distribution'!$A$2:$B$51,2,FALSE),0)*'EV Scenarios'!K$2</f>
        <v>1.4569286053811661E-2</v>
      </c>
      <c r="L28" s="5">
        <f>'[3]Pc, Winter, S3'!L28*Main!$B$8+_xlfn.IFNA(VLOOKUP($A28,'EV Distribution'!$A$2:$B$51,2,FALSE),0)*'EV Scenarios'!L$2</f>
        <v>1.4262692937219731E-2</v>
      </c>
      <c r="M28" s="5">
        <f>'[3]Pc, Winter, S3'!M28*Main!$B$8+_xlfn.IFNA(VLOOKUP($A28,'EV Distribution'!$A$2:$B$51,2,FALSE),0)*'EV Scenarios'!M$2</f>
        <v>1.3800259775784755E-2</v>
      </c>
      <c r="N28" s="5">
        <f>'[3]Pc, Winter, S3'!N28*Main!$B$8+_xlfn.IFNA(VLOOKUP($A28,'EV Distribution'!$A$2:$B$51,2,FALSE),0)*'EV Scenarios'!N$2</f>
        <v>1.382250553811659E-2</v>
      </c>
      <c r="O28" s="5">
        <f>'[3]Pc, Winter, S3'!O28*Main!$B$8+_xlfn.IFNA(VLOOKUP($A28,'EV Distribution'!$A$2:$B$51,2,FALSE),0)*'EV Scenarios'!O$2</f>
        <v>1.3663934349775782E-2</v>
      </c>
      <c r="P28" s="5">
        <f>'[3]Pc, Winter, S3'!P28*Main!$B$8+_xlfn.IFNA(VLOOKUP($A28,'EV Distribution'!$A$2:$B$51,2,FALSE),0)*'EV Scenarios'!P$2</f>
        <v>1.3721793183856504E-2</v>
      </c>
      <c r="Q28" s="5">
        <f>'[3]Pc, Winter, S3'!Q28*Main!$B$8+_xlfn.IFNA(VLOOKUP($A28,'EV Distribution'!$A$2:$B$51,2,FALSE),0)*'EV Scenarios'!Q$2</f>
        <v>1.3487758340807173E-2</v>
      </c>
      <c r="R28" s="5">
        <f>'[3]Pc, Winter, S3'!R28*Main!$B$8+_xlfn.IFNA(VLOOKUP($A28,'EV Distribution'!$A$2:$B$51,2,FALSE),0)*'EV Scenarios'!R$2</f>
        <v>1.4030574708520181E-2</v>
      </c>
      <c r="S28" s="5">
        <f>'[3]Pc, Winter, S3'!S28*Main!$B$8+_xlfn.IFNA(VLOOKUP($A28,'EV Distribution'!$A$2:$B$51,2,FALSE),0)*'EV Scenarios'!S$2</f>
        <v>1.4399506143497758E-2</v>
      </c>
      <c r="T28" s="5">
        <f>'[3]Pc, Winter, S3'!T28*Main!$B$8+_xlfn.IFNA(VLOOKUP($A28,'EV Distribution'!$A$2:$B$51,2,FALSE),0)*'EV Scenarios'!T$2</f>
        <v>1.5004938161434977E-2</v>
      </c>
      <c r="U28" s="5">
        <f>'[3]Pc, Winter, S3'!U28*Main!$B$8+_xlfn.IFNA(VLOOKUP($A28,'EV Distribution'!$A$2:$B$51,2,FALSE),0)*'EV Scenarios'!U$2</f>
        <v>1.6296635695067264E-2</v>
      </c>
      <c r="V28" s="5">
        <f>'[3]Pc, Winter, S3'!V28*Main!$B$8+_xlfn.IFNA(VLOOKUP($A28,'EV Distribution'!$A$2:$B$51,2,FALSE),0)*'EV Scenarios'!V$2</f>
        <v>1.6234377466367717E-2</v>
      </c>
      <c r="W28" s="5">
        <f>'[3]Pc, Winter, S3'!W28*Main!$B$8+_xlfn.IFNA(VLOOKUP($A28,'EV Distribution'!$A$2:$B$51,2,FALSE),0)*'EV Scenarios'!W$2</f>
        <v>1.6275651771300449E-2</v>
      </c>
      <c r="X28" s="5">
        <f>'[3]Pc, Winter, S3'!X28*Main!$B$8+_xlfn.IFNA(VLOOKUP($A28,'EV Distribution'!$A$2:$B$51,2,FALSE),0)*'EV Scenarios'!X$2</f>
        <v>1.6282459394618833E-2</v>
      </c>
      <c r="Y28" s="5">
        <f>'[3]Pc, Winter, S3'!Y28*Main!$B$8+_xlfn.IFNA(VLOOKUP($A28,'EV Distribution'!$A$2:$B$51,2,FALSE),0)*'EV Scenarios'!Y$2</f>
        <v>1.6225833430493275E-2</v>
      </c>
    </row>
    <row r="29" spans="1:25" x14ac:dyDescent="0.25">
      <c r="A29">
        <v>38</v>
      </c>
      <c r="B29" s="5">
        <f>'[3]Pc, Winter, S3'!B29*Main!$B$8+_xlfn.IFNA(VLOOKUP($A29,'EV Distribution'!$A$2:$B$51,2,FALSE),0)*'EV Scenarios'!B$2</f>
        <v>0.10811288067264574</v>
      </c>
      <c r="C29" s="5">
        <f>'[3]Pc, Winter, S3'!C29*Main!$B$8+_xlfn.IFNA(VLOOKUP($A29,'EV Distribution'!$A$2:$B$51,2,FALSE),0)*'EV Scenarios'!C$2</f>
        <v>0.1067847065470852</v>
      </c>
      <c r="D29" s="5">
        <f>'[3]Pc, Winter, S3'!D29*Main!$B$8+_xlfn.IFNA(VLOOKUP($A29,'EV Distribution'!$A$2:$B$51,2,FALSE),0)*'EV Scenarios'!D$2</f>
        <v>0.11708935739910314</v>
      </c>
      <c r="E29" s="5">
        <f>'[3]Pc, Winter, S3'!E29*Main!$B$8+_xlfn.IFNA(VLOOKUP($A29,'EV Distribution'!$A$2:$B$51,2,FALSE),0)*'EV Scenarios'!E$2</f>
        <v>0.11638805078475337</v>
      </c>
      <c r="F29" s="5">
        <f>'[3]Pc, Winter, S3'!F29*Main!$B$8+_xlfn.IFNA(VLOOKUP($A29,'EV Distribution'!$A$2:$B$51,2,FALSE),0)*'EV Scenarios'!F$2</f>
        <v>0.11519217587443946</v>
      </c>
      <c r="G29" s="5">
        <f>'[3]Pc, Winter, S3'!G29*Main!$B$8+_xlfn.IFNA(VLOOKUP($A29,'EV Distribution'!$A$2:$B$51,2,FALSE),0)*'EV Scenarios'!G$2</f>
        <v>0.11505078264573991</v>
      </c>
      <c r="H29" s="5">
        <f>'[3]Pc, Winter, S3'!H29*Main!$B$8+_xlfn.IFNA(VLOOKUP($A29,'EV Distribution'!$A$2:$B$51,2,FALSE),0)*'EV Scenarios'!H$2</f>
        <v>0.10737909811659194</v>
      </c>
      <c r="I29" s="5">
        <f>'[3]Pc, Winter, S3'!I29*Main!$B$8+_xlfn.IFNA(VLOOKUP($A29,'EV Distribution'!$A$2:$B$51,2,FALSE),0)*'EV Scenarios'!I$2</f>
        <v>0.10352200311659193</v>
      </c>
      <c r="J29" s="5">
        <f>'[3]Pc, Winter, S3'!J29*Main!$B$8+_xlfn.IFNA(VLOOKUP($A29,'EV Distribution'!$A$2:$B$51,2,FALSE),0)*'EV Scenarios'!J$2</f>
        <v>9.6395957264573992E-2</v>
      </c>
      <c r="K29" s="5">
        <f>'[3]Pc, Winter, S3'!K29*Main!$B$8+_xlfn.IFNA(VLOOKUP($A29,'EV Distribution'!$A$2:$B$51,2,FALSE),0)*'EV Scenarios'!K$2</f>
        <v>9.2493828430493266E-2</v>
      </c>
      <c r="L29" s="5">
        <f>'[3]Pc, Winter, S3'!L29*Main!$B$8+_xlfn.IFNA(VLOOKUP($A29,'EV Distribution'!$A$2:$B$51,2,FALSE),0)*'EV Scenarios'!L$2</f>
        <v>9.0711791591928242E-2</v>
      </c>
      <c r="M29" s="5">
        <f>'[3]Pc, Winter, S3'!M29*Main!$B$8+_xlfn.IFNA(VLOOKUP($A29,'EV Distribution'!$A$2:$B$51,2,FALSE),0)*'EV Scenarios'!M$2</f>
        <v>9.207868652466368E-2</v>
      </c>
      <c r="N29" s="5">
        <f>'[3]Pc, Winter, S3'!N29*Main!$B$8+_xlfn.IFNA(VLOOKUP($A29,'EV Distribution'!$A$2:$B$51,2,FALSE),0)*'EV Scenarios'!N$2</f>
        <v>9.215101006726456E-2</v>
      </c>
      <c r="O29" s="5">
        <f>'[3]Pc, Winter, S3'!O29*Main!$B$8+_xlfn.IFNA(VLOOKUP($A29,'EV Distribution'!$A$2:$B$51,2,FALSE),0)*'EV Scenarios'!O$2</f>
        <v>9.2394006860986547E-2</v>
      </c>
      <c r="P29" s="5">
        <f>'[3]Pc, Winter, S3'!P29*Main!$B$8+_xlfn.IFNA(VLOOKUP($A29,'EV Distribution'!$A$2:$B$51,2,FALSE),0)*'EV Scenarios'!P$2</f>
        <v>9.1492398923766829E-2</v>
      </c>
      <c r="Q29" s="5">
        <f>'[3]Pc, Winter, S3'!Q29*Main!$B$8+_xlfn.IFNA(VLOOKUP($A29,'EV Distribution'!$A$2:$B$51,2,FALSE),0)*'EV Scenarios'!Q$2</f>
        <v>9.1193758542600908E-2</v>
      </c>
      <c r="R29" s="5">
        <f>'[3]Pc, Winter, S3'!R29*Main!$B$8+_xlfn.IFNA(VLOOKUP($A29,'EV Distribution'!$A$2:$B$51,2,FALSE),0)*'EV Scenarios'!R$2</f>
        <v>9.1493759596412538E-2</v>
      </c>
      <c r="S29" s="5">
        <f>'[3]Pc, Winter, S3'!S29*Main!$B$8+_xlfn.IFNA(VLOOKUP($A29,'EV Distribution'!$A$2:$B$51,2,FALSE),0)*'EV Scenarios'!S$2</f>
        <v>9.066767623318385E-2</v>
      </c>
      <c r="T29" s="5">
        <f>'[3]Pc, Winter, S3'!T29*Main!$B$8+_xlfn.IFNA(VLOOKUP($A29,'EV Distribution'!$A$2:$B$51,2,FALSE),0)*'EV Scenarios'!T$2</f>
        <v>9.208146538116592E-2</v>
      </c>
      <c r="U29" s="5">
        <f>'[3]Pc, Winter, S3'!U29*Main!$B$8+_xlfn.IFNA(VLOOKUP($A29,'EV Distribution'!$A$2:$B$51,2,FALSE),0)*'EV Scenarios'!U$2</f>
        <v>9.0658805022421532E-2</v>
      </c>
      <c r="V29" s="5">
        <f>'[3]Pc, Winter, S3'!V29*Main!$B$8+_xlfn.IFNA(VLOOKUP($A29,'EV Distribution'!$A$2:$B$51,2,FALSE),0)*'EV Scenarios'!V$2</f>
        <v>9.1319661659192808E-2</v>
      </c>
      <c r="W29" s="5">
        <f>'[3]Pc, Winter, S3'!W29*Main!$B$8+_xlfn.IFNA(VLOOKUP($A29,'EV Distribution'!$A$2:$B$51,2,FALSE),0)*'EV Scenarios'!W$2</f>
        <v>8.9632835269058297E-2</v>
      </c>
      <c r="X29" s="5">
        <f>'[3]Pc, Winter, S3'!X29*Main!$B$8+_xlfn.IFNA(VLOOKUP($A29,'EV Distribution'!$A$2:$B$51,2,FALSE),0)*'EV Scenarios'!X$2</f>
        <v>9.2192998789237673E-2</v>
      </c>
      <c r="Y29" s="5">
        <f>'[3]Pc, Winter, S3'!Y29*Main!$B$8+_xlfn.IFNA(VLOOKUP($A29,'EV Distribution'!$A$2:$B$51,2,FALSE),0)*'EV Scenarios'!Y$2</f>
        <v>9.3397679304932743E-2</v>
      </c>
    </row>
    <row r="30" spans="1:25" x14ac:dyDescent="0.25">
      <c r="A30">
        <v>39</v>
      </c>
      <c r="B30" s="5">
        <f>'[3]Pc, Winter, S3'!B30*Main!$B$8+_xlfn.IFNA(VLOOKUP($A30,'EV Distribution'!$A$2:$B$51,2,FALSE),0)*'EV Scenarios'!B$2</f>
        <v>6.2945283183856509E-3</v>
      </c>
      <c r="C30" s="5">
        <f>'[3]Pc, Winter, S3'!C30*Main!$B$8+_xlfn.IFNA(VLOOKUP($A30,'EV Distribution'!$A$2:$B$51,2,FALSE),0)*'EV Scenarios'!C$2</f>
        <v>3.8345305829596416E-3</v>
      </c>
      <c r="D30" s="5">
        <f>'[3]Pc, Winter, S3'!D30*Main!$B$8+_xlfn.IFNA(VLOOKUP($A30,'EV Distribution'!$A$2:$B$51,2,FALSE),0)*'EV Scenarios'!D$2</f>
        <v>3.8027422197309422E-3</v>
      </c>
      <c r="E30" s="5">
        <f>'[3]Pc, Winter, S3'!E30*Main!$B$8+_xlfn.IFNA(VLOOKUP($A30,'EV Distribution'!$A$2:$B$51,2,FALSE),0)*'EV Scenarios'!E$2</f>
        <v>4.3310031390134535E-3</v>
      </c>
      <c r="F30" s="5">
        <f>'[3]Pc, Winter, S3'!F30*Main!$B$8+_xlfn.IFNA(VLOOKUP($A30,'EV Distribution'!$A$2:$B$51,2,FALSE),0)*'EV Scenarios'!F$2</f>
        <v>3.908213094170403E-3</v>
      </c>
      <c r="G30" s="5">
        <f>'[3]Pc, Winter, S3'!G30*Main!$B$8+_xlfn.IFNA(VLOOKUP($A30,'EV Distribution'!$A$2:$B$51,2,FALSE),0)*'EV Scenarios'!G$2</f>
        <v>4.0837713901345296E-3</v>
      </c>
      <c r="H30" s="5">
        <f>'[3]Pc, Winter, S3'!H30*Main!$B$8+_xlfn.IFNA(VLOOKUP($A30,'EV Distribution'!$A$2:$B$51,2,FALSE),0)*'EV Scenarios'!H$2</f>
        <v>3.4525879820627801E-3</v>
      </c>
      <c r="I30" s="5">
        <f>'[3]Pc, Winter, S3'!I30*Main!$B$8+_xlfn.IFNA(VLOOKUP($A30,'EV Distribution'!$A$2:$B$51,2,FALSE),0)*'EV Scenarios'!I$2</f>
        <v>4.1627470627802693E-3</v>
      </c>
      <c r="J30" s="5">
        <f>'[3]Pc, Winter, S3'!J30*Main!$B$8+_xlfn.IFNA(VLOOKUP($A30,'EV Distribution'!$A$2:$B$51,2,FALSE),0)*'EV Scenarios'!J$2</f>
        <v>4.9731409417040368E-3</v>
      </c>
      <c r="K30" s="5">
        <f>'[3]Pc, Winter, S3'!K30*Main!$B$8+_xlfn.IFNA(VLOOKUP($A30,'EV Distribution'!$A$2:$B$51,2,FALSE),0)*'EV Scenarios'!K$2</f>
        <v>4.9783778699551574E-3</v>
      </c>
      <c r="L30" s="5">
        <f>'[3]Pc, Winter, S3'!L30*Main!$B$8+_xlfn.IFNA(VLOOKUP($A30,'EV Distribution'!$A$2:$B$51,2,FALSE),0)*'EV Scenarios'!L$2</f>
        <v>4.0867998878923771E-3</v>
      </c>
      <c r="M30" s="5">
        <f>'[3]Pc, Winter, S3'!M30*Main!$B$8+_xlfn.IFNA(VLOOKUP($A30,'EV Distribution'!$A$2:$B$51,2,FALSE),0)*'EV Scenarios'!M$2</f>
        <v>3.9627886771300448E-3</v>
      </c>
      <c r="N30" s="5">
        <f>'[3]Pc, Winter, S3'!N30*Main!$B$8+_xlfn.IFNA(VLOOKUP($A30,'EV Distribution'!$A$2:$B$51,2,FALSE),0)*'EV Scenarios'!N$2</f>
        <v>3.8670550896860987E-3</v>
      </c>
      <c r="O30" s="5">
        <f>'[3]Pc, Winter, S3'!O30*Main!$B$8+_xlfn.IFNA(VLOOKUP($A30,'EV Distribution'!$A$2:$B$51,2,FALSE),0)*'EV Scenarios'!O$2</f>
        <v>4.3815303587443951E-3</v>
      </c>
      <c r="P30" s="5">
        <f>'[3]Pc, Winter, S3'!P30*Main!$B$8+_xlfn.IFNA(VLOOKUP($A30,'EV Distribution'!$A$2:$B$51,2,FALSE),0)*'EV Scenarios'!P$2</f>
        <v>3.2497416816143492E-3</v>
      </c>
      <c r="Q30" s="5">
        <f>'[3]Pc, Winter, S3'!Q30*Main!$B$8+_xlfn.IFNA(VLOOKUP($A30,'EV Distribution'!$A$2:$B$51,2,FALSE),0)*'EV Scenarios'!Q$2</f>
        <v>4.6667778699551569E-3</v>
      </c>
      <c r="R30" s="5">
        <f>'[3]Pc, Winter, S3'!R30*Main!$B$8+_xlfn.IFNA(VLOOKUP($A30,'EV Distribution'!$A$2:$B$51,2,FALSE),0)*'EV Scenarios'!R$2</f>
        <v>3.9894530044843057E-3</v>
      </c>
      <c r="S30" s="5">
        <f>'[3]Pc, Winter, S3'!S30*Main!$B$8+_xlfn.IFNA(VLOOKUP($A30,'EV Distribution'!$A$2:$B$51,2,FALSE),0)*'EV Scenarios'!S$2</f>
        <v>4.4464093946188334E-3</v>
      </c>
      <c r="T30" s="5">
        <f>'[3]Pc, Winter, S3'!T30*Main!$B$8+_xlfn.IFNA(VLOOKUP($A30,'EV Distribution'!$A$2:$B$51,2,FALSE),0)*'EV Scenarios'!T$2</f>
        <v>4.6307430493273544E-3</v>
      </c>
      <c r="U30" s="5">
        <f>'[3]Pc, Winter, S3'!U30*Main!$B$8+_xlfn.IFNA(VLOOKUP($A30,'EV Distribution'!$A$2:$B$51,2,FALSE),0)*'EV Scenarios'!U$2</f>
        <v>4.0800063228699553E-3</v>
      </c>
      <c r="V30" s="5">
        <f>'[3]Pc, Winter, S3'!V30*Main!$B$8+_xlfn.IFNA(VLOOKUP($A30,'EV Distribution'!$A$2:$B$51,2,FALSE),0)*'EV Scenarios'!V$2</f>
        <v>4.6818364349775791E-3</v>
      </c>
      <c r="W30" s="5">
        <f>'[3]Pc, Winter, S3'!W30*Main!$B$8+_xlfn.IFNA(VLOOKUP($A30,'EV Distribution'!$A$2:$B$51,2,FALSE),0)*'EV Scenarios'!W$2</f>
        <v>6.881776995515696E-3</v>
      </c>
      <c r="X30" s="5">
        <f>'[3]Pc, Winter, S3'!X30*Main!$B$8+_xlfn.IFNA(VLOOKUP($A30,'EV Distribution'!$A$2:$B$51,2,FALSE),0)*'EV Scenarios'!X$2</f>
        <v>8.4461083408071767E-3</v>
      </c>
      <c r="Y30" s="5">
        <f>'[3]Pc, Winter, S3'!Y30*Main!$B$8+_xlfn.IFNA(VLOOKUP($A30,'EV Distribution'!$A$2:$B$51,2,FALSE),0)*'EV Scenarios'!Y$2</f>
        <v>1.6336717174887896E-2</v>
      </c>
    </row>
    <row r="31" spans="1:25" x14ac:dyDescent="0.25">
      <c r="A31">
        <v>42</v>
      </c>
      <c r="B31" s="5">
        <f>'[3]Pc, Winter, S3'!B31*Main!$B$8+_xlfn.IFNA(VLOOKUP($A31,'EV Distribution'!$A$2:$B$51,2,FALSE),0)*'EV Scenarios'!B$2</f>
        <v>5.2603421300448433E-3</v>
      </c>
      <c r="C31" s="5">
        <f>'[3]Pc, Winter, S3'!C31*Main!$B$8+_xlfn.IFNA(VLOOKUP($A31,'EV Distribution'!$A$2:$B$51,2,FALSE),0)*'EV Scenarios'!C$2</f>
        <v>5.0510085650224221E-3</v>
      </c>
      <c r="D31" s="5">
        <f>'[3]Pc, Winter, S3'!D31*Main!$B$8+_xlfn.IFNA(VLOOKUP($A31,'EV Distribution'!$A$2:$B$51,2,FALSE),0)*'EV Scenarios'!D$2</f>
        <v>5.040078878923767E-3</v>
      </c>
      <c r="E31" s="5">
        <f>'[3]Pc, Winter, S3'!E31*Main!$B$8+_xlfn.IFNA(VLOOKUP($A31,'EV Distribution'!$A$2:$B$51,2,FALSE),0)*'EV Scenarios'!E$2</f>
        <v>5.0496785650224214E-3</v>
      </c>
      <c r="F31" s="5">
        <f>'[3]Pc, Winter, S3'!F31*Main!$B$8+_xlfn.IFNA(VLOOKUP($A31,'EV Distribution'!$A$2:$B$51,2,FALSE),0)*'EV Scenarios'!F$2</f>
        <v>5.0289272421524664E-3</v>
      </c>
      <c r="G31" s="5">
        <f>'[3]Pc, Winter, S3'!G31*Main!$B$8+_xlfn.IFNA(VLOOKUP($A31,'EV Distribution'!$A$2:$B$51,2,FALSE),0)*'EV Scenarios'!G$2</f>
        <v>5.0552009192825122E-3</v>
      </c>
      <c r="H31" s="5">
        <f>'[3]Pc, Winter, S3'!H31*Main!$B$8+_xlfn.IFNA(VLOOKUP($A31,'EV Distribution'!$A$2:$B$51,2,FALSE),0)*'EV Scenarios'!H$2</f>
        <v>5.0570804708520174E-3</v>
      </c>
      <c r="I31" s="5">
        <f>'[3]Pc, Winter, S3'!I31*Main!$B$8+_xlfn.IFNA(VLOOKUP($A31,'EV Distribution'!$A$2:$B$51,2,FALSE),0)*'EV Scenarios'!I$2</f>
        <v>5.0550377578475339E-3</v>
      </c>
      <c r="J31" s="5">
        <f>'[3]Pc, Winter, S3'!J31*Main!$B$8+_xlfn.IFNA(VLOOKUP($A31,'EV Distribution'!$A$2:$B$51,2,FALSE),0)*'EV Scenarios'!J$2</f>
        <v>5.041602286995516E-3</v>
      </c>
      <c r="K31" s="5">
        <f>'[3]Pc, Winter, S3'!K31*Main!$B$8+_xlfn.IFNA(VLOOKUP($A31,'EV Distribution'!$A$2:$B$51,2,FALSE),0)*'EV Scenarios'!K$2</f>
        <v>5.069101165919283E-3</v>
      </c>
      <c r="L31" s="5">
        <f>'[3]Pc, Winter, S3'!L31*Main!$B$8+_xlfn.IFNA(VLOOKUP($A31,'EV Distribution'!$A$2:$B$51,2,FALSE),0)*'EV Scenarios'!L$2</f>
        <v>5.0424330044843051E-3</v>
      </c>
      <c r="M31" s="5">
        <f>'[3]Pc, Winter, S3'!M31*Main!$B$8+_xlfn.IFNA(VLOOKUP($A31,'EV Distribution'!$A$2:$B$51,2,FALSE),0)*'EV Scenarios'!M$2</f>
        <v>5.0471455156950677E-3</v>
      </c>
      <c r="N31" s="5">
        <f>'[3]Pc, Winter, S3'!N31*Main!$B$8+_xlfn.IFNA(VLOOKUP($A31,'EV Distribution'!$A$2:$B$51,2,FALSE),0)*'EV Scenarios'!N$2</f>
        <v>5.0548153811659198E-3</v>
      </c>
      <c r="O31" s="5">
        <f>'[3]Pc, Winter, S3'!O31*Main!$B$8+_xlfn.IFNA(VLOOKUP($A31,'EV Distribution'!$A$2:$B$51,2,FALSE),0)*'EV Scenarios'!O$2</f>
        <v>4.9738387443946193E-3</v>
      </c>
      <c r="P31" s="5">
        <f>'[3]Pc, Winter, S3'!P31*Main!$B$8+_xlfn.IFNA(VLOOKUP($A31,'EV Distribution'!$A$2:$B$51,2,FALSE),0)*'EV Scenarios'!P$2</f>
        <v>4.8724243273542602E-3</v>
      </c>
      <c r="Q31" s="5">
        <f>'[3]Pc, Winter, S3'!Q31*Main!$B$8+_xlfn.IFNA(VLOOKUP($A31,'EV Distribution'!$A$2:$B$51,2,FALSE),0)*'EV Scenarios'!Q$2</f>
        <v>4.8896367937219737E-3</v>
      </c>
      <c r="R31" s="5">
        <f>'[3]Pc, Winter, S3'!R31*Main!$B$8+_xlfn.IFNA(VLOOKUP($A31,'EV Distribution'!$A$2:$B$51,2,FALSE),0)*'EV Scenarios'!R$2</f>
        <v>4.8591422197309412E-3</v>
      </c>
      <c r="S31" s="5">
        <f>'[3]Pc, Winter, S3'!S31*Main!$B$8+_xlfn.IFNA(VLOOKUP($A31,'EV Distribution'!$A$2:$B$51,2,FALSE),0)*'EV Scenarios'!S$2</f>
        <v>5.0093078251121073E-3</v>
      </c>
      <c r="T31" s="5">
        <f>'[3]Pc, Winter, S3'!T31*Main!$B$8+_xlfn.IFNA(VLOOKUP($A31,'EV Distribution'!$A$2:$B$51,2,FALSE),0)*'EV Scenarios'!T$2</f>
        <v>5.3116698206278025E-3</v>
      </c>
      <c r="U31" s="5">
        <f>'[3]Pc, Winter, S3'!U31*Main!$B$8+_xlfn.IFNA(VLOOKUP($A31,'EV Distribution'!$A$2:$B$51,2,FALSE),0)*'EV Scenarios'!U$2</f>
        <v>5.6153430717488795E-3</v>
      </c>
      <c r="V31" s="5">
        <f>'[3]Pc, Winter, S3'!V31*Main!$B$8+_xlfn.IFNA(VLOOKUP($A31,'EV Distribution'!$A$2:$B$51,2,FALSE),0)*'EV Scenarios'!V$2</f>
        <v>5.7424309192825118E-3</v>
      </c>
      <c r="W31" s="5">
        <f>'[3]Pc, Winter, S3'!W31*Main!$B$8+_xlfn.IFNA(VLOOKUP($A31,'EV Distribution'!$A$2:$B$51,2,FALSE),0)*'EV Scenarios'!W$2</f>
        <v>5.6402850448430495E-3</v>
      </c>
      <c r="X31" s="5">
        <f>'[3]Pc, Winter, S3'!X31*Main!$B$8+_xlfn.IFNA(VLOOKUP($A31,'EV Distribution'!$A$2:$B$51,2,FALSE),0)*'EV Scenarios'!X$2</f>
        <v>5.3977500448430501E-3</v>
      </c>
      <c r="Y31" s="5">
        <f>'[3]Pc, Winter, S3'!Y31*Main!$B$8+_xlfn.IFNA(VLOOKUP($A31,'EV Distribution'!$A$2:$B$51,2,FALSE),0)*'EV Scenarios'!Y$2</f>
        <v>5.242347937219732E-3</v>
      </c>
    </row>
    <row r="32" spans="1:25" x14ac:dyDescent="0.25">
      <c r="A32">
        <v>43</v>
      </c>
      <c r="B32" s="5">
        <f>'[3]Pc, Winter, S3'!B32*Main!$B$8+_xlfn.IFNA(VLOOKUP($A32,'EV Distribution'!$A$2:$B$51,2,FALSE),0)*'EV Scenarios'!B$2</f>
        <v>8.5455209417040368E-3</v>
      </c>
      <c r="C32" s="5">
        <f>'[3]Pc, Winter, S3'!C32*Main!$B$8+_xlfn.IFNA(VLOOKUP($A32,'EV Distribution'!$A$2:$B$51,2,FALSE),0)*'EV Scenarios'!C$2</f>
        <v>7.6704018161434994E-3</v>
      </c>
      <c r="D32" s="5">
        <f>'[3]Pc, Winter, S3'!D32*Main!$B$8+_xlfn.IFNA(VLOOKUP($A32,'EV Distribution'!$A$2:$B$51,2,FALSE),0)*'EV Scenarios'!D$2</f>
        <v>7.3111944618834083E-3</v>
      </c>
      <c r="E32" s="5">
        <f>'[3]Pc, Winter, S3'!E32*Main!$B$8+_xlfn.IFNA(VLOOKUP($A32,'EV Distribution'!$A$2:$B$51,2,FALSE),0)*'EV Scenarios'!E$2</f>
        <v>6.7300142825112118E-3</v>
      </c>
      <c r="F32" s="5">
        <f>'[3]Pc, Winter, S3'!F32*Main!$B$8+_xlfn.IFNA(VLOOKUP($A32,'EV Distribution'!$A$2:$B$51,2,FALSE),0)*'EV Scenarios'!F$2</f>
        <v>6.802941053811659E-3</v>
      </c>
      <c r="G32" s="5">
        <f>'[3]Pc, Winter, S3'!G32*Main!$B$8+_xlfn.IFNA(VLOOKUP($A32,'EV Distribution'!$A$2:$B$51,2,FALSE),0)*'EV Scenarios'!G$2</f>
        <v>6.7711940134529145E-3</v>
      </c>
      <c r="H32" s="5">
        <f>'[3]Pc, Winter, S3'!H32*Main!$B$8+_xlfn.IFNA(VLOOKUP($A32,'EV Distribution'!$A$2:$B$51,2,FALSE),0)*'EV Scenarios'!H$2</f>
        <v>6.8563123094170387E-3</v>
      </c>
      <c r="I32" s="5">
        <f>'[3]Pc, Winter, S3'!I32*Main!$B$8+_xlfn.IFNA(VLOOKUP($A32,'EV Distribution'!$A$2:$B$51,2,FALSE),0)*'EV Scenarios'!I$2</f>
        <v>6.7847087219730937E-3</v>
      </c>
      <c r="J32" s="5">
        <f>'[3]Pc, Winter, S3'!J32*Main!$B$8+_xlfn.IFNA(VLOOKUP($A32,'EV Distribution'!$A$2:$B$51,2,FALSE),0)*'EV Scenarios'!J$2</f>
        <v>6.8939259192825116E-3</v>
      </c>
      <c r="K32" s="5">
        <f>'[3]Pc, Winter, S3'!K32*Main!$B$8+_xlfn.IFNA(VLOOKUP($A32,'EV Distribution'!$A$2:$B$51,2,FALSE),0)*'EV Scenarios'!K$2</f>
        <v>7.9936433632286988E-3</v>
      </c>
      <c r="L32" s="5">
        <f>'[3]Pc, Winter, S3'!L32*Main!$B$8+_xlfn.IFNA(VLOOKUP($A32,'EV Distribution'!$A$2:$B$51,2,FALSE),0)*'EV Scenarios'!L$2</f>
        <v>8.0512572421524674E-3</v>
      </c>
      <c r="M32" s="5">
        <f>'[3]Pc, Winter, S3'!M32*Main!$B$8+_xlfn.IFNA(VLOOKUP($A32,'EV Distribution'!$A$2:$B$51,2,FALSE),0)*'EV Scenarios'!M$2</f>
        <v>7.9956366591928257E-3</v>
      </c>
      <c r="N32" s="5">
        <f>'[3]Pc, Winter, S3'!N32*Main!$B$8+_xlfn.IFNA(VLOOKUP($A32,'EV Distribution'!$A$2:$B$51,2,FALSE),0)*'EV Scenarios'!N$2</f>
        <v>8.567545179372197E-3</v>
      </c>
      <c r="O32" s="5">
        <f>'[3]Pc, Winter, S3'!O32*Main!$B$8+_xlfn.IFNA(VLOOKUP($A32,'EV Distribution'!$A$2:$B$51,2,FALSE),0)*'EV Scenarios'!O$2</f>
        <v>8.4791466143497758E-3</v>
      </c>
      <c r="P32" s="5">
        <f>'[3]Pc, Winter, S3'!P32*Main!$B$8+_xlfn.IFNA(VLOOKUP($A32,'EV Distribution'!$A$2:$B$51,2,FALSE),0)*'EV Scenarios'!P$2</f>
        <v>8.3013700896860994E-3</v>
      </c>
      <c r="Q32" s="5">
        <f>'[3]Pc, Winter, S3'!Q32*Main!$B$8+_xlfn.IFNA(VLOOKUP($A32,'EV Distribution'!$A$2:$B$51,2,FALSE),0)*'EV Scenarios'!Q$2</f>
        <v>7.6998965470852021E-3</v>
      </c>
      <c r="R32" s="5">
        <f>'[3]Pc, Winter, S3'!R32*Main!$B$8+_xlfn.IFNA(VLOOKUP($A32,'EV Distribution'!$A$2:$B$51,2,FALSE),0)*'EV Scenarios'!R$2</f>
        <v>7.6860861883408073E-3</v>
      </c>
      <c r="S32" s="5">
        <f>'[3]Pc, Winter, S3'!S32*Main!$B$8+_xlfn.IFNA(VLOOKUP($A32,'EV Distribution'!$A$2:$B$51,2,FALSE),0)*'EV Scenarios'!S$2</f>
        <v>8.5130207174887885E-3</v>
      </c>
      <c r="T32" s="5">
        <f>'[3]Pc, Winter, S3'!T32*Main!$B$8+_xlfn.IFNA(VLOOKUP($A32,'EV Distribution'!$A$2:$B$51,2,FALSE),0)*'EV Scenarios'!T$2</f>
        <v>9.8797128699551571E-3</v>
      </c>
      <c r="U32" s="5">
        <f>'[3]Pc, Winter, S3'!U32*Main!$B$8+_xlfn.IFNA(VLOOKUP($A32,'EV Distribution'!$A$2:$B$51,2,FALSE),0)*'EV Scenarios'!U$2</f>
        <v>1.1634562668161435E-2</v>
      </c>
      <c r="V32" s="5">
        <f>'[3]Pc, Winter, S3'!V32*Main!$B$8+_xlfn.IFNA(VLOOKUP($A32,'EV Distribution'!$A$2:$B$51,2,FALSE),0)*'EV Scenarios'!V$2</f>
        <v>1.2437736121076234E-2</v>
      </c>
      <c r="W32" s="5">
        <f>'[3]Pc, Winter, S3'!W32*Main!$B$8+_xlfn.IFNA(VLOOKUP($A32,'EV Distribution'!$A$2:$B$51,2,FALSE),0)*'EV Scenarios'!W$2</f>
        <v>1.1670828811659192E-2</v>
      </c>
      <c r="X32" s="5">
        <f>'[3]Pc, Winter, S3'!X32*Main!$B$8+_xlfn.IFNA(VLOOKUP($A32,'EV Distribution'!$A$2:$B$51,2,FALSE),0)*'EV Scenarios'!X$2</f>
        <v>1.1312129686098656E-2</v>
      </c>
      <c r="Y32" s="5">
        <f>'[3]Pc, Winter, S3'!Y32*Main!$B$8+_xlfn.IFNA(VLOOKUP($A32,'EV Distribution'!$A$2:$B$51,2,FALSE),0)*'EV Scenarios'!Y$2</f>
        <v>1.0054802130044843E-2</v>
      </c>
    </row>
    <row r="33" spans="1:25" x14ac:dyDescent="0.25">
      <c r="A33">
        <v>44</v>
      </c>
      <c r="B33" s="5">
        <f>'[3]Pc, Winter, S3'!B33*Main!$B$8+_xlfn.IFNA(VLOOKUP($A33,'EV Distribution'!$A$2:$B$51,2,FALSE),0)*'EV Scenarios'!B$2</f>
        <v>2.0007555089686102E-2</v>
      </c>
      <c r="C33" s="5">
        <f>'[3]Pc, Winter, S3'!C33*Main!$B$8+_xlfn.IFNA(VLOOKUP($A33,'EV Distribution'!$A$2:$B$51,2,FALSE),0)*'EV Scenarios'!C$2</f>
        <v>1.9578672690582961E-2</v>
      </c>
      <c r="D33" s="5">
        <f>'[3]Pc, Winter, S3'!D33*Main!$B$8+_xlfn.IFNA(VLOOKUP($A33,'EV Distribution'!$A$2:$B$51,2,FALSE),0)*'EV Scenarios'!D$2</f>
        <v>2.0128944641255603E-2</v>
      </c>
      <c r="E33" s="5">
        <f>'[3]Pc, Winter, S3'!E33*Main!$B$8+_xlfn.IFNA(VLOOKUP($A33,'EV Distribution'!$A$2:$B$51,2,FALSE),0)*'EV Scenarios'!E$2</f>
        <v>2.0300073721973094E-2</v>
      </c>
      <c r="F33" s="5">
        <f>'[3]Pc, Winter, S3'!F33*Main!$B$8+_xlfn.IFNA(VLOOKUP($A33,'EV Distribution'!$A$2:$B$51,2,FALSE),0)*'EV Scenarios'!F$2</f>
        <v>2.0429966412556053E-2</v>
      </c>
      <c r="G33" s="5">
        <f>'[3]Pc, Winter, S3'!G33*Main!$B$8+_xlfn.IFNA(VLOOKUP($A33,'EV Distribution'!$A$2:$B$51,2,FALSE),0)*'EV Scenarios'!G$2</f>
        <v>2.0665752152466368E-2</v>
      </c>
      <c r="H33" s="5">
        <f>'[3]Pc, Winter, S3'!H33*Main!$B$8+_xlfn.IFNA(VLOOKUP($A33,'EV Distribution'!$A$2:$B$51,2,FALSE),0)*'EV Scenarios'!H$2</f>
        <v>1.9552149372197309E-2</v>
      </c>
      <c r="I33" s="5">
        <f>'[3]Pc, Winter, S3'!I33*Main!$B$8+_xlfn.IFNA(VLOOKUP($A33,'EV Distribution'!$A$2:$B$51,2,FALSE),0)*'EV Scenarios'!I$2</f>
        <v>1.9751890919282512E-2</v>
      </c>
      <c r="J33" s="5">
        <f>'[3]Pc, Winter, S3'!J33*Main!$B$8+_xlfn.IFNA(VLOOKUP($A33,'EV Distribution'!$A$2:$B$51,2,FALSE),0)*'EV Scenarios'!J$2</f>
        <v>1.9977839260089687E-2</v>
      </c>
      <c r="K33" s="5">
        <f>'[3]Pc, Winter, S3'!K33*Main!$B$8+_xlfn.IFNA(VLOOKUP($A33,'EV Distribution'!$A$2:$B$51,2,FALSE),0)*'EV Scenarios'!K$2</f>
        <v>2.06531248206278E-2</v>
      </c>
      <c r="L33" s="5">
        <f>'[3]Pc, Winter, S3'!L33*Main!$B$8+_xlfn.IFNA(VLOOKUP($A33,'EV Distribution'!$A$2:$B$51,2,FALSE),0)*'EV Scenarios'!L$2</f>
        <v>2.3750954686098655E-2</v>
      </c>
      <c r="M33" s="5">
        <f>'[3]Pc, Winter, S3'!M33*Main!$B$8+_xlfn.IFNA(VLOOKUP($A33,'EV Distribution'!$A$2:$B$51,2,FALSE),0)*'EV Scenarios'!M$2</f>
        <v>2.4601726121076233E-2</v>
      </c>
      <c r="N33" s="5">
        <f>'[3]Pc, Winter, S3'!N33*Main!$B$8+_xlfn.IFNA(VLOOKUP($A33,'EV Distribution'!$A$2:$B$51,2,FALSE),0)*'EV Scenarios'!N$2</f>
        <v>2.3443664618834081E-2</v>
      </c>
      <c r="O33" s="5">
        <f>'[3]Pc, Winter, S3'!O33*Main!$B$8+_xlfn.IFNA(VLOOKUP($A33,'EV Distribution'!$A$2:$B$51,2,FALSE),0)*'EV Scenarios'!O$2</f>
        <v>2.4186657062780267E-2</v>
      </c>
      <c r="P33" s="5">
        <f>'[3]Pc, Winter, S3'!P33*Main!$B$8+_xlfn.IFNA(VLOOKUP($A33,'EV Distribution'!$A$2:$B$51,2,FALSE),0)*'EV Scenarios'!P$2</f>
        <v>2.4502478811659196E-2</v>
      </c>
      <c r="Q33" s="5">
        <f>'[3]Pc, Winter, S3'!Q33*Main!$B$8+_xlfn.IFNA(VLOOKUP($A33,'EV Distribution'!$A$2:$B$51,2,FALSE),0)*'EV Scenarios'!Q$2</f>
        <v>2.0084518721973095E-2</v>
      </c>
      <c r="R33" s="5">
        <f>'[3]Pc, Winter, S3'!R33*Main!$B$8+_xlfn.IFNA(VLOOKUP($A33,'EV Distribution'!$A$2:$B$51,2,FALSE),0)*'EV Scenarios'!R$2</f>
        <v>2.0049227286995517E-2</v>
      </c>
      <c r="S33" s="5">
        <f>'[3]Pc, Winter, S3'!S33*Main!$B$8+_xlfn.IFNA(VLOOKUP($A33,'EV Distribution'!$A$2:$B$51,2,FALSE),0)*'EV Scenarios'!S$2</f>
        <v>1.9981002376681618E-2</v>
      </c>
      <c r="T33" s="5">
        <f>'[3]Pc, Winter, S3'!T33*Main!$B$8+_xlfn.IFNA(VLOOKUP($A33,'EV Distribution'!$A$2:$B$51,2,FALSE),0)*'EV Scenarios'!T$2</f>
        <v>1.9883612040358743E-2</v>
      </c>
      <c r="U33" s="5">
        <f>'[3]Pc, Winter, S3'!U33*Main!$B$8+_xlfn.IFNA(VLOOKUP($A33,'EV Distribution'!$A$2:$B$51,2,FALSE),0)*'EV Scenarios'!U$2</f>
        <v>2.0694394439461885E-2</v>
      </c>
      <c r="V33" s="5">
        <f>'[3]Pc, Winter, S3'!V33*Main!$B$8+_xlfn.IFNA(VLOOKUP($A33,'EV Distribution'!$A$2:$B$51,2,FALSE),0)*'EV Scenarios'!V$2</f>
        <v>1.9579108071748879E-2</v>
      </c>
      <c r="W33" s="5">
        <f>'[3]Pc, Winter, S3'!W33*Main!$B$8+_xlfn.IFNA(VLOOKUP($A33,'EV Distribution'!$A$2:$B$51,2,FALSE),0)*'EV Scenarios'!W$2</f>
        <v>2.2240137309417044E-2</v>
      </c>
      <c r="X33" s="5">
        <f>'[3]Pc, Winter, S3'!X33*Main!$B$8+_xlfn.IFNA(VLOOKUP($A33,'EV Distribution'!$A$2:$B$51,2,FALSE),0)*'EV Scenarios'!X$2</f>
        <v>2.8519086479820634E-2</v>
      </c>
      <c r="Y33" s="5">
        <f>'[3]Pc, Winter, S3'!Y33*Main!$B$8+_xlfn.IFNA(VLOOKUP($A33,'EV Distribution'!$A$2:$B$51,2,FALSE),0)*'EV Scenarios'!Y$2</f>
        <v>3.5982045358744393E-2</v>
      </c>
    </row>
    <row r="34" spans="1:25" x14ac:dyDescent="0.25">
      <c r="A34">
        <v>46</v>
      </c>
      <c r="B34" s="5">
        <f>'[3]Pc, Winter, S3'!B34*Main!$B$8+_xlfn.IFNA(VLOOKUP($A34,'EV Distribution'!$A$2:$B$51,2,FALSE),0)*'EV Scenarios'!B$2</f>
        <v>1.2475592556053813E-2</v>
      </c>
      <c r="C34" s="5">
        <f>'[3]Pc, Winter, S3'!C34*Main!$B$8+_xlfn.IFNA(VLOOKUP($A34,'EV Distribution'!$A$2:$B$51,2,FALSE),0)*'EV Scenarios'!C$2</f>
        <v>9.4081269058295964E-3</v>
      </c>
      <c r="D34" s="5">
        <f>'[3]Pc, Winter, S3'!D34*Main!$B$8+_xlfn.IFNA(VLOOKUP($A34,'EV Distribution'!$A$2:$B$51,2,FALSE),0)*'EV Scenarios'!D$2</f>
        <v>8.1525736771300445E-3</v>
      </c>
      <c r="E34" s="5">
        <f>'[3]Pc, Winter, S3'!E34*Main!$B$8+_xlfn.IFNA(VLOOKUP($A34,'EV Distribution'!$A$2:$B$51,2,FALSE),0)*'EV Scenarios'!E$2</f>
        <v>6.222113609865472E-3</v>
      </c>
      <c r="F34" s="5">
        <f>'[3]Pc, Winter, S3'!F34*Main!$B$8+_xlfn.IFNA(VLOOKUP($A34,'EV Distribution'!$A$2:$B$51,2,FALSE),0)*'EV Scenarios'!F$2</f>
        <v>5.6775638116591922E-3</v>
      </c>
      <c r="G34" s="5">
        <f>'[3]Pc, Winter, S3'!G34*Main!$B$8+_xlfn.IFNA(VLOOKUP($A34,'EV Distribution'!$A$2:$B$51,2,FALSE),0)*'EV Scenarios'!G$2</f>
        <v>7.6863775784753374E-3</v>
      </c>
      <c r="H34" s="5">
        <f>'[3]Pc, Winter, S3'!H34*Main!$B$8+_xlfn.IFNA(VLOOKUP($A34,'EV Distribution'!$A$2:$B$51,2,FALSE),0)*'EV Scenarios'!H$2</f>
        <v>7.3726517937219727E-3</v>
      </c>
      <c r="I34" s="5">
        <f>'[3]Pc, Winter, S3'!I34*Main!$B$8+_xlfn.IFNA(VLOOKUP($A34,'EV Distribution'!$A$2:$B$51,2,FALSE),0)*'EV Scenarios'!I$2</f>
        <v>6.3538832959641259E-3</v>
      </c>
      <c r="J34" s="5">
        <f>'[3]Pc, Winter, S3'!J34*Main!$B$8+_xlfn.IFNA(VLOOKUP($A34,'EV Distribution'!$A$2:$B$51,2,FALSE),0)*'EV Scenarios'!J$2</f>
        <v>6.4994411883408073E-3</v>
      </c>
      <c r="K34" s="5">
        <f>'[3]Pc, Winter, S3'!K34*Main!$B$8+_xlfn.IFNA(VLOOKUP($A34,'EV Distribution'!$A$2:$B$51,2,FALSE),0)*'EV Scenarios'!K$2</f>
        <v>7.6165197757847537E-3</v>
      </c>
      <c r="L34" s="5">
        <f>'[3]Pc, Winter, S3'!L34*Main!$B$8+_xlfn.IFNA(VLOOKUP($A34,'EV Distribution'!$A$2:$B$51,2,FALSE),0)*'EV Scenarios'!L$2</f>
        <v>1.0589935426008968E-2</v>
      </c>
      <c r="M34" s="5">
        <f>'[3]Pc, Winter, S3'!M34*Main!$B$8+_xlfn.IFNA(VLOOKUP($A34,'EV Distribution'!$A$2:$B$51,2,FALSE),0)*'EV Scenarios'!M$2</f>
        <v>1.1156677735426009E-2</v>
      </c>
      <c r="N34" s="5">
        <f>'[3]Pc, Winter, S3'!N34*Main!$B$8+_xlfn.IFNA(VLOOKUP($A34,'EV Distribution'!$A$2:$B$51,2,FALSE),0)*'EV Scenarios'!N$2</f>
        <v>9.2665939461883395E-3</v>
      </c>
      <c r="O34" s="5">
        <f>'[3]Pc, Winter, S3'!O34*Main!$B$8+_xlfn.IFNA(VLOOKUP($A34,'EV Distribution'!$A$2:$B$51,2,FALSE),0)*'EV Scenarios'!O$2</f>
        <v>7.5499882511210759E-3</v>
      </c>
      <c r="P34" s="5">
        <f>'[3]Pc, Winter, S3'!P34*Main!$B$8+_xlfn.IFNA(VLOOKUP($A34,'EV Distribution'!$A$2:$B$51,2,FALSE),0)*'EV Scenarios'!P$2</f>
        <v>6.5408752466367707E-3</v>
      </c>
      <c r="Q34" s="5">
        <f>'[3]Pc, Winter, S3'!Q34*Main!$B$8+_xlfn.IFNA(VLOOKUP($A34,'EV Distribution'!$A$2:$B$51,2,FALSE),0)*'EV Scenarios'!Q$2</f>
        <v>6.6996317488789234E-3</v>
      </c>
      <c r="R34" s="5">
        <f>'[3]Pc, Winter, S3'!R34*Main!$B$8+_xlfn.IFNA(VLOOKUP($A34,'EV Distribution'!$A$2:$B$51,2,FALSE),0)*'EV Scenarios'!R$2</f>
        <v>6.8590822197309416E-3</v>
      </c>
      <c r="S34" s="5">
        <f>'[3]Pc, Winter, S3'!S34*Main!$B$8+_xlfn.IFNA(VLOOKUP($A34,'EV Distribution'!$A$2:$B$51,2,FALSE),0)*'EV Scenarios'!S$2</f>
        <v>6.2639988116591936E-3</v>
      </c>
      <c r="T34" s="5">
        <f>'[3]Pc, Winter, S3'!T34*Main!$B$8+_xlfn.IFNA(VLOOKUP($A34,'EV Distribution'!$A$2:$B$51,2,FALSE),0)*'EV Scenarios'!T$2</f>
        <v>6.2957079372197309E-3</v>
      </c>
      <c r="U34" s="5">
        <f>'[3]Pc, Winter, S3'!U34*Main!$B$8+_xlfn.IFNA(VLOOKUP($A34,'EV Distribution'!$A$2:$B$51,2,FALSE),0)*'EV Scenarios'!U$2</f>
        <v>7.0758044843049327E-3</v>
      </c>
      <c r="V34" s="5">
        <f>'[3]Pc, Winter, S3'!V34*Main!$B$8+_xlfn.IFNA(VLOOKUP($A34,'EV Distribution'!$A$2:$B$51,2,FALSE),0)*'EV Scenarios'!V$2</f>
        <v>6.8367491255605381E-3</v>
      </c>
      <c r="W34" s="5">
        <f>'[3]Pc, Winter, S3'!W34*Main!$B$8+_xlfn.IFNA(VLOOKUP($A34,'EV Distribution'!$A$2:$B$51,2,FALSE),0)*'EV Scenarios'!W$2</f>
        <v>1.45153132735426E-2</v>
      </c>
      <c r="X34" s="5">
        <f>'[3]Pc, Winter, S3'!X34*Main!$B$8+_xlfn.IFNA(VLOOKUP($A34,'EV Distribution'!$A$2:$B$51,2,FALSE),0)*'EV Scenarios'!X$2</f>
        <v>2.5158779708520179E-2</v>
      </c>
      <c r="Y34" s="5">
        <f>'[3]Pc, Winter, S3'!Y34*Main!$B$8+_xlfn.IFNA(VLOOKUP($A34,'EV Distribution'!$A$2:$B$51,2,FALSE),0)*'EV Scenarios'!Y$2</f>
        <v>3.913811405829596E-2</v>
      </c>
    </row>
    <row r="35" spans="1:25" x14ac:dyDescent="0.25">
      <c r="A35">
        <v>47</v>
      </c>
      <c r="B35" s="5">
        <f>'[3]Pc, Winter, S3'!B35*Main!$B$8+_xlfn.IFNA(VLOOKUP($A35,'EV Distribution'!$A$2:$B$51,2,FALSE),0)*'EV Scenarios'!B$2</f>
        <v>0.50508848221973102</v>
      </c>
      <c r="C35" s="5">
        <f>'[3]Pc, Winter, S3'!C35*Main!$B$8+_xlfn.IFNA(VLOOKUP($A35,'EV Distribution'!$A$2:$B$51,2,FALSE),0)*'EV Scenarios'!C$2</f>
        <v>0.50672956930493274</v>
      </c>
      <c r="D35" s="5">
        <f>'[3]Pc, Winter, S3'!D35*Main!$B$8+_xlfn.IFNA(VLOOKUP($A35,'EV Distribution'!$A$2:$B$51,2,FALSE),0)*'EV Scenarios'!D$2</f>
        <v>0.51250104892376691</v>
      </c>
      <c r="E35" s="5">
        <f>'[3]Pc, Winter, S3'!E35*Main!$B$8+_xlfn.IFNA(VLOOKUP($A35,'EV Distribution'!$A$2:$B$51,2,FALSE),0)*'EV Scenarios'!E$2</f>
        <v>0.52091299730941709</v>
      </c>
      <c r="F35" s="5">
        <f>'[3]Pc, Winter, S3'!F35*Main!$B$8+_xlfn.IFNA(VLOOKUP($A35,'EV Distribution'!$A$2:$B$51,2,FALSE),0)*'EV Scenarios'!F$2</f>
        <v>0.52837874910313898</v>
      </c>
      <c r="G35" s="5">
        <f>'[3]Pc, Winter, S3'!G35*Main!$B$8+_xlfn.IFNA(VLOOKUP($A35,'EV Distribution'!$A$2:$B$51,2,FALSE),0)*'EV Scenarios'!G$2</f>
        <v>0.43318755372197315</v>
      </c>
      <c r="H35" s="5">
        <f>'[3]Pc, Winter, S3'!H35*Main!$B$8+_xlfn.IFNA(VLOOKUP($A35,'EV Distribution'!$A$2:$B$51,2,FALSE),0)*'EV Scenarios'!H$2</f>
        <v>0.34582373381165921</v>
      </c>
      <c r="I35" s="5">
        <f>'[3]Pc, Winter, S3'!I35*Main!$B$8+_xlfn.IFNA(VLOOKUP($A35,'EV Distribution'!$A$2:$B$51,2,FALSE),0)*'EV Scenarios'!I$2</f>
        <v>0.37831149343049331</v>
      </c>
      <c r="J35" s="5">
        <f>'[3]Pc, Winter, S3'!J35*Main!$B$8+_xlfn.IFNA(VLOOKUP($A35,'EV Distribution'!$A$2:$B$51,2,FALSE),0)*'EV Scenarios'!J$2</f>
        <v>0.45159050257847538</v>
      </c>
      <c r="K35" s="5">
        <f>'[3]Pc, Winter, S3'!K35*Main!$B$8+_xlfn.IFNA(VLOOKUP($A35,'EV Distribution'!$A$2:$B$51,2,FALSE),0)*'EV Scenarios'!K$2</f>
        <v>0.53097861580717487</v>
      </c>
      <c r="L35" s="5">
        <f>'[3]Pc, Winter, S3'!L35*Main!$B$8+_xlfn.IFNA(VLOOKUP($A35,'EV Distribution'!$A$2:$B$51,2,FALSE),0)*'EV Scenarios'!L$2</f>
        <v>0.54588284544843046</v>
      </c>
      <c r="M35" s="5">
        <f>'[3]Pc, Winter, S3'!M35*Main!$B$8+_xlfn.IFNA(VLOOKUP($A35,'EV Distribution'!$A$2:$B$51,2,FALSE),0)*'EV Scenarios'!M$2</f>
        <v>0.4406402730493274</v>
      </c>
      <c r="N35" s="5">
        <f>'[3]Pc, Winter, S3'!N35*Main!$B$8+_xlfn.IFNA(VLOOKUP($A35,'EV Distribution'!$A$2:$B$51,2,FALSE),0)*'EV Scenarios'!N$2</f>
        <v>0.42746146535874441</v>
      </c>
      <c r="O35" s="5">
        <f>'[3]Pc, Winter, S3'!O35*Main!$B$8+_xlfn.IFNA(VLOOKUP($A35,'EV Distribution'!$A$2:$B$51,2,FALSE),0)*'EV Scenarios'!O$2</f>
        <v>0.41798230443946194</v>
      </c>
      <c r="P35" s="5">
        <f>'[3]Pc, Winter, S3'!P35*Main!$B$8+_xlfn.IFNA(VLOOKUP($A35,'EV Distribution'!$A$2:$B$51,2,FALSE),0)*'EV Scenarios'!P$2</f>
        <v>0.4385579412107623</v>
      </c>
      <c r="Q35" s="5">
        <f>'[3]Pc, Winter, S3'!Q35*Main!$B$8+_xlfn.IFNA(VLOOKUP($A35,'EV Distribution'!$A$2:$B$51,2,FALSE),0)*'EV Scenarios'!Q$2</f>
        <v>0.4174259371524664</v>
      </c>
      <c r="R35" s="5">
        <f>'[3]Pc, Winter, S3'!R35*Main!$B$8+_xlfn.IFNA(VLOOKUP($A35,'EV Distribution'!$A$2:$B$51,2,FALSE),0)*'EV Scenarios'!R$2</f>
        <v>0.39968459044843047</v>
      </c>
      <c r="S35" s="5">
        <f>'[3]Pc, Winter, S3'!S35*Main!$B$8+_xlfn.IFNA(VLOOKUP($A35,'EV Distribution'!$A$2:$B$51,2,FALSE),0)*'EV Scenarios'!S$2</f>
        <v>0.38794339432735425</v>
      </c>
      <c r="T35" s="5">
        <f>'[3]Pc, Winter, S3'!T35*Main!$B$8+_xlfn.IFNA(VLOOKUP($A35,'EV Distribution'!$A$2:$B$51,2,FALSE),0)*'EV Scenarios'!T$2</f>
        <v>0.32717262621076226</v>
      </c>
      <c r="U35" s="5">
        <f>'[3]Pc, Winter, S3'!U35*Main!$B$8+_xlfn.IFNA(VLOOKUP($A35,'EV Distribution'!$A$2:$B$51,2,FALSE),0)*'EV Scenarios'!U$2</f>
        <v>0.34245686778026907</v>
      </c>
      <c r="V35" s="5">
        <f>'[3]Pc, Winter, S3'!V35*Main!$B$8+_xlfn.IFNA(VLOOKUP($A35,'EV Distribution'!$A$2:$B$51,2,FALSE),0)*'EV Scenarios'!V$2</f>
        <v>0.3299705325560538</v>
      </c>
      <c r="W35" s="5">
        <f>'[3]Pc, Winter, S3'!W35*Main!$B$8+_xlfn.IFNA(VLOOKUP($A35,'EV Distribution'!$A$2:$B$51,2,FALSE),0)*'EV Scenarios'!W$2</f>
        <v>0.32828744780269059</v>
      </c>
      <c r="X35" s="5">
        <f>'[3]Pc, Winter, S3'!X35*Main!$B$8+_xlfn.IFNA(VLOOKUP($A35,'EV Distribution'!$A$2:$B$51,2,FALSE),0)*'EV Scenarios'!X$2</f>
        <v>0.34593641062780267</v>
      </c>
      <c r="Y35" s="5">
        <f>'[3]Pc, Winter, S3'!Y35*Main!$B$8+_xlfn.IFNA(VLOOKUP($A35,'EV Distribution'!$A$2:$B$51,2,FALSE),0)*'EV Scenarios'!Y$2</f>
        <v>0.31590049024663674</v>
      </c>
    </row>
    <row r="36" spans="1:25" x14ac:dyDescent="0.25">
      <c r="A36">
        <v>48</v>
      </c>
      <c r="B36" s="5">
        <f>'[3]Pc, Winter, S3'!B36*Main!$B$8+_xlfn.IFNA(VLOOKUP($A36,'EV Distribution'!$A$2:$B$51,2,FALSE),0)*'EV Scenarios'!B$2</f>
        <v>2.1417754260089688E-3</v>
      </c>
      <c r="C36" s="5">
        <f>'[3]Pc, Winter, S3'!C36*Main!$B$8+_xlfn.IFNA(VLOOKUP($A36,'EV Distribution'!$A$2:$B$51,2,FALSE),0)*'EV Scenarios'!C$2</f>
        <v>2.1048430044843048E-3</v>
      </c>
      <c r="D36" s="5">
        <f>'[3]Pc, Winter, S3'!D36*Main!$B$8+_xlfn.IFNA(VLOOKUP($A36,'EV Distribution'!$A$2:$B$51,2,FALSE),0)*'EV Scenarios'!D$2</f>
        <v>2.112166524663677E-3</v>
      </c>
      <c r="E36" s="5">
        <f>'[3]Pc, Winter, S3'!E36*Main!$B$8+_xlfn.IFNA(VLOOKUP($A36,'EV Distribution'!$A$2:$B$51,2,FALSE),0)*'EV Scenarios'!E$2</f>
        <v>2.0636181165919281E-3</v>
      </c>
      <c r="F36" s="5">
        <f>'[3]Pc, Winter, S3'!F36*Main!$B$8+_xlfn.IFNA(VLOOKUP($A36,'EV Distribution'!$A$2:$B$51,2,FALSE),0)*'EV Scenarios'!F$2</f>
        <v>2.0194848654708519E-3</v>
      </c>
      <c r="G36" s="5">
        <f>'[3]Pc, Winter, S3'!G36*Main!$B$8+_xlfn.IFNA(VLOOKUP($A36,'EV Distribution'!$A$2:$B$51,2,FALSE),0)*'EV Scenarios'!G$2</f>
        <v>2.0331793497757851E-3</v>
      </c>
      <c r="H36" s="5">
        <f>'[3]Pc, Winter, S3'!H36*Main!$B$8+_xlfn.IFNA(VLOOKUP($A36,'EV Distribution'!$A$2:$B$51,2,FALSE),0)*'EV Scenarios'!H$2</f>
        <v>2.0314471973094171E-3</v>
      </c>
      <c r="I36" s="5">
        <f>'[3]Pc, Winter, S3'!I36*Main!$B$8+_xlfn.IFNA(VLOOKUP($A36,'EV Distribution'!$A$2:$B$51,2,FALSE),0)*'EV Scenarios'!I$2</f>
        <v>2.069674686098655E-3</v>
      </c>
      <c r="J36" s="5">
        <f>'[3]Pc, Winter, S3'!J36*Main!$B$8+_xlfn.IFNA(VLOOKUP($A36,'EV Distribution'!$A$2:$B$51,2,FALSE),0)*'EV Scenarios'!J$2</f>
        <v>2.1275880493273544E-3</v>
      </c>
      <c r="K36" s="5">
        <f>'[3]Pc, Winter, S3'!K36*Main!$B$8+_xlfn.IFNA(VLOOKUP($A36,'EV Distribution'!$A$2:$B$51,2,FALSE),0)*'EV Scenarios'!K$2</f>
        <v>2.1387886771300456E-3</v>
      </c>
      <c r="L36" s="5">
        <f>'[3]Pc, Winter, S3'!L36*Main!$B$8+_xlfn.IFNA(VLOOKUP($A36,'EV Distribution'!$A$2:$B$51,2,FALSE),0)*'EV Scenarios'!L$2</f>
        <v>2.1477595739910313E-3</v>
      </c>
      <c r="M36" s="5">
        <f>'[3]Pc, Winter, S3'!M36*Main!$B$8+_xlfn.IFNA(VLOOKUP($A36,'EV Distribution'!$A$2:$B$51,2,FALSE),0)*'EV Scenarios'!M$2</f>
        <v>2.1971979147982065E-3</v>
      </c>
      <c r="N36" s="5">
        <f>'[3]Pc, Winter, S3'!N36*Main!$B$8+_xlfn.IFNA(VLOOKUP($A36,'EV Distribution'!$A$2:$B$51,2,FALSE),0)*'EV Scenarios'!N$2</f>
        <v>2.2099419730941703E-3</v>
      </c>
      <c r="O36" s="5">
        <f>'[3]Pc, Winter, S3'!O36*Main!$B$8+_xlfn.IFNA(VLOOKUP($A36,'EV Distribution'!$A$2:$B$51,2,FALSE),0)*'EV Scenarios'!O$2</f>
        <v>2.2171900896860988E-3</v>
      </c>
      <c r="P36" s="5">
        <f>'[3]Pc, Winter, S3'!P36*Main!$B$8+_xlfn.IFNA(VLOOKUP($A36,'EV Distribution'!$A$2:$B$51,2,FALSE),0)*'EV Scenarios'!P$2</f>
        <v>2.1948356950672646E-3</v>
      </c>
      <c r="Q36" s="5">
        <f>'[3]Pc, Winter, S3'!Q36*Main!$B$8+_xlfn.IFNA(VLOOKUP($A36,'EV Distribution'!$A$2:$B$51,2,FALSE),0)*'EV Scenarios'!Q$2</f>
        <v>2.1800122869955157E-3</v>
      </c>
      <c r="R36" s="5">
        <f>'[3]Pc, Winter, S3'!R36*Main!$B$8+_xlfn.IFNA(VLOOKUP($A36,'EV Distribution'!$A$2:$B$51,2,FALSE),0)*'EV Scenarios'!R$2</f>
        <v>2.1365005829596414E-3</v>
      </c>
      <c r="S36" s="5">
        <f>'[3]Pc, Winter, S3'!S36*Main!$B$8+_xlfn.IFNA(VLOOKUP($A36,'EV Distribution'!$A$2:$B$51,2,FALSE),0)*'EV Scenarios'!S$2</f>
        <v>2.1590637219730943E-3</v>
      </c>
      <c r="T36" s="5">
        <f>'[3]Pc, Winter, S3'!T36*Main!$B$8+_xlfn.IFNA(VLOOKUP($A36,'EV Distribution'!$A$2:$B$51,2,FALSE),0)*'EV Scenarios'!T$2</f>
        <v>2.2694141031390134E-3</v>
      </c>
      <c r="U36" s="5">
        <f>'[3]Pc, Winter, S3'!U36*Main!$B$8+_xlfn.IFNA(VLOOKUP($A36,'EV Distribution'!$A$2:$B$51,2,FALSE),0)*'EV Scenarios'!U$2</f>
        <v>2.402972174887893E-3</v>
      </c>
      <c r="V36" s="5">
        <f>'[3]Pc, Winter, S3'!V36*Main!$B$8+_xlfn.IFNA(VLOOKUP($A36,'EV Distribution'!$A$2:$B$51,2,FALSE),0)*'EV Scenarios'!V$2</f>
        <v>2.4815763677130047E-3</v>
      </c>
      <c r="W36" s="5">
        <f>'[3]Pc, Winter, S3'!W36*Main!$B$8+_xlfn.IFNA(VLOOKUP($A36,'EV Distribution'!$A$2:$B$51,2,FALSE),0)*'EV Scenarios'!W$2</f>
        <v>2.4432994618834082E-3</v>
      </c>
      <c r="X36" s="5">
        <f>'[3]Pc, Winter, S3'!X36*Main!$B$8+_xlfn.IFNA(VLOOKUP($A36,'EV Distribution'!$A$2:$B$51,2,FALSE),0)*'EV Scenarios'!X$2</f>
        <v>2.3768965919282511E-3</v>
      </c>
      <c r="Y36" s="5">
        <f>'[3]Pc, Winter, S3'!Y36*Main!$B$8+_xlfn.IFNA(VLOOKUP($A36,'EV Distribution'!$A$2:$B$51,2,FALSE),0)*'EV Scenarios'!Y$2</f>
        <v>2.2932816816143499E-3</v>
      </c>
    </row>
    <row r="37" spans="1:25" x14ac:dyDescent="0.25">
      <c r="A37">
        <v>49</v>
      </c>
      <c r="B37" s="5">
        <f>'[3]Pc, Winter, S3'!B37*Main!$B$8+_xlfn.IFNA(VLOOKUP($A37,'EV Distribution'!$A$2:$B$51,2,FALSE),0)*'EV Scenarios'!B$2</f>
        <v>8.5487290448430495E-2</v>
      </c>
      <c r="C37" s="5">
        <f>'[3]Pc, Winter, S3'!C37*Main!$B$8+_xlfn.IFNA(VLOOKUP($A37,'EV Distribution'!$A$2:$B$51,2,FALSE),0)*'EV Scenarios'!C$2</f>
        <v>8.3833338744394623E-2</v>
      </c>
      <c r="D37" s="5">
        <f>'[3]Pc, Winter, S3'!D37*Main!$B$8+_xlfn.IFNA(VLOOKUP($A37,'EV Distribution'!$A$2:$B$51,2,FALSE),0)*'EV Scenarios'!D$2</f>
        <v>8.4147278811659176E-2</v>
      </c>
      <c r="E37" s="5">
        <f>'[3]Pc, Winter, S3'!E37*Main!$B$8+_xlfn.IFNA(VLOOKUP($A37,'EV Distribution'!$A$2:$B$51,2,FALSE),0)*'EV Scenarios'!E$2</f>
        <v>8.3772920874439466E-2</v>
      </c>
      <c r="F37" s="5">
        <f>'[3]Pc, Winter, S3'!F37*Main!$B$8+_xlfn.IFNA(VLOOKUP($A37,'EV Distribution'!$A$2:$B$51,2,FALSE),0)*'EV Scenarios'!F$2</f>
        <v>8.3547505044843054E-2</v>
      </c>
      <c r="G37" s="5">
        <f>'[3]Pc, Winter, S3'!G37*Main!$B$8+_xlfn.IFNA(VLOOKUP($A37,'EV Distribution'!$A$2:$B$51,2,FALSE),0)*'EV Scenarios'!G$2</f>
        <v>8.4438322174887892E-2</v>
      </c>
      <c r="H37" s="5">
        <f>'[3]Pc, Winter, S3'!H37*Main!$B$8+_xlfn.IFNA(VLOOKUP($A37,'EV Distribution'!$A$2:$B$51,2,FALSE),0)*'EV Scenarios'!H$2</f>
        <v>8.7304341816143508E-2</v>
      </c>
      <c r="I37" s="5">
        <f>'[3]Pc, Winter, S3'!I37*Main!$B$8+_xlfn.IFNA(VLOOKUP($A37,'EV Distribution'!$A$2:$B$51,2,FALSE),0)*'EV Scenarios'!I$2</f>
        <v>8.7464124573991026E-2</v>
      </c>
      <c r="J37" s="5">
        <f>'[3]Pc, Winter, S3'!J37*Main!$B$8+_xlfn.IFNA(VLOOKUP($A37,'EV Distribution'!$A$2:$B$51,2,FALSE),0)*'EV Scenarios'!J$2</f>
        <v>8.7641271457399111E-2</v>
      </c>
      <c r="K37" s="5">
        <f>'[3]Pc, Winter, S3'!K37*Main!$B$8+_xlfn.IFNA(VLOOKUP($A37,'EV Distribution'!$A$2:$B$51,2,FALSE),0)*'EV Scenarios'!K$2</f>
        <v>8.5911960044843055E-2</v>
      </c>
      <c r="L37" s="5">
        <f>'[3]Pc, Winter, S3'!L37*Main!$B$8+_xlfn.IFNA(VLOOKUP($A37,'EV Distribution'!$A$2:$B$51,2,FALSE),0)*'EV Scenarios'!L$2</f>
        <v>8.5661021165919296E-2</v>
      </c>
      <c r="M37" s="5">
        <f>'[3]Pc, Winter, S3'!M37*Main!$B$8+_xlfn.IFNA(VLOOKUP($A37,'EV Distribution'!$A$2:$B$51,2,FALSE),0)*'EV Scenarios'!M$2</f>
        <v>8.5108830044843042E-2</v>
      </c>
      <c r="N37" s="5">
        <f>'[3]Pc, Winter, S3'!N37*Main!$B$8+_xlfn.IFNA(VLOOKUP($A37,'EV Distribution'!$A$2:$B$51,2,FALSE),0)*'EV Scenarios'!N$2</f>
        <v>8.398865820627803E-2</v>
      </c>
      <c r="O37" s="5">
        <f>'[3]Pc, Winter, S3'!O37*Main!$B$8+_xlfn.IFNA(VLOOKUP($A37,'EV Distribution'!$A$2:$B$51,2,FALSE),0)*'EV Scenarios'!O$2</f>
        <v>8.3480398408071754E-2</v>
      </c>
      <c r="P37" s="5">
        <f>'[3]Pc, Winter, S3'!P37*Main!$B$8+_xlfn.IFNA(VLOOKUP($A37,'EV Distribution'!$A$2:$B$51,2,FALSE),0)*'EV Scenarios'!P$2</f>
        <v>8.1516632107623319E-2</v>
      </c>
      <c r="Q37" s="5">
        <f>'[3]Pc, Winter, S3'!Q37*Main!$B$8+_xlfn.IFNA(VLOOKUP($A37,'EV Distribution'!$A$2:$B$51,2,FALSE),0)*'EV Scenarios'!Q$2</f>
        <v>8.2099724215246639E-2</v>
      </c>
      <c r="R37" s="5">
        <f>'[3]Pc, Winter, S3'!R37*Main!$B$8+_xlfn.IFNA(VLOOKUP($A37,'EV Distribution'!$A$2:$B$51,2,FALSE),0)*'EV Scenarios'!R$2</f>
        <v>8.1270322668161435E-2</v>
      </c>
      <c r="S37" s="5">
        <f>'[3]Pc, Winter, S3'!S37*Main!$B$8+_xlfn.IFNA(VLOOKUP($A37,'EV Distribution'!$A$2:$B$51,2,FALSE),0)*'EV Scenarios'!S$2</f>
        <v>8.4583762062780274E-2</v>
      </c>
      <c r="T37" s="5">
        <f>'[3]Pc, Winter, S3'!T37*Main!$B$8+_xlfn.IFNA(VLOOKUP($A37,'EV Distribution'!$A$2:$B$51,2,FALSE),0)*'EV Scenarios'!T$2</f>
        <v>8.5307641188340819E-2</v>
      </c>
      <c r="U37" s="5">
        <f>'[3]Pc, Winter, S3'!U37*Main!$B$8+_xlfn.IFNA(VLOOKUP($A37,'EV Distribution'!$A$2:$B$51,2,FALSE),0)*'EV Scenarios'!U$2</f>
        <v>8.5491715829596415E-2</v>
      </c>
      <c r="V37" s="5">
        <f>'[3]Pc, Winter, S3'!V37*Main!$B$8+_xlfn.IFNA(VLOOKUP($A37,'EV Distribution'!$A$2:$B$51,2,FALSE),0)*'EV Scenarios'!V$2</f>
        <v>8.5230946367713001E-2</v>
      </c>
      <c r="W37" s="5">
        <f>'[3]Pc, Winter, S3'!W37*Main!$B$8+_xlfn.IFNA(VLOOKUP($A37,'EV Distribution'!$A$2:$B$51,2,FALSE),0)*'EV Scenarios'!W$2</f>
        <v>8.5178488049327358E-2</v>
      </c>
      <c r="X37" s="5">
        <f>'[3]Pc, Winter, S3'!X37*Main!$B$8+_xlfn.IFNA(VLOOKUP($A37,'EV Distribution'!$A$2:$B$51,2,FALSE),0)*'EV Scenarios'!X$2</f>
        <v>8.5272064753363228E-2</v>
      </c>
      <c r="Y37" s="5">
        <f>'[3]Pc, Winter, S3'!Y37*Main!$B$8+_xlfn.IFNA(VLOOKUP($A37,'EV Distribution'!$A$2:$B$51,2,FALSE),0)*'EV Scenarios'!Y$2</f>
        <v>8.5658278094170398E-2</v>
      </c>
    </row>
    <row r="38" spans="1:25" x14ac:dyDescent="0.25">
      <c r="A38">
        <v>50</v>
      </c>
      <c r="B38" s="5">
        <f>'[3]Pc, Winter, S3'!B38*Main!$B$8+_xlfn.IFNA(VLOOKUP($A38,'EV Distribution'!$A$2:$B$51,2,FALSE),0)*'EV Scenarios'!B$2</f>
        <v>9.6544231390134558E-3</v>
      </c>
      <c r="C38" s="5">
        <f>'[3]Pc, Winter, S3'!C38*Main!$B$8+_xlfn.IFNA(VLOOKUP($A38,'EV Distribution'!$A$2:$B$51,2,FALSE),0)*'EV Scenarios'!C$2</f>
        <v>9.7485310762331825E-3</v>
      </c>
      <c r="D38" s="5">
        <f>'[3]Pc, Winter, S3'!D38*Main!$B$8+_xlfn.IFNA(VLOOKUP($A38,'EV Distribution'!$A$2:$B$51,2,FALSE),0)*'EV Scenarios'!D$2</f>
        <v>9.8750301793721976E-3</v>
      </c>
      <c r="E38" s="5">
        <f>'[3]Pc, Winter, S3'!E38*Main!$B$8+_xlfn.IFNA(VLOOKUP($A38,'EV Distribution'!$A$2:$B$51,2,FALSE),0)*'EV Scenarios'!E$2</f>
        <v>9.7587258968609859E-3</v>
      </c>
      <c r="F38" s="5">
        <f>'[3]Pc, Winter, S3'!F38*Main!$B$8+_xlfn.IFNA(VLOOKUP($A38,'EV Distribution'!$A$2:$B$51,2,FALSE),0)*'EV Scenarios'!F$2</f>
        <v>9.7920274439461871E-3</v>
      </c>
      <c r="G38" s="5">
        <f>'[3]Pc, Winter, S3'!G38*Main!$B$8+_xlfn.IFNA(VLOOKUP($A38,'EV Distribution'!$A$2:$B$51,2,FALSE),0)*'EV Scenarios'!G$2</f>
        <v>9.1467797757847549E-3</v>
      </c>
      <c r="H38" s="5">
        <f>'[3]Pc, Winter, S3'!H38*Main!$B$8+_xlfn.IFNA(VLOOKUP($A38,'EV Distribution'!$A$2:$B$51,2,FALSE),0)*'EV Scenarios'!H$2</f>
        <v>9.8094955156950679E-3</v>
      </c>
      <c r="I38" s="5">
        <f>'[3]Pc, Winter, S3'!I38*Main!$B$8+_xlfn.IFNA(VLOOKUP($A38,'EV Distribution'!$A$2:$B$51,2,FALSE),0)*'EV Scenarios'!I$2</f>
        <v>8.5769169506726452E-3</v>
      </c>
      <c r="J38" s="5">
        <f>'[3]Pc, Winter, S3'!J38*Main!$B$8+_xlfn.IFNA(VLOOKUP($A38,'EV Distribution'!$A$2:$B$51,2,FALSE),0)*'EV Scenarios'!J$2</f>
        <v>7.9807864125560537E-3</v>
      </c>
      <c r="K38" s="5">
        <f>'[3]Pc, Winter, S3'!K38*Main!$B$8+_xlfn.IFNA(VLOOKUP($A38,'EV Distribution'!$A$2:$B$51,2,FALSE),0)*'EV Scenarios'!K$2</f>
        <v>7.7281643721973095E-3</v>
      </c>
      <c r="L38" s="5">
        <f>'[3]Pc, Winter, S3'!L38*Main!$B$8+_xlfn.IFNA(VLOOKUP($A38,'EV Distribution'!$A$2:$B$51,2,FALSE),0)*'EV Scenarios'!L$2</f>
        <v>7.8267986547085212E-3</v>
      </c>
      <c r="M38" s="5">
        <f>'[3]Pc, Winter, S3'!M38*Main!$B$8+_xlfn.IFNA(VLOOKUP($A38,'EV Distribution'!$A$2:$B$51,2,FALSE),0)*'EV Scenarios'!M$2</f>
        <v>7.8627188789237665E-3</v>
      </c>
      <c r="N38" s="5">
        <f>'[3]Pc, Winter, S3'!N38*Main!$B$8+_xlfn.IFNA(VLOOKUP($A38,'EV Distribution'!$A$2:$B$51,2,FALSE),0)*'EV Scenarios'!N$2</f>
        <v>8.1486999775784771E-3</v>
      </c>
      <c r="O38" s="5">
        <f>'[3]Pc, Winter, S3'!O38*Main!$B$8+_xlfn.IFNA(VLOOKUP($A38,'EV Distribution'!$A$2:$B$51,2,FALSE),0)*'EV Scenarios'!O$2</f>
        <v>9.7315069058295962E-3</v>
      </c>
      <c r="P38" s="5">
        <f>'[3]Pc, Winter, S3'!P38*Main!$B$8+_xlfn.IFNA(VLOOKUP($A38,'EV Distribution'!$A$2:$B$51,2,FALSE),0)*'EV Scenarios'!P$2</f>
        <v>9.8983107174887893E-3</v>
      </c>
      <c r="Q38" s="5">
        <f>'[3]Pc, Winter, S3'!Q38*Main!$B$8+_xlfn.IFNA(VLOOKUP($A38,'EV Distribution'!$A$2:$B$51,2,FALSE),0)*'EV Scenarios'!Q$2</f>
        <v>9.764799506726457E-3</v>
      </c>
      <c r="R38" s="5">
        <f>'[3]Pc, Winter, S3'!R38*Main!$B$8+_xlfn.IFNA(VLOOKUP($A38,'EV Distribution'!$A$2:$B$51,2,FALSE),0)*'EV Scenarios'!R$2</f>
        <v>9.7816456053811673E-3</v>
      </c>
      <c r="S38" s="5">
        <f>'[3]Pc, Winter, S3'!S38*Main!$B$8+_xlfn.IFNA(VLOOKUP($A38,'EV Distribution'!$A$2:$B$51,2,FALSE),0)*'EV Scenarios'!S$2</f>
        <v>9.7417341031390114E-3</v>
      </c>
      <c r="T38" s="5">
        <f>'[3]Pc, Winter, S3'!T38*Main!$B$8+_xlfn.IFNA(VLOOKUP($A38,'EV Distribution'!$A$2:$B$51,2,FALSE),0)*'EV Scenarios'!T$2</f>
        <v>9.0279726905829593E-3</v>
      </c>
      <c r="U38" s="5">
        <f>'[3]Pc, Winter, S3'!U38*Main!$B$8+_xlfn.IFNA(VLOOKUP($A38,'EV Distribution'!$A$2:$B$51,2,FALSE),0)*'EV Scenarios'!U$2</f>
        <v>7.5509825560538127E-3</v>
      </c>
      <c r="V38" s="5">
        <f>'[3]Pc, Winter, S3'!V38*Main!$B$8+_xlfn.IFNA(VLOOKUP($A38,'EV Distribution'!$A$2:$B$51,2,FALSE),0)*'EV Scenarios'!V$2</f>
        <v>8.1048517264573992E-3</v>
      </c>
      <c r="W38" s="5">
        <f>'[3]Pc, Winter, S3'!W38*Main!$B$8+_xlfn.IFNA(VLOOKUP($A38,'EV Distribution'!$A$2:$B$51,2,FALSE),0)*'EV Scenarios'!W$2</f>
        <v>9.7470562331838564E-3</v>
      </c>
      <c r="X38" s="5">
        <f>'[3]Pc, Winter, S3'!X38*Main!$B$8+_xlfn.IFNA(VLOOKUP($A38,'EV Distribution'!$A$2:$B$51,2,FALSE),0)*'EV Scenarios'!X$2</f>
        <v>9.8737142376681616E-3</v>
      </c>
      <c r="Y38" s="5">
        <f>'[3]Pc, Winter, S3'!Y38*Main!$B$8+_xlfn.IFNA(VLOOKUP($A38,'EV Distribution'!$A$2:$B$51,2,FALSE),0)*'EV Scenarios'!Y$2</f>
        <v>9.9912045291479824E-3</v>
      </c>
    </row>
    <row r="39" spans="1:25" x14ac:dyDescent="0.25">
      <c r="A39">
        <v>52</v>
      </c>
      <c r="B39" s="5">
        <f>'[3]Pc, Winter, S3'!B39*Main!$B$8+_xlfn.IFNA(VLOOKUP($A39,'EV Distribution'!$A$2:$B$51,2,FALSE),0)*'EV Scenarios'!B$2</f>
        <v>7.2753560313901355E-3</v>
      </c>
      <c r="C39" s="5">
        <f>'[3]Pc, Winter, S3'!C39*Main!$B$8+_xlfn.IFNA(VLOOKUP($A39,'EV Distribution'!$A$2:$B$51,2,FALSE),0)*'EV Scenarios'!C$2</f>
        <v>5.8726507847533631E-3</v>
      </c>
      <c r="D39" s="5">
        <f>'[3]Pc, Winter, S3'!D39*Main!$B$8+_xlfn.IFNA(VLOOKUP($A39,'EV Distribution'!$A$2:$B$51,2,FALSE),0)*'EV Scenarios'!D$2</f>
        <v>5.3555670627802691E-3</v>
      </c>
      <c r="E39" s="5">
        <f>'[3]Pc, Winter, S3'!E39*Main!$B$8+_xlfn.IFNA(VLOOKUP($A39,'EV Distribution'!$A$2:$B$51,2,FALSE),0)*'EV Scenarios'!E$2</f>
        <v>4.7258857623318383E-3</v>
      </c>
      <c r="F39" s="5">
        <f>'[3]Pc, Winter, S3'!F39*Main!$B$8+_xlfn.IFNA(VLOOKUP($A39,'EV Distribution'!$A$2:$B$51,2,FALSE),0)*'EV Scenarios'!F$2</f>
        <v>4.9930862556053814E-3</v>
      </c>
      <c r="G39" s="5">
        <f>'[3]Pc, Winter, S3'!G39*Main!$B$8+_xlfn.IFNA(VLOOKUP($A39,'EV Distribution'!$A$2:$B$51,2,FALSE),0)*'EV Scenarios'!G$2</f>
        <v>5.8552129596412556E-3</v>
      </c>
      <c r="H39" s="5">
        <f>'[3]Pc, Winter, S3'!H39*Main!$B$8+_xlfn.IFNA(VLOOKUP($A39,'EV Distribution'!$A$2:$B$51,2,FALSE),0)*'EV Scenarios'!H$2</f>
        <v>7.3487752690582957E-3</v>
      </c>
      <c r="I39" s="5">
        <f>'[3]Pc, Winter, S3'!I39*Main!$B$8+_xlfn.IFNA(VLOOKUP($A39,'EV Distribution'!$A$2:$B$51,2,FALSE),0)*'EV Scenarios'!I$2</f>
        <v>7.0740327130044836E-3</v>
      </c>
      <c r="J39" s="5">
        <f>'[3]Pc, Winter, S3'!J39*Main!$B$8+_xlfn.IFNA(VLOOKUP($A39,'EV Distribution'!$A$2:$B$51,2,FALSE),0)*'EV Scenarios'!J$2</f>
        <v>7.2503816816143511E-3</v>
      </c>
      <c r="K39" s="5">
        <f>'[3]Pc, Winter, S3'!K39*Main!$B$8+_xlfn.IFNA(VLOOKUP($A39,'EV Distribution'!$A$2:$B$51,2,FALSE),0)*'EV Scenarios'!K$2</f>
        <v>5.9998097757847533E-3</v>
      </c>
      <c r="L39" s="5">
        <f>'[3]Pc, Winter, S3'!L39*Main!$B$8+_xlfn.IFNA(VLOOKUP($A39,'EV Distribution'!$A$2:$B$51,2,FALSE),0)*'EV Scenarios'!L$2</f>
        <v>6.0140793721973097E-3</v>
      </c>
      <c r="M39" s="5">
        <f>'[3]Pc, Winter, S3'!M39*Main!$B$8+_xlfn.IFNA(VLOOKUP($A39,'EV Distribution'!$A$2:$B$51,2,FALSE),0)*'EV Scenarios'!M$2</f>
        <v>5.6692613228699557E-3</v>
      </c>
      <c r="N39" s="5">
        <f>'[3]Pc, Winter, S3'!N39*Main!$B$8+_xlfn.IFNA(VLOOKUP($A39,'EV Distribution'!$A$2:$B$51,2,FALSE),0)*'EV Scenarios'!N$2</f>
        <v>4.7272694394618836E-3</v>
      </c>
      <c r="O39" s="5">
        <f>'[3]Pc, Winter, S3'!O39*Main!$B$8+_xlfn.IFNA(VLOOKUP($A39,'EV Distribution'!$A$2:$B$51,2,FALSE),0)*'EV Scenarios'!O$2</f>
        <v>4.4235033183856508E-3</v>
      </c>
      <c r="P39" s="5">
        <f>'[3]Pc, Winter, S3'!P39*Main!$B$8+_xlfn.IFNA(VLOOKUP($A39,'EV Distribution'!$A$2:$B$51,2,FALSE),0)*'EV Scenarios'!P$2</f>
        <v>4.4178927802690582E-3</v>
      </c>
      <c r="Q39" s="5">
        <f>'[3]Pc, Winter, S3'!Q39*Main!$B$8+_xlfn.IFNA(VLOOKUP($A39,'EV Distribution'!$A$2:$B$51,2,FALSE),0)*'EV Scenarios'!Q$2</f>
        <v>4.6457543273542611E-3</v>
      </c>
      <c r="R39" s="5">
        <f>'[3]Pc, Winter, S3'!R39*Main!$B$8+_xlfn.IFNA(VLOOKUP($A39,'EV Distribution'!$A$2:$B$51,2,FALSE),0)*'EV Scenarios'!R$2</f>
        <v>4.744608430493273E-3</v>
      </c>
      <c r="S39" s="5">
        <f>'[3]Pc, Winter, S3'!S39*Main!$B$8+_xlfn.IFNA(VLOOKUP($A39,'EV Distribution'!$A$2:$B$51,2,FALSE),0)*'EV Scenarios'!S$2</f>
        <v>4.6917615919282512E-3</v>
      </c>
      <c r="T39" s="5">
        <f>'[3]Pc, Winter, S3'!T39*Main!$B$8+_xlfn.IFNA(VLOOKUP($A39,'EV Distribution'!$A$2:$B$51,2,FALSE),0)*'EV Scenarios'!T$2</f>
        <v>6.8097226905829596E-3</v>
      </c>
      <c r="U39" s="5">
        <f>'[3]Pc, Winter, S3'!U39*Main!$B$8+_xlfn.IFNA(VLOOKUP($A39,'EV Distribution'!$A$2:$B$51,2,FALSE),0)*'EV Scenarios'!U$2</f>
        <v>7.3199966591928258E-3</v>
      </c>
      <c r="V39" s="5">
        <f>'[3]Pc, Winter, S3'!V39*Main!$B$8+_xlfn.IFNA(VLOOKUP($A39,'EV Distribution'!$A$2:$B$51,2,FALSE),0)*'EV Scenarios'!V$2</f>
        <v>6.9337015246636775E-3</v>
      </c>
      <c r="W39" s="5">
        <f>'[3]Pc, Winter, S3'!W39*Main!$B$8+_xlfn.IFNA(VLOOKUP($A39,'EV Distribution'!$A$2:$B$51,2,FALSE),0)*'EV Scenarios'!W$2</f>
        <v>6.093465717488789E-3</v>
      </c>
      <c r="X39" s="5">
        <f>'[3]Pc, Winter, S3'!X39*Main!$B$8+_xlfn.IFNA(VLOOKUP($A39,'EV Distribution'!$A$2:$B$51,2,FALSE),0)*'EV Scenarios'!X$2</f>
        <v>5.8472389237668168E-3</v>
      </c>
      <c r="Y39" s="5">
        <f>'[3]Pc, Winter, S3'!Y39*Main!$B$8+_xlfn.IFNA(VLOOKUP($A39,'EV Distribution'!$A$2:$B$51,2,FALSE),0)*'EV Scenarios'!Y$2</f>
        <v>5.5188209417040366E-3</v>
      </c>
    </row>
    <row r="40" spans="1:25" x14ac:dyDescent="0.25">
      <c r="A40">
        <v>53</v>
      </c>
      <c r="B40" s="5">
        <f>'[3]Pc, Winter, S3'!B40*Main!$B$8+_xlfn.IFNA(VLOOKUP($A40,'EV Distribution'!$A$2:$B$51,2,FALSE),0)*'EV Scenarios'!B$2</f>
        <v>2.5679324753363226E-2</v>
      </c>
      <c r="C40" s="5">
        <f>'[3]Pc, Winter, S3'!C40*Main!$B$8+_xlfn.IFNA(VLOOKUP($A40,'EV Distribution'!$A$2:$B$51,2,FALSE),0)*'EV Scenarios'!C$2</f>
        <v>1.2407567869955156E-2</v>
      </c>
      <c r="D40" s="5">
        <f>'[3]Pc, Winter, S3'!D40*Main!$B$8+_xlfn.IFNA(VLOOKUP($A40,'EV Distribution'!$A$2:$B$51,2,FALSE),0)*'EV Scenarios'!D$2</f>
        <v>1.4375487757847532E-2</v>
      </c>
      <c r="E40" s="5">
        <f>'[3]Pc, Winter, S3'!E40*Main!$B$8+_xlfn.IFNA(VLOOKUP($A40,'EV Distribution'!$A$2:$B$51,2,FALSE),0)*'EV Scenarios'!E$2</f>
        <v>1.2503674215246636E-2</v>
      </c>
      <c r="F40" s="5">
        <f>'[3]Pc, Winter, S3'!F40*Main!$B$8+_xlfn.IFNA(VLOOKUP($A40,'EV Distribution'!$A$2:$B$51,2,FALSE),0)*'EV Scenarios'!F$2</f>
        <v>1.4559201143497756E-2</v>
      </c>
      <c r="G40" s="5">
        <f>'[3]Pc, Winter, S3'!G40*Main!$B$8+_xlfn.IFNA(VLOOKUP($A40,'EV Distribution'!$A$2:$B$51,2,FALSE),0)*'EV Scenarios'!G$2</f>
        <v>1.2398260852017937E-2</v>
      </c>
      <c r="H40" s="5">
        <f>'[3]Pc, Winter, S3'!H40*Main!$B$8+_xlfn.IFNA(VLOOKUP($A40,'EV Distribution'!$A$2:$B$51,2,FALSE),0)*'EV Scenarios'!H$2</f>
        <v>1.3511955224215246E-2</v>
      </c>
      <c r="I40" s="5">
        <f>'[3]Pc, Winter, S3'!I40*Main!$B$8+_xlfn.IFNA(VLOOKUP($A40,'EV Distribution'!$A$2:$B$51,2,FALSE),0)*'EV Scenarios'!I$2</f>
        <v>1.2593886300448429E-2</v>
      </c>
      <c r="J40" s="5">
        <f>'[3]Pc, Winter, S3'!J40*Main!$B$8+_xlfn.IFNA(VLOOKUP($A40,'EV Distribution'!$A$2:$B$51,2,FALSE),0)*'EV Scenarios'!J$2</f>
        <v>1.2919804887892378E-2</v>
      </c>
      <c r="K40" s="5">
        <f>'[3]Pc, Winter, S3'!K40*Main!$B$8+_xlfn.IFNA(VLOOKUP($A40,'EV Distribution'!$A$2:$B$51,2,FALSE),0)*'EV Scenarios'!K$2</f>
        <v>1.2147788026905828E-2</v>
      </c>
      <c r="L40" s="5">
        <f>'[3]Pc, Winter, S3'!L40*Main!$B$8+_xlfn.IFNA(VLOOKUP($A40,'EV Distribution'!$A$2:$B$51,2,FALSE),0)*'EV Scenarios'!L$2</f>
        <v>1.1498433632286994E-2</v>
      </c>
      <c r="M40" s="5">
        <f>'[3]Pc, Winter, S3'!M40*Main!$B$8+_xlfn.IFNA(VLOOKUP($A40,'EV Distribution'!$A$2:$B$51,2,FALSE),0)*'EV Scenarios'!M$2</f>
        <v>1.375423802690583E-2</v>
      </c>
      <c r="N40" s="5">
        <f>'[3]Pc, Winter, S3'!N40*Main!$B$8+_xlfn.IFNA(VLOOKUP($A40,'EV Distribution'!$A$2:$B$51,2,FALSE),0)*'EV Scenarios'!N$2</f>
        <v>1.4142014394618832E-2</v>
      </c>
      <c r="O40" s="5">
        <f>'[3]Pc, Winter, S3'!O40*Main!$B$8+_xlfn.IFNA(VLOOKUP($A40,'EV Distribution'!$A$2:$B$51,2,FALSE),0)*'EV Scenarios'!O$2</f>
        <v>1.2563237085201795E-2</v>
      </c>
      <c r="P40" s="5">
        <f>'[3]Pc, Winter, S3'!P40*Main!$B$8+_xlfn.IFNA(VLOOKUP($A40,'EV Distribution'!$A$2:$B$51,2,FALSE),0)*'EV Scenarios'!P$2</f>
        <v>1.2609397713004487E-2</v>
      </c>
      <c r="Q40" s="5">
        <f>'[3]Pc, Winter, S3'!Q40*Main!$B$8+_xlfn.IFNA(VLOOKUP($A40,'EV Distribution'!$A$2:$B$51,2,FALSE),0)*'EV Scenarios'!Q$2</f>
        <v>1.3461140874439463E-2</v>
      </c>
      <c r="R40" s="5">
        <f>'[3]Pc, Winter, S3'!R40*Main!$B$8+_xlfn.IFNA(VLOOKUP($A40,'EV Distribution'!$A$2:$B$51,2,FALSE),0)*'EV Scenarios'!R$2</f>
        <v>1.2970123363228701E-2</v>
      </c>
      <c r="S40" s="5">
        <f>'[3]Pc, Winter, S3'!S40*Main!$B$8+_xlfn.IFNA(VLOOKUP($A40,'EV Distribution'!$A$2:$B$51,2,FALSE),0)*'EV Scenarios'!S$2</f>
        <v>1.1756661950672646E-2</v>
      </c>
      <c r="T40" s="5">
        <f>'[3]Pc, Winter, S3'!T40*Main!$B$8+_xlfn.IFNA(VLOOKUP($A40,'EV Distribution'!$A$2:$B$51,2,FALSE),0)*'EV Scenarios'!T$2</f>
        <v>1.4257789147982061E-2</v>
      </c>
      <c r="U40" s="5">
        <f>'[3]Pc, Winter, S3'!U40*Main!$B$8+_xlfn.IFNA(VLOOKUP($A40,'EV Distribution'!$A$2:$B$51,2,FALSE),0)*'EV Scenarios'!U$2</f>
        <v>1.4528054349775783E-2</v>
      </c>
      <c r="V40" s="5">
        <f>'[3]Pc, Winter, S3'!V40*Main!$B$8+_xlfn.IFNA(VLOOKUP($A40,'EV Distribution'!$A$2:$B$51,2,FALSE),0)*'EV Scenarios'!V$2</f>
        <v>1.5585040112107625E-2</v>
      </c>
      <c r="W40" s="5">
        <f>'[3]Pc, Winter, S3'!W40*Main!$B$8+_xlfn.IFNA(VLOOKUP($A40,'EV Distribution'!$A$2:$B$51,2,FALSE),0)*'EV Scenarios'!W$2</f>
        <v>2.980684641255605E-2</v>
      </c>
      <c r="X40" s="5">
        <f>'[3]Pc, Winter, S3'!X40*Main!$B$8+_xlfn.IFNA(VLOOKUP($A40,'EV Distribution'!$A$2:$B$51,2,FALSE),0)*'EV Scenarios'!X$2</f>
        <v>4.9678134439461889E-2</v>
      </c>
      <c r="Y40" s="5">
        <f>'[3]Pc, Winter, S3'!Y40*Main!$B$8+_xlfn.IFNA(VLOOKUP($A40,'EV Distribution'!$A$2:$B$51,2,FALSE),0)*'EV Scenarios'!Y$2</f>
        <v>5.7731246950672638E-2</v>
      </c>
    </row>
    <row r="41" spans="1:25" x14ac:dyDescent="0.25">
      <c r="A41">
        <v>55</v>
      </c>
      <c r="B41" s="5">
        <f>'[3]Pc, Winter, S3'!B41*Main!$B$8+_xlfn.IFNA(VLOOKUP($A41,'EV Distribution'!$A$2:$B$51,2,FALSE),0)*'EV Scenarios'!B$2</f>
        <v>3.0590974282511216E-2</v>
      </c>
      <c r="C41" s="5">
        <f>'[3]Pc, Winter, S3'!C41*Main!$B$8+_xlfn.IFNA(VLOOKUP($A41,'EV Distribution'!$A$2:$B$51,2,FALSE),0)*'EV Scenarios'!C$2</f>
        <v>3.0381278609865472E-2</v>
      </c>
      <c r="D41" s="5">
        <f>'[3]Pc, Winter, S3'!D41*Main!$B$8+_xlfn.IFNA(VLOOKUP($A41,'EV Distribution'!$A$2:$B$51,2,FALSE),0)*'EV Scenarios'!D$2</f>
        <v>3.1726513968609864E-2</v>
      </c>
      <c r="E41" s="5">
        <f>'[3]Pc, Winter, S3'!E41*Main!$B$8+_xlfn.IFNA(VLOOKUP($A41,'EV Distribution'!$A$2:$B$51,2,FALSE),0)*'EV Scenarios'!E$2</f>
        <v>3.0353842780269057E-2</v>
      </c>
      <c r="F41" s="5">
        <f>'[3]Pc, Winter, S3'!F41*Main!$B$8+_xlfn.IFNA(VLOOKUP($A41,'EV Distribution'!$A$2:$B$51,2,FALSE),0)*'EV Scenarios'!F$2</f>
        <v>3.1067710269058295E-2</v>
      </c>
      <c r="G41" s="5">
        <f>'[3]Pc, Winter, S3'!G41*Main!$B$8+_xlfn.IFNA(VLOOKUP($A41,'EV Distribution'!$A$2:$B$51,2,FALSE),0)*'EV Scenarios'!G$2</f>
        <v>3.1285454103139015E-2</v>
      </c>
      <c r="H41" s="5">
        <f>'[3]Pc, Winter, S3'!H41*Main!$B$8+_xlfn.IFNA(VLOOKUP($A41,'EV Distribution'!$A$2:$B$51,2,FALSE),0)*'EV Scenarios'!H$2</f>
        <v>3.1835442757847533E-2</v>
      </c>
      <c r="I41" s="5">
        <f>'[3]Pc, Winter, S3'!I41*Main!$B$8+_xlfn.IFNA(VLOOKUP($A41,'EV Distribution'!$A$2:$B$51,2,FALSE),0)*'EV Scenarios'!I$2</f>
        <v>3.1904555044843054E-2</v>
      </c>
      <c r="J41" s="5">
        <f>'[3]Pc, Winter, S3'!J41*Main!$B$8+_xlfn.IFNA(VLOOKUP($A41,'EV Distribution'!$A$2:$B$51,2,FALSE),0)*'EV Scenarios'!J$2</f>
        <v>3.0960251210762332E-2</v>
      </c>
      <c r="K41" s="5">
        <f>'[3]Pc, Winter, S3'!K41*Main!$B$8+_xlfn.IFNA(VLOOKUP($A41,'EV Distribution'!$A$2:$B$51,2,FALSE),0)*'EV Scenarios'!K$2</f>
        <v>3.3075168475336321E-2</v>
      </c>
      <c r="L41" s="5">
        <f>'[3]Pc, Winter, S3'!L41*Main!$B$8+_xlfn.IFNA(VLOOKUP($A41,'EV Distribution'!$A$2:$B$51,2,FALSE),0)*'EV Scenarios'!L$2</f>
        <v>4.2087456367713008E-2</v>
      </c>
      <c r="M41" s="5">
        <f>'[3]Pc, Winter, S3'!M41*Main!$B$8+_xlfn.IFNA(VLOOKUP($A41,'EV Distribution'!$A$2:$B$51,2,FALSE),0)*'EV Scenarios'!M$2</f>
        <v>4.716879804932736E-2</v>
      </c>
      <c r="N41" s="5">
        <f>'[3]Pc, Winter, S3'!N41*Main!$B$8+_xlfn.IFNA(VLOOKUP($A41,'EV Distribution'!$A$2:$B$51,2,FALSE),0)*'EV Scenarios'!N$2</f>
        <v>4.6485871591928254E-2</v>
      </c>
      <c r="O41" s="5">
        <f>'[3]Pc, Winter, S3'!O41*Main!$B$8+_xlfn.IFNA(VLOOKUP($A41,'EV Distribution'!$A$2:$B$51,2,FALSE),0)*'EV Scenarios'!O$2</f>
        <v>4.7492591278026908E-2</v>
      </c>
      <c r="P41" s="5">
        <f>'[3]Pc, Winter, S3'!P41*Main!$B$8+_xlfn.IFNA(VLOOKUP($A41,'EV Distribution'!$A$2:$B$51,2,FALSE),0)*'EV Scenarios'!P$2</f>
        <v>4.7485781950672649E-2</v>
      </c>
      <c r="Q41" s="5">
        <f>'[3]Pc, Winter, S3'!Q41*Main!$B$8+_xlfn.IFNA(VLOOKUP($A41,'EV Distribution'!$A$2:$B$51,2,FALSE),0)*'EV Scenarios'!Q$2</f>
        <v>4.7182673587443949E-2</v>
      </c>
      <c r="R41" s="5">
        <f>'[3]Pc, Winter, S3'!R41*Main!$B$8+_xlfn.IFNA(VLOOKUP($A41,'EV Distribution'!$A$2:$B$51,2,FALSE),0)*'EV Scenarios'!R$2</f>
        <v>4.7739860941704036E-2</v>
      </c>
      <c r="S41" s="5">
        <f>'[3]Pc, Winter, S3'!S41*Main!$B$8+_xlfn.IFNA(VLOOKUP($A41,'EV Distribution'!$A$2:$B$51,2,FALSE),0)*'EV Scenarios'!S$2</f>
        <v>4.6968374887892378E-2</v>
      </c>
      <c r="T41" s="5">
        <f>'[3]Pc, Winter, S3'!T41*Main!$B$8+_xlfn.IFNA(VLOOKUP($A41,'EV Distribution'!$A$2:$B$51,2,FALSE),0)*'EV Scenarios'!T$2</f>
        <v>4.2794778228699558E-2</v>
      </c>
      <c r="U41" s="5">
        <f>'[3]Pc, Winter, S3'!U41*Main!$B$8+_xlfn.IFNA(VLOOKUP($A41,'EV Distribution'!$A$2:$B$51,2,FALSE),0)*'EV Scenarios'!U$2</f>
        <v>3.9848085269058302E-2</v>
      </c>
      <c r="V41" s="5">
        <f>'[3]Pc, Winter, S3'!V41*Main!$B$8+_xlfn.IFNA(VLOOKUP($A41,'EV Distribution'!$A$2:$B$51,2,FALSE),0)*'EV Scenarios'!V$2</f>
        <v>3.4915022825112108E-2</v>
      </c>
      <c r="W41" s="5">
        <f>'[3]Pc, Winter, S3'!W41*Main!$B$8+_xlfn.IFNA(VLOOKUP($A41,'EV Distribution'!$A$2:$B$51,2,FALSE),0)*'EV Scenarios'!W$2</f>
        <v>3.1884278295964123E-2</v>
      </c>
      <c r="X41" s="5">
        <f>'[3]Pc, Winter, S3'!X41*Main!$B$8+_xlfn.IFNA(VLOOKUP($A41,'EV Distribution'!$A$2:$B$51,2,FALSE),0)*'EV Scenarios'!X$2</f>
        <v>3.1906219035874442E-2</v>
      </c>
      <c r="Y41" s="5">
        <f>'[3]Pc, Winter, S3'!Y41*Main!$B$8+_xlfn.IFNA(VLOOKUP($A41,'EV Distribution'!$A$2:$B$51,2,FALSE),0)*'EV Scenarios'!Y$2</f>
        <v>3.0746803251121071E-2</v>
      </c>
    </row>
    <row r="42" spans="1:25" x14ac:dyDescent="0.25">
      <c r="A42">
        <v>56</v>
      </c>
      <c r="B42" s="5">
        <f>'[3]Pc, Winter, S3'!B42*Main!$B$8+_xlfn.IFNA(VLOOKUP($A42,'EV Distribution'!$A$2:$B$51,2,FALSE),0)*'EV Scenarios'!B$2</f>
        <v>4.6296362780269057E-3</v>
      </c>
      <c r="C42" s="5">
        <f>'[3]Pc, Winter, S3'!C42*Main!$B$8+_xlfn.IFNA(VLOOKUP($A42,'EV Distribution'!$A$2:$B$51,2,FALSE),0)*'EV Scenarios'!C$2</f>
        <v>4.4657071748878934E-3</v>
      </c>
      <c r="D42" s="5">
        <f>'[3]Pc, Winter, S3'!D42*Main!$B$8+_xlfn.IFNA(VLOOKUP($A42,'EV Distribution'!$A$2:$B$51,2,FALSE),0)*'EV Scenarios'!D$2</f>
        <v>3.8442878923766813E-3</v>
      </c>
      <c r="E42" s="5">
        <f>'[3]Pc, Winter, S3'!E42*Main!$B$8+_xlfn.IFNA(VLOOKUP($A42,'EV Distribution'!$A$2:$B$51,2,FALSE),0)*'EV Scenarios'!E$2</f>
        <v>3.7930223991031395E-3</v>
      </c>
      <c r="F42" s="5">
        <f>'[3]Pc, Winter, S3'!F42*Main!$B$8+_xlfn.IFNA(VLOOKUP($A42,'EV Distribution'!$A$2:$B$51,2,FALSE),0)*'EV Scenarios'!F$2</f>
        <v>3.6979397533632285E-3</v>
      </c>
      <c r="G42" s="5">
        <f>'[3]Pc, Winter, S3'!G42*Main!$B$8+_xlfn.IFNA(VLOOKUP($A42,'EV Distribution'!$A$2:$B$51,2,FALSE),0)*'EV Scenarios'!G$2</f>
        <v>3.7863992376681614E-3</v>
      </c>
      <c r="H42" s="5">
        <f>'[3]Pc, Winter, S3'!H42*Main!$B$8+_xlfn.IFNA(VLOOKUP($A42,'EV Distribution'!$A$2:$B$51,2,FALSE),0)*'EV Scenarios'!H$2</f>
        <v>3.7702223991031387E-3</v>
      </c>
      <c r="I42" s="5">
        <f>'[3]Pc, Winter, S3'!I42*Main!$B$8+_xlfn.IFNA(VLOOKUP($A42,'EV Distribution'!$A$2:$B$51,2,FALSE),0)*'EV Scenarios'!I$2</f>
        <v>3.8038085201793728E-3</v>
      </c>
      <c r="J42" s="5">
        <f>'[3]Pc, Winter, S3'!J42*Main!$B$8+_xlfn.IFNA(VLOOKUP($A42,'EV Distribution'!$A$2:$B$51,2,FALSE),0)*'EV Scenarios'!J$2</f>
        <v>3.8024005605381164E-3</v>
      </c>
      <c r="K42" s="5">
        <f>'[3]Pc, Winter, S3'!K42*Main!$B$8+_xlfn.IFNA(VLOOKUP($A42,'EV Distribution'!$A$2:$B$51,2,FALSE),0)*'EV Scenarios'!K$2</f>
        <v>3.7398138789237674E-3</v>
      </c>
      <c r="L42" s="5">
        <f>'[3]Pc, Winter, S3'!L42*Main!$B$8+_xlfn.IFNA(VLOOKUP($A42,'EV Distribution'!$A$2:$B$51,2,FALSE),0)*'EV Scenarios'!L$2</f>
        <v>3.9594048878923765E-3</v>
      </c>
      <c r="M42" s="5">
        <f>'[3]Pc, Winter, S3'!M42*Main!$B$8+_xlfn.IFNA(VLOOKUP($A42,'EV Distribution'!$A$2:$B$51,2,FALSE),0)*'EV Scenarios'!M$2</f>
        <v>4.0525202242152466E-3</v>
      </c>
      <c r="N42" s="5">
        <f>'[3]Pc, Winter, S3'!N42*Main!$B$8+_xlfn.IFNA(VLOOKUP($A42,'EV Distribution'!$A$2:$B$51,2,FALSE),0)*'EV Scenarios'!N$2</f>
        <v>4.2368768834080721E-3</v>
      </c>
      <c r="O42" s="5">
        <f>'[3]Pc, Winter, S3'!O42*Main!$B$8+_xlfn.IFNA(VLOOKUP($A42,'EV Distribution'!$A$2:$B$51,2,FALSE),0)*'EV Scenarios'!O$2</f>
        <v>4.2782129596412553E-3</v>
      </c>
      <c r="P42" s="5">
        <f>'[3]Pc, Winter, S3'!P42*Main!$B$8+_xlfn.IFNA(VLOOKUP($A42,'EV Distribution'!$A$2:$B$51,2,FALSE),0)*'EV Scenarios'!P$2</f>
        <v>4.0931849103139021E-3</v>
      </c>
      <c r="Q42" s="5">
        <f>'[3]Pc, Winter, S3'!Q42*Main!$B$8+_xlfn.IFNA(VLOOKUP($A42,'EV Distribution'!$A$2:$B$51,2,FALSE),0)*'EV Scenarios'!Q$2</f>
        <v>4.0135327354260094E-3</v>
      </c>
      <c r="R42" s="5">
        <f>'[3]Pc, Winter, S3'!R42*Main!$B$8+_xlfn.IFNA(VLOOKUP($A42,'EV Distribution'!$A$2:$B$51,2,FALSE),0)*'EV Scenarios'!R$2</f>
        <v>3.9872296636771307E-3</v>
      </c>
      <c r="S42" s="5">
        <f>'[3]Pc, Winter, S3'!S42*Main!$B$8+_xlfn.IFNA(VLOOKUP($A42,'EV Distribution'!$A$2:$B$51,2,FALSE),0)*'EV Scenarios'!S$2</f>
        <v>4.4945211434977584E-3</v>
      </c>
      <c r="T42" s="5">
        <f>'[3]Pc, Winter, S3'!T42*Main!$B$8+_xlfn.IFNA(VLOOKUP($A42,'EV Distribution'!$A$2:$B$51,2,FALSE),0)*'EV Scenarios'!T$2</f>
        <v>5.4324723318385651E-3</v>
      </c>
      <c r="U42" s="5">
        <f>'[3]Pc, Winter, S3'!U42*Main!$B$8+_xlfn.IFNA(VLOOKUP($A42,'EV Distribution'!$A$2:$B$51,2,FALSE),0)*'EV Scenarios'!U$2</f>
        <v>6.1872682062780278E-3</v>
      </c>
      <c r="V42" s="5">
        <f>'[3]Pc, Winter, S3'!V42*Main!$B$8+_xlfn.IFNA(VLOOKUP($A42,'EV Distribution'!$A$2:$B$51,2,FALSE),0)*'EV Scenarios'!V$2</f>
        <v>6.4096252914798207E-3</v>
      </c>
      <c r="W42" s="5">
        <f>'[3]Pc, Winter, S3'!W42*Main!$B$8+_xlfn.IFNA(VLOOKUP($A42,'EV Distribution'!$A$2:$B$51,2,FALSE),0)*'EV Scenarios'!W$2</f>
        <v>6.2406880269058294E-3</v>
      </c>
      <c r="X42" s="5">
        <f>'[3]Pc, Winter, S3'!X42*Main!$B$8+_xlfn.IFNA(VLOOKUP($A42,'EV Distribution'!$A$2:$B$51,2,FALSE),0)*'EV Scenarios'!X$2</f>
        <v>5.6139180717488793E-3</v>
      </c>
      <c r="Y42" s="5">
        <f>'[3]Pc, Winter, S3'!Y42*Main!$B$8+_xlfn.IFNA(VLOOKUP($A42,'EV Distribution'!$A$2:$B$51,2,FALSE),0)*'EV Scenarios'!Y$2</f>
        <v>4.8026393721973095E-3</v>
      </c>
    </row>
    <row r="43" spans="1:25" x14ac:dyDescent="0.25">
      <c r="A43">
        <v>57</v>
      </c>
      <c r="B43" s="5">
        <f>'[3]Pc, Winter, S3'!B43*Main!$B$8+_xlfn.IFNA(VLOOKUP($A43,'EV Distribution'!$A$2:$B$51,2,FALSE),0)*'EV Scenarios'!B$2</f>
        <v>4.3423043049327353E-3</v>
      </c>
      <c r="C43" s="5">
        <f>'[3]Pc, Winter, S3'!C43*Main!$B$8+_xlfn.IFNA(VLOOKUP($A43,'EV Distribution'!$A$2:$B$51,2,FALSE),0)*'EV Scenarios'!C$2</f>
        <v>4.2801738789237671E-3</v>
      </c>
      <c r="D43" s="5">
        <f>'[3]Pc, Winter, S3'!D43*Main!$B$8+_xlfn.IFNA(VLOOKUP($A43,'EV Distribution'!$A$2:$B$51,2,FALSE),0)*'EV Scenarios'!D$2</f>
        <v>4.3080680941704032E-3</v>
      </c>
      <c r="E43" s="5">
        <f>'[3]Pc, Winter, S3'!E43*Main!$B$8+_xlfn.IFNA(VLOOKUP($A43,'EV Distribution'!$A$2:$B$51,2,FALSE),0)*'EV Scenarios'!E$2</f>
        <v>4.2686588565022431E-3</v>
      </c>
      <c r="F43" s="5">
        <f>'[3]Pc, Winter, S3'!F43*Main!$B$8+_xlfn.IFNA(VLOOKUP($A43,'EV Distribution'!$A$2:$B$51,2,FALSE),0)*'EV Scenarios'!F$2</f>
        <v>4.2563156726457396E-3</v>
      </c>
      <c r="G43" s="5">
        <f>'[3]Pc, Winter, S3'!G43*Main!$B$8+_xlfn.IFNA(VLOOKUP($A43,'EV Distribution'!$A$2:$B$51,2,FALSE),0)*'EV Scenarios'!G$2</f>
        <v>4.313637309417041E-3</v>
      </c>
      <c r="H43" s="5">
        <f>'[3]Pc, Winter, S3'!H43*Main!$B$8+_xlfn.IFNA(VLOOKUP($A43,'EV Distribution'!$A$2:$B$51,2,FALSE),0)*'EV Scenarios'!H$2</f>
        <v>4.3217791928251122E-3</v>
      </c>
      <c r="I43" s="5">
        <f>'[3]Pc, Winter, S3'!I43*Main!$B$8+_xlfn.IFNA(VLOOKUP($A43,'EV Distribution'!$A$2:$B$51,2,FALSE),0)*'EV Scenarios'!I$2</f>
        <v>4.4863502914798204E-3</v>
      </c>
      <c r="J43" s="5">
        <f>'[3]Pc, Winter, S3'!J43*Main!$B$8+_xlfn.IFNA(VLOOKUP($A43,'EV Distribution'!$A$2:$B$51,2,FALSE),0)*'EV Scenarios'!J$2</f>
        <v>4.5772661434977579E-3</v>
      </c>
      <c r="K43" s="5">
        <f>'[3]Pc, Winter, S3'!K43*Main!$B$8+_xlfn.IFNA(VLOOKUP($A43,'EV Distribution'!$A$2:$B$51,2,FALSE),0)*'EV Scenarios'!K$2</f>
        <v>4.5658925560538117E-3</v>
      </c>
      <c r="L43" s="5">
        <f>'[3]Pc, Winter, S3'!L43*Main!$B$8+_xlfn.IFNA(VLOOKUP($A43,'EV Distribution'!$A$2:$B$51,2,FALSE),0)*'EV Scenarios'!L$2</f>
        <v>4.607180919282511E-3</v>
      </c>
      <c r="M43" s="5">
        <f>'[3]Pc, Winter, S3'!M43*Main!$B$8+_xlfn.IFNA(VLOOKUP($A43,'EV Distribution'!$A$2:$B$51,2,FALSE),0)*'EV Scenarios'!M$2</f>
        <v>5.1458692600896867E-3</v>
      </c>
      <c r="N43" s="5">
        <f>'[3]Pc, Winter, S3'!N43*Main!$B$8+_xlfn.IFNA(VLOOKUP($A43,'EV Distribution'!$A$2:$B$51,2,FALSE),0)*'EV Scenarios'!N$2</f>
        <v>5.1512659417040354E-3</v>
      </c>
      <c r="O43" s="5">
        <f>'[3]Pc, Winter, S3'!O43*Main!$B$8+_xlfn.IFNA(VLOOKUP($A43,'EV Distribution'!$A$2:$B$51,2,FALSE),0)*'EV Scenarios'!O$2</f>
        <v>4.8325383856502235E-3</v>
      </c>
      <c r="P43" s="5">
        <f>'[3]Pc, Winter, S3'!P43*Main!$B$8+_xlfn.IFNA(VLOOKUP($A43,'EV Distribution'!$A$2:$B$51,2,FALSE),0)*'EV Scenarios'!P$2</f>
        <v>4.4345748654708523E-3</v>
      </c>
      <c r="Q43" s="5">
        <f>'[3]Pc, Winter, S3'!Q43*Main!$B$8+_xlfn.IFNA(VLOOKUP($A43,'EV Distribution'!$A$2:$B$51,2,FALSE),0)*'EV Scenarios'!Q$2</f>
        <v>4.258311524663677E-3</v>
      </c>
      <c r="R43" s="5">
        <f>'[3]Pc, Winter, S3'!R43*Main!$B$8+_xlfn.IFNA(VLOOKUP($A43,'EV Distribution'!$A$2:$B$51,2,FALSE),0)*'EV Scenarios'!R$2</f>
        <v>4.3281467488789247E-3</v>
      </c>
      <c r="S43" s="5">
        <f>'[3]Pc, Winter, S3'!S43*Main!$B$8+_xlfn.IFNA(VLOOKUP($A43,'EV Distribution'!$A$2:$B$51,2,FALSE),0)*'EV Scenarios'!S$2</f>
        <v>4.4562459417040352E-3</v>
      </c>
      <c r="T43" s="5">
        <f>'[3]Pc, Winter, S3'!T43*Main!$B$8+_xlfn.IFNA(VLOOKUP($A43,'EV Distribution'!$A$2:$B$51,2,FALSE),0)*'EV Scenarios'!T$2</f>
        <v>4.9713099551569502E-3</v>
      </c>
      <c r="U43" s="5">
        <f>'[3]Pc, Winter, S3'!U43*Main!$B$8+_xlfn.IFNA(VLOOKUP($A43,'EV Distribution'!$A$2:$B$51,2,FALSE),0)*'EV Scenarios'!U$2</f>
        <v>5.946030829596413E-3</v>
      </c>
      <c r="V43" s="5">
        <f>'[3]Pc, Winter, S3'!V43*Main!$B$8+_xlfn.IFNA(VLOOKUP($A43,'EV Distribution'!$A$2:$B$51,2,FALSE),0)*'EV Scenarios'!V$2</f>
        <v>6.6202394394618835E-3</v>
      </c>
      <c r="W43" s="5">
        <f>'[3]Pc, Winter, S3'!W43*Main!$B$8+_xlfn.IFNA(VLOOKUP($A43,'EV Distribution'!$A$2:$B$51,2,FALSE),0)*'EV Scenarios'!W$2</f>
        <v>6.7158379820627806E-3</v>
      </c>
      <c r="X43" s="5">
        <f>'[3]Pc, Winter, S3'!X43*Main!$B$8+_xlfn.IFNA(VLOOKUP($A43,'EV Distribution'!$A$2:$B$51,2,FALSE),0)*'EV Scenarios'!X$2</f>
        <v>6.2022045067264588E-3</v>
      </c>
      <c r="Y43" s="5">
        <f>'[3]Pc, Winter, S3'!Y43*Main!$B$8+_xlfn.IFNA(VLOOKUP($A43,'EV Distribution'!$A$2:$B$51,2,FALSE),0)*'EV Scenarios'!Y$2</f>
        <v>5.5874203139013459E-3</v>
      </c>
    </row>
    <row r="44" spans="1:25" x14ac:dyDescent="0.25">
      <c r="A44">
        <v>58</v>
      </c>
      <c r="B44" s="5">
        <f>'[3]Pc, Winter, S3'!B44*Main!$B$8+_xlfn.IFNA(VLOOKUP($A44,'EV Distribution'!$A$2:$B$51,2,FALSE),0)*'EV Scenarios'!B$2</f>
        <v>2.5748755269058295E-2</v>
      </c>
      <c r="C44" s="5">
        <f>'[3]Pc, Winter, S3'!C44*Main!$B$8+_xlfn.IFNA(VLOOKUP($A44,'EV Distribution'!$A$2:$B$51,2,FALSE),0)*'EV Scenarios'!C$2</f>
        <v>2.4115181278026903E-2</v>
      </c>
      <c r="D44" s="5">
        <f>'[3]Pc, Winter, S3'!D44*Main!$B$8+_xlfn.IFNA(VLOOKUP($A44,'EV Distribution'!$A$2:$B$51,2,FALSE),0)*'EV Scenarios'!D$2</f>
        <v>2.4007809125560539E-2</v>
      </c>
      <c r="E44" s="5">
        <f>'[3]Pc, Winter, S3'!E44*Main!$B$8+_xlfn.IFNA(VLOOKUP($A44,'EV Distribution'!$A$2:$B$51,2,FALSE),0)*'EV Scenarios'!E$2</f>
        <v>2.3244983834080718E-2</v>
      </c>
      <c r="F44" s="5">
        <f>'[3]Pc, Winter, S3'!F44*Main!$B$8+_xlfn.IFNA(VLOOKUP($A44,'EV Distribution'!$A$2:$B$51,2,FALSE),0)*'EV Scenarios'!F$2</f>
        <v>2.2086614327354263E-2</v>
      </c>
      <c r="G44" s="5">
        <f>'[3]Pc, Winter, S3'!G44*Main!$B$8+_xlfn.IFNA(VLOOKUP($A44,'EV Distribution'!$A$2:$B$51,2,FALSE),0)*'EV Scenarios'!G$2</f>
        <v>2.2431376995515694E-2</v>
      </c>
      <c r="H44" s="5">
        <f>'[3]Pc, Winter, S3'!H44*Main!$B$8+_xlfn.IFNA(VLOOKUP($A44,'EV Distribution'!$A$2:$B$51,2,FALSE),0)*'EV Scenarios'!H$2</f>
        <v>2.2282920538116591E-2</v>
      </c>
      <c r="I44" s="5">
        <f>'[3]Pc, Winter, S3'!I44*Main!$B$8+_xlfn.IFNA(VLOOKUP($A44,'EV Distribution'!$A$2:$B$51,2,FALSE),0)*'EV Scenarios'!I$2</f>
        <v>2.2423387623318383E-2</v>
      </c>
      <c r="J44" s="5">
        <f>'[3]Pc, Winter, S3'!J44*Main!$B$8+_xlfn.IFNA(VLOOKUP($A44,'EV Distribution'!$A$2:$B$51,2,FALSE),0)*'EV Scenarios'!J$2</f>
        <v>2.4075957780269056E-2</v>
      </c>
      <c r="K44" s="5">
        <f>'[3]Pc, Winter, S3'!K44*Main!$B$8+_xlfn.IFNA(VLOOKUP($A44,'EV Distribution'!$A$2:$B$51,2,FALSE),0)*'EV Scenarios'!K$2</f>
        <v>2.569011726457399E-2</v>
      </c>
      <c r="L44" s="5">
        <f>'[3]Pc, Winter, S3'!L44*Main!$B$8+_xlfn.IFNA(VLOOKUP($A44,'EV Distribution'!$A$2:$B$51,2,FALSE),0)*'EV Scenarios'!L$2</f>
        <v>2.5784509349775785E-2</v>
      </c>
      <c r="M44" s="5">
        <f>'[3]Pc, Winter, S3'!M44*Main!$B$8+_xlfn.IFNA(VLOOKUP($A44,'EV Distribution'!$A$2:$B$51,2,FALSE),0)*'EV Scenarios'!M$2</f>
        <v>2.5421293251121076E-2</v>
      </c>
      <c r="N44" s="5">
        <f>'[3]Pc, Winter, S3'!N44*Main!$B$8+_xlfn.IFNA(VLOOKUP($A44,'EV Distribution'!$A$2:$B$51,2,FALSE),0)*'EV Scenarios'!N$2</f>
        <v>2.5706033385650227E-2</v>
      </c>
      <c r="O44" s="5">
        <f>'[3]Pc, Winter, S3'!O44*Main!$B$8+_xlfn.IFNA(VLOOKUP($A44,'EV Distribution'!$A$2:$B$51,2,FALSE),0)*'EV Scenarios'!O$2</f>
        <v>2.523377219730942E-2</v>
      </c>
      <c r="P44" s="5">
        <f>'[3]Pc, Winter, S3'!P44*Main!$B$8+_xlfn.IFNA(VLOOKUP($A44,'EV Distribution'!$A$2:$B$51,2,FALSE),0)*'EV Scenarios'!P$2</f>
        <v>2.3111903318385654E-2</v>
      </c>
      <c r="Q44" s="5">
        <f>'[3]Pc, Winter, S3'!Q44*Main!$B$8+_xlfn.IFNA(VLOOKUP($A44,'EV Distribution'!$A$2:$B$51,2,FALSE),0)*'EV Scenarios'!Q$2</f>
        <v>2.2231677623318388E-2</v>
      </c>
      <c r="R44" s="5">
        <f>'[3]Pc, Winter, S3'!R44*Main!$B$8+_xlfn.IFNA(VLOOKUP($A44,'EV Distribution'!$A$2:$B$51,2,FALSE),0)*'EV Scenarios'!R$2</f>
        <v>2.2042118542600894E-2</v>
      </c>
      <c r="S44" s="5">
        <f>'[3]Pc, Winter, S3'!S44*Main!$B$8+_xlfn.IFNA(VLOOKUP($A44,'EV Distribution'!$A$2:$B$51,2,FALSE),0)*'EV Scenarios'!S$2</f>
        <v>2.2427957847533632E-2</v>
      </c>
      <c r="T44" s="5">
        <f>'[3]Pc, Winter, S3'!T44*Main!$B$8+_xlfn.IFNA(VLOOKUP($A44,'EV Distribution'!$A$2:$B$51,2,FALSE),0)*'EV Scenarios'!T$2</f>
        <v>2.1749427376681615E-2</v>
      </c>
      <c r="U44" s="5">
        <f>'[3]Pc, Winter, S3'!U44*Main!$B$8+_xlfn.IFNA(VLOOKUP($A44,'EV Distribution'!$A$2:$B$51,2,FALSE),0)*'EV Scenarios'!U$2</f>
        <v>2.3151993744394618E-2</v>
      </c>
      <c r="V44" s="5">
        <f>'[3]Pc, Winter, S3'!V44*Main!$B$8+_xlfn.IFNA(VLOOKUP($A44,'EV Distribution'!$A$2:$B$51,2,FALSE),0)*'EV Scenarios'!V$2</f>
        <v>2.5568109573991034E-2</v>
      </c>
      <c r="W44" s="5">
        <f>'[3]Pc, Winter, S3'!W44*Main!$B$8+_xlfn.IFNA(VLOOKUP($A44,'EV Distribution'!$A$2:$B$51,2,FALSE),0)*'EV Scenarios'!W$2</f>
        <v>2.5567949820627801E-2</v>
      </c>
      <c r="X44" s="5">
        <f>'[3]Pc, Winter, S3'!X44*Main!$B$8+_xlfn.IFNA(VLOOKUP($A44,'EV Distribution'!$A$2:$B$51,2,FALSE),0)*'EV Scenarios'!X$2</f>
        <v>2.4006868071748878E-2</v>
      </c>
      <c r="Y44" s="5">
        <f>'[3]Pc, Winter, S3'!Y44*Main!$B$8+_xlfn.IFNA(VLOOKUP($A44,'EV Distribution'!$A$2:$B$51,2,FALSE),0)*'EV Scenarios'!Y$2</f>
        <v>2.4090312152466369E-2</v>
      </c>
    </row>
    <row r="45" spans="1:25" x14ac:dyDescent="0.25">
      <c r="A45">
        <v>61</v>
      </c>
      <c r="B45" s="5">
        <f>'[3]Pc, Winter, S3'!B45*Main!$B$8+_xlfn.IFNA(VLOOKUP($A45,'EV Distribution'!$A$2:$B$51,2,FALSE),0)*'EV Scenarios'!B$2</f>
        <v>1.6778079784753364</v>
      </c>
      <c r="C45" s="5">
        <f>'[3]Pc, Winter, S3'!C45*Main!$B$8+_xlfn.IFNA(VLOOKUP($A45,'EV Distribution'!$A$2:$B$51,2,FALSE),0)*'EV Scenarios'!C$2</f>
        <v>1.6548313983632288</v>
      </c>
      <c r="D45" s="5">
        <f>'[3]Pc, Winter, S3'!D45*Main!$B$8+_xlfn.IFNA(VLOOKUP($A45,'EV Distribution'!$A$2:$B$51,2,FALSE),0)*'EV Scenarios'!D$2</f>
        <v>1.5666379149103138</v>
      </c>
      <c r="E45" s="5">
        <f>'[3]Pc, Winter, S3'!E45*Main!$B$8+_xlfn.IFNA(VLOOKUP($A45,'EV Distribution'!$A$2:$B$51,2,FALSE),0)*'EV Scenarios'!E$2</f>
        <v>1.4883543908968611</v>
      </c>
      <c r="F45" s="5">
        <f>'[3]Pc, Winter, S3'!F45*Main!$B$8+_xlfn.IFNA(VLOOKUP($A45,'EV Distribution'!$A$2:$B$51,2,FALSE),0)*'EV Scenarios'!F$2</f>
        <v>1.476419556502242</v>
      </c>
      <c r="G45" s="5">
        <f>'[3]Pc, Winter, S3'!G45*Main!$B$8+_xlfn.IFNA(VLOOKUP($A45,'EV Distribution'!$A$2:$B$51,2,FALSE),0)*'EV Scenarios'!G$2</f>
        <v>1.4334351203139013</v>
      </c>
      <c r="H45" s="5">
        <f>'[3]Pc, Winter, S3'!H45*Main!$B$8+_xlfn.IFNA(VLOOKUP($A45,'EV Distribution'!$A$2:$B$51,2,FALSE),0)*'EV Scenarios'!H$2</f>
        <v>1.4419798043946188</v>
      </c>
      <c r="I45" s="5">
        <f>'[3]Pc, Winter, S3'!I45*Main!$B$8+_xlfn.IFNA(VLOOKUP($A45,'EV Distribution'!$A$2:$B$51,2,FALSE),0)*'EV Scenarios'!I$2</f>
        <v>0.98628380121076253</v>
      </c>
      <c r="J45" s="5">
        <f>'[3]Pc, Winter, S3'!J45*Main!$B$8+_xlfn.IFNA(VLOOKUP($A45,'EV Distribution'!$A$2:$B$51,2,FALSE),0)*'EV Scenarios'!J$2</f>
        <v>0.9662413356502243</v>
      </c>
      <c r="K45" s="5">
        <f>'[3]Pc, Winter, S3'!K45*Main!$B$8+_xlfn.IFNA(VLOOKUP($A45,'EV Distribution'!$A$2:$B$51,2,FALSE),0)*'EV Scenarios'!K$2</f>
        <v>1.0137173253587444</v>
      </c>
      <c r="L45" s="5">
        <f>'[3]Pc, Winter, S3'!L45*Main!$B$8+_xlfn.IFNA(VLOOKUP($A45,'EV Distribution'!$A$2:$B$51,2,FALSE),0)*'EV Scenarios'!L$2</f>
        <v>0.99378882775784738</v>
      </c>
      <c r="M45" s="5">
        <f>'[3]Pc, Winter, S3'!M45*Main!$B$8+_xlfn.IFNA(VLOOKUP($A45,'EV Distribution'!$A$2:$B$51,2,FALSE),0)*'EV Scenarios'!M$2</f>
        <v>0.97828931869955171</v>
      </c>
      <c r="N45" s="5">
        <f>'[3]Pc, Winter, S3'!N45*Main!$B$8+_xlfn.IFNA(VLOOKUP($A45,'EV Distribution'!$A$2:$B$51,2,FALSE),0)*'EV Scenarios'!N$2</f>
        <v>0.99985955816143501</v>
      </c>
      <c r="O45" s="5">
        <f>'[3]Pc, Winter, S3'!O45*Main!$B$8+_xlfn.IFNA(VLOOKUP($A45,'EV Distribution'!$A$2:$B$51,2,FALSE),0)*'EV Scenarios'!O$2</f>
        <v>1.0355072067937221</v>
      </c>
      <c r="P45" s="5">
        <f>'[3]Pc, Winter, S3'!P45*Main!$B$8+_xlfn.IFNA(VLOOKUP($A45,'EV Distribution'!$A$2:$B$51,2,FALSE),0)*'EV Scenarios'!P$2</f>
        <v>1.0500460137668162</v>
      </c>
      <c r="Q45" s="5">
        <f>'[3]Pc, Winter, S3'!Q45*Main!$B$8+_xlfn.IFNA(VLOOKUP($A45,'EV Distribution'!$A$2:$B$51,2,FALSE),0)*'EV Scenarios'!Q$2</f>
        <v>1.0349779174887892</v>
      </c>
      <c r="R45" s="5">
        <f>'[3]Pc, Winter, S3'!R45*Main!$B$8+_xlfn.IFNA(VLOOKUP($A45,'EV Distribution'!$A$2:$B$51,2,FALSE),0)*'EV Scenarios'!R$2</f>
        <v>1.0408727667713005</v>
      </c>
      <c r="S45" s="5">
        <f>'[3]Pc, Winter, S3'!S45*Main!$B$8+_xlfn.IFNA(VLOOKUP($A45,'EV Distribution'!$A$2:$B$51,2,FALSE),0)*'EV Scenarios'!S$2</f>
        <v>1.0520091010986548</v>
      </c>
      <c r="T45" s="5">
        <f>'[3]Pc, Winter, S3'!T45*Main!$B$8+_xlfn.IFNA(VLOOKUP($A45,'EV Distribution'!$A$2:$B$51,2,FALSE),0)*'EV Scenarios'!T$2</f>
        <v>1.0648517147085204</v>
      </c>
      <c r="U45" s="5">
        <f>'[3]Pc, Winter, S3'!U45*Main!$B$8+_xlfn.IFNA(VLOOKUP($A45,'EV Distribution'!$A$2:$B$51,2,FALSE),0)*'EV Scenarios'!U$2</f>
        <v>1.1270870795067267</v>
      </c>
      <c r="V45" s="5">
        <f>'[3]Pc, Winter, S3'!V45*Main!$B$8+_xlfn.IFNA(VLOOKUP($A45,'EV Distribution'!$A$2:$B$51,2,FALSE),0)*'EV Scenarios'!V$2</f>
        <v>1.1471836143049328</v>
      </c>
      <c r="W45" s="5">
        <f>'[3]Pc, Winter, S3'!W45*Main!$B$8+_xlfn.IFNA(VLOOKUP($A45,'EV Distribution'!$A$2:$B$51,2,FALSE),0)*'EV Scenarios'!W$2</f>
        <v>1.1358118926681617</v>
      </c>
      <c r="X45" s="5">
        <f>'[3]Pc, Winter, S3'!X45*Main!$B$8+_xlfn.IFNA(VLOOKUP($A45,'EV Distribution'!$A$2:$B$51,2,FALSE),0)*'EV Scenarios'!X$2</f>
        <v>1.676335043542601</v>
      </c>
      <c r="Y45" s="5">
        <f>'[3]Pc, Winter, S3'!Y45*Main!$B$8+_xlfn.IFNA(VLOOKUP($A45,'EV Distribution'!$A$2:$B$51,2,FALSE),0)*'EV Scenarios'!Y$2</f>
        <v>1.7207821560986547</v>
      </c>
    </row>
    <row r="46" spans="1:25" x14ac:dyDescent="0.25">
      <c r="A46">
        <v>62</v>
      </c>
      <c r="B46" s="5">
        <f>'[3]Pc, Winter, S3'!B46*Main!$B$8+_xlfn.IFNA(VLOOKUP($A46,'EV Distribution'!$A$2:$B$51,2,FALSE),0)*'EV Scenarios'!B$2</f>
        <v>3.9336096188340814E-3</v>
      </c>
      <c r="C46" s="5">
        <f>'[3]Pc, Winter, S3'!C46*Main!$B$8+_xlfn.IFNA(VLOOKUP($A46,'EV Distribution'!$A$2:$B$51,2,FALSE),0)*'EV Scenarios'!C$2</f>
        <v>3.3517320627802689E-3</v>
      </c>
      <c r="D46" s="5">
        <f>'[3]Pc, Winter, S3'!D46*Main!$B$8+_xlfn.IFNA(VLOOKUP($A46,'EV Distribution'!$A$2:$B$51,2,FALSE),0)*'EV Scenarios'!D$2</f>
        <v>2.805067130044843E-3</v>
      </c>
      <c r="E46" s="5">
        <f>'[3]Pc, Winter, S3'!E46*Main!$B$8+_xlfn.IFNA(VLOOKUP($A46,'EV Distribution'!$A$2:$B$51,2,FALSE),0)*'EV Scenarios'!E$2</f>
        <v>1.1182824887892378E-3</v>
      </c>
      <c r="F46" s="5">
        <f>'[3]Pc, Winter, S3'!F46*Main!$B$8+_xlfn.IFNA(VLOOKUP($A46,'EV Distribution'!$A$2:$B$51,2,FALSE),0)*'EV Scenarios'!F$2</f>
        <v>7.7683843049327359E-4</v>
      </c>
      <c r="G46" s="5">
        <f>'[3]Pc, Winter, S3'!G46*Main!$B$8+_xlfn.IFNA(VLOOKUP($A46,'EV Distribution'!$A$2:$B$51,2,FALSE),0)*'EV Scenarios'!G$2</f>
        <v>6.4265455156950675E-4</v>
      </c>
      <c r="H46" s="5">
        <f>'[3]Pc, Winter, S3'!H46*Main!$B$8+_xlfn.IFNA(VLOOKUP($A46,'EV Distribution'!$A$2:$B$51,2,FALSE),0)*'EV Scenarios'!H$2</f>
        <v>3.5715143497757842E-4</v>
      </c>
      <c r="I46" s="5">
        <f>'[3]Pc, Winter, S3'!I46*Main!$B$8+_xlfn.IFNA(VLOOKUP($A46,'EV Distribution'!$A$2:$B$51,2,FALSE),0)*'EV Scenarios'!I$2</f>
        <v>4.5439096412556047E-4</v>
      </c>
      <c r="J46" s="5">
        <f>'[3]Pc, Winter, S3'!J46*Main!$B$8+_xlfn.IFNA(VLOOKUP($A46,'EV Distribution'!$A$2:$B$51,2,FALSE),0)*'EV Scenarios'!J$2</f>
        <v>7.5521293721973087E-4</v>
      </c>
      <c r="K46" s="5">
        <f>'[3]Pc, Winter, S3'!K46*Main!$B$8+_xlfn.IFNA(VLOOKUP($A46,'EV Distribution'!$A$2:$B$51,2,FALSE),0)*'EV Scenarios'!K$2</f>
        <v>2.8201120627802689E-3</v>
      </c>
      <c r="L46" s="5">
        <f>'[3]Pc, Winter, S3'!L46*Main!$B$8+_xlfn.IFNA(VLOOKUP($A46,'EV Distribution'!$A$2:$B$51,2,FALSE),0)*'EV Scenarios'!L$2</f>
        <v>3.870959887892377E-3</v>
      </c>
      <c r="M46" s="5">
        <f>'[3]Pc, Winter, S3'!M46*Main!$B$8+_xlfn.IFNA(VLOOKUP($A46,'EV Distribution'!$A$2:$B$51,2,FALSE),0)*'EV Scenarios'!M$2</f>
        <v>4.2570143273542608E-3</v>
      </c>
      <c r="N46" s="5">
        <f>'[3]Pc, Winter, S3'!N46*Main!$B$8+_xlfn.IFNA(VLOOKUP($A46,'EV Distribution'!$A$2:$B$51,2,FALSE),0)*'EV Scenarios'!N$2</f>
        <v>4.9852148878923776E-3</v>
      </c>
      <c r="O46" s="5">
        <f>'[3]Pc, Winter, S3'!O46*Main!$B$8+_xlfn.IFNA(VLOOKUP($A46,'EV Distribution'!$A$2:$B$51,2,FALSE),0)*'EV Scenarios'!O$2</f>
        <v>5.0223675560538122E-3</v>
      </c>
      <c r="P46" s="5">
        <f>'[3]Pc, Winter, S3'!P46*Main!$B$8+_xlfn.IFNA(VLOOKUP($A46,'EV Distribution'!$A$2:$B$51,2,FALSE),0)*'EV Scenarios'!P$2</f>
        <v>3.8603433183856495E-3</v>
      </c>
      <c r="Q46" s="5">
        <f>'[3]Pc, Winter, S3'!Q46*Main!$B$8+_xlfn.IFNA(VLOOKUP($A46,'EV Distribution'!$A$2:$B$51,2,FALSE),0)*'EV Scenarios'!Q$2</f>
        <v>3.7185100224215251E-3</v>
      </c>
      <c r="R46" s="5">
        <f>'[3]Pc, Winter, S3'!R46*Main!$B$8+_xlfn.IFNA(VLOOKUP($A46,'EV Distribution'!$A$2:$B$51,2,FALSE),0)*'EV Scenarios'!R$2</f>
        <v>3.7567251569506728E-3</v>
      </c>
      <c r="S46" s="5">
        <f>'[3]Pc, Winter, S3'!S46*Main!$B$8+_xlfn.IFNA(VLOOKUP($A46,'EV Distribution'!$A$2:$B$51,2,FALSE),0)*'EV Scenarios'!S$2</f>
        <v>5.0274034080717489E-3</v>
      </c>
      <c r="T46" s="5">
        <f>'[3]Pc, Winter, S3'!T46*Main!$B$8+_xlfn.IFNA(VLOOKUP($A46,'EV Distribution'!$A$2:$B$51,2,FALSE),0)*'EV Scenarios'!T$2</f>
        <v>9.38901529147982E-3</v>
      </c>
      <c r="U46" s="5">
        <f>'[3]Pc, Winter, S3'!U46*Main!$B$8+_xlfn.IFNA(VLOOKUP($A46,'EV Distribution'!$A$2:$B$51,2,FALSE),0)*'EV Scenarios'!U$2</f>
        <v>1.3117602556053813E-2</v>
      </c>
      <c r="V46" s="5">
        <f>'[3]Pc, Winter, S3'!V46*Main!$B$8+_xlfn.IFNA(VLOOKUP($A46,'EV Distribution'!$A$2:$B$51,2,FALSE),0)*'EV Scenarios'!V$2</f>
        <v>1.3784377309417039E-2</v>
      </c>
      <c r="W46" s="5">
        <f>'[3]Pc, Winter, S3'!W46*Main!$B$8+_xlfn.IFNA(VLOOKUP($A46,'EV Distribution'!$A$2:$B$51,2,FALSE),0)*'EV Scenarios'!W$2</f>
        <v>1.3032891098654711E-2</v>
      </c>
      <c r="X46" s="5">
        <f>'[3]Pc, Winter, S3'!X46*Main!$B$8+_xlfn.IFNA(VLOOKUP($A46,'EV Distribution'!$A$2:$B$51,2,FALSE),0)*'EV Scenarios'!X$2</f>
        <v>1.102439428251121E-2</v>
      </c>
      <c r="Y46" s="5">
        <f>'[3]Pc, Winter, S3'!Y46*Main!$B$8+_xlfn.IFNA(VLOOKUP($A46,'EV Distribution'!$A$2:$B$51,2,FALSE),0)*'EV Scenarios'!Y$2</f>
        <v>8.0141395067264594E-3</v>
      </c>
    </row>
    <row r="47" spans="1:25" x14ac:dyDescent="0.25">
      <c r="A47">
        <v>63</v>
      </c>
      <c r="B47" s="5">
        <f>'[3]Pc, Winter, S3'!B47*Main!$B$8+_xlfn.IFNA(VLOOKUP($A47,'EV Distribution'!$A$2:$B$51,2,FALSE),0)*'EV Scenarios'!B$2</f>
        <v>1.5546379372197311E-3</v>
      </c>
      <c r="C47" s="5">
        <f>'[3]Pc, Winter, S3'!C47*Main!$B$8+_xlfn.IFNA(VLOOKUP($A47,'EV Distribution'!$A$2:$B$51,2,FALSE),0)*'EV Scenarios'!C$2</f>
        <v>1.1367048206278028E-3</v>
      </c>
      <c r="D47" s="5">
        <f>'[3]Pc, Winter, S3'!D47*Main!$B$8+_xlfn.IFNA(VLOOKUP($A47,'EV Distribution'!$A$2:$B$51,2,FALSE),0)*'EV Scenarios'!D$2</f>
        <v>9.6937062780269058E-4</v>
      </c>
      <c r="E47" s="5">
        <f>'[3]Pc, Winter, S3'!E47*Main!$B$8+_xlfn.IFNA(VLOOKUP($A47,'EV Distribution'!$A$2:$B$51,2,FALSE),0)*'EV Scenarios'!E$2</f>
        <v>7.7592378923766814E-4</v>
      </c>
      <c r="F47" s="5">
        <f>'[3]Pc, Winter, S3'!F47*Main!$B$8+_xlfn.IFNA(VLOOKUP($A47,'EV Distribution'!$A$2:$B$51,2,FALSE),0)*'EV Scenarios'!F$2</f>
        <v>5.6211755605381172E-4</v>
      </c>
      <c r="G47" s="5">
        <f>'[3]Pc, Winter, S3'!G47*Main!$B$8+_xlfn.IFNA(VLOOKUP($A47,'EV Distribution'!$A$2:$B$51,2,FALSE),0)*'EV Scenarios'!G$2</f>
        <v>6.8028221973094171E-4</v>
      </c>
      <c r="H47" s="5">
        <f>'[3]Pc, Winter, S3'!H47*Main!$B$8+_xlfn.IFNA(VLOOKUP($A47,'EV Distribution'!$A$2:$B$51,2,FALSE),0)*'EV Scenarios'!H$2</f>
        <v>1.0572882286995515E-3</v>
      </c>
      <c r="I47" s="5">
        <f>'[3]Pc, Winter, S3'!I47*Main!$B$8+_xlfn.IFNA(VLOOKUP($A47,'EV Distribution'!$A$2:$B$51,2,FALSE),0)*'EV Scenarios'!I$2</f>
        <v>1.0982345067264575E-3</v>
      </c>
      <c r="J47" s="5">
        <f>'[3]Pc, Winter, S3'!J47*Main!$B$8+_xlfn.IFNA(VLOOKUP($A47,'EV Distribution'!$A$2:$B$51,2,FALSE),0)*'EV Scenarios'!J$2</f>
        <v>1.3066487443946187E-3</v>
      </c>
      <c r="K47" s="5">
        <f>'[3]Pc, Winter, S3'!K47*Main!$B$8+_xlfn.IFNA(VLOOKUP($A47,'EV Distribution'!$A$2:$B$51,2,FALSE),0)*'EV Scenarios'!K$2</f>
        <v>1.3431981838565024E-3</v>
      </c>
      <c r="L47" s="5">
        <f>'[3]Pc, Winter, S3'!L47*Main!$B$8+_xlfn.IFNA(VLOOKUP($A47,'EV Distribution'!$A$2:$B$51,2,FALSE),0)*'EV Scenarios'!L$2</f>
        <v>1.325895403587444E-3</v>
      </c>
      <c r="M47" s="5">
        <f>'[3]Pc, Winter, S3'!M47*Main!$B$8+_xlfn.IFNA(VLOOKUP($A47,'EV Distribution'!$A$2:$B$51,2,FALSE),0)*'EV Scenarios'!M$2</f>
        <v>1.3591045067264575E-3</v>
      </c>
      <c r="N47" s="5">
        <f>'[3]Pc, Winter, S3'!N47*Main!$B$8+_xlfn.IFNA(VLOOKUP($A47,'EV Distribution'!$A$2:$B$51,2,FALSE),0)*'EV Scenarios'!N$2</f>
        <v>1.3851877578475336E-3</v>
      </c>
      <c r="O47" s="5">
        <f>'[3]Pc, Winter, S3'!O47*Main!$B$8+_xlfn.IFNA(VLOOKUP($A47,'EV Distribution'!$A$2:$B$51,2,FALSE),0)*'EV Scenarios'!O$2</f>
        <v>1.2558663452914799E-3</v>
      </c>
      <c r="P47" s="5">
        <f>'[3]Pc, Winter, S3'!P47*Main!$B$8+_xlfn.IFNA(VLOOKUP($A47,'EV Distribution'!$A$2:$B$51,2,FALSE),0)*'EV Scenarios'!P$2</f>
        <v>8.1473576233183863E-4</v>
      </c>
      <c r="Q47" s="5">
        <f>'[3]Pc, Winter, S3'!Q47*Main!$B$8+_xlfn.IFNA(VLOOKUP($A47,'EV Distribution'!$A$2:$B$51,2,FALSE),0)*'EV Scenarios'!Q$2</f>
        <v>8.4167955156950688E-4</v>
      </c>
      <c r="R47" s="5">
        <f>'[3]Pc, Winter, S3'!R47*Main!$B$8+_xlfn.IFNA(VLOOKUP($A47,'EV Distribution'!$A$2:$B$51,2,FALSE),0)*'EV Scenarios'!R$2</f>
        <v>9.3214766816143496E-4</v>
      </c>
      <c r="S47" s="5">
        <f>'[3]Pc, Winter, S3'!S47*Main!$B$8+_xlfn.IFNA(VLOOKUP($A47,'EV Distribution'!$A$2:$B$51,2,FALSE),0)*'EV Scenarios'!S$2</f>
        <v>1.365402197309417E-3</v>
      </c>
      <c r="T47" s="5">
        <f>'[3]Pc, Winter, S3'!T47*Main!$B$8+_xlfn.IFNA(VLOOKUP($A47,'EV Distribution'!$A$2:$B$51,2,FALSE),0)*'EV Scenarios'!T$2</f>
        <v>1.7593258744394618E-3</v>
      </c>
      <c r="U47" s="5">
        <f>'[3]Pc, Winter, S3'!U47*Main!$B$8+_xlfn.IFNA(VLOOKUP($A47,'EV Distribution'!$A$2:$B$51,2,FALSE),0)*'EV Scenarios'!U$2</f>
        <v>2.5352743721973091E-3</v>
      </c>
      <c r="V47" s="5">
        <f>'[3]Pc, Winter, S3'!V47*Main!$B$8+_xlfn.IFNA(VLOOKUP($A47,'EV Distribution'!$A$2:$B$51,2,FALSE),0)*'EV Scenarios'!V$2</f>
        <v>3.0256639461883413E-3</v>
      </c>
      <c r="W47" s="5">
        <f>'[3]Pc, Winter, S3'!W47*Main!$B$8+_xlfn.IFNA(VLOOKUP($A47,'EV Distribution'!$A$2:$B$51,2,FALSE),0)*'EV Scenarios'!W$2</f>
        <v>2.5022050000000004E-3</v>
      </c>
      <c r="X47" s="5">
        <f>'[3]Pc, Winter, S3'!X47*Main!$B$8+_xlfn.IFNA(VLOOKUP($A47,'EV Distribution'!$A$2:$B$51,2,FALSE),0)*'EV Scenarios'!X$2</f>
        <v>2.1117268834080719E-3</v>
      </c>
      <c r="Y47" s="5">
        <f>'[3]Pc, Winter, S3'!Y47*Main!$B$8+_xlfn.IFNA(VLOOKUP($A47,'EV Distribution'!$A$2:$B$51,2,FALSE),0)*'EV Scenarios'!Y$2</f>
        <v>1.588122668161435E-3</v>
      </c>
    </row>
    <row r="48" spans="1:25" x14ac:dyDescent="0.25">
      <c r="A48">
        <v>64</v>
      </c>
      <c r="B48" s="5">
        <f>'[3]Pc, Winter, S3'!B48*Main!$B$8+_xlfn.IFNA(VLOOKUP($A48,'EV Distribution'!$A$2:$B$51,2,FALSE),0)*'EV Scenarios'!B$2</f>
        <v>4.7775569013452916E-2</v>
      </c>
      <c r="C48" s="5">
        <f>'[3]Pc, Winter, S3'!C48*Main!$B$8+_xlfn.IFNA(VLOOKUP($A48,'EV Distribution'!$A$2:$B$51,2,FALSE),0)*'EV Scenarios'!C$2</f>
        <v>4.4501369304932738E-2</v>
      </c>
      <c r="D48" s="5">
        <f>'[3]Pc, Winter, S3'!D48*Main!$B$8+_xlfn.IFNA(VLOOKUP($A48,'EV Distribution'!$A$2:$B$51,2,FALSE),0)*'EV Scenarios'!D$2</f>
        <v>5.0599009058295973E-2</v>
      </c>
      <c r="E48" s="5">
        <f>'[3]Pc, Winter, S3'!E48*Main!$B$8+_xlfn.IFNA(VLOOKUP($A48,'EV Distribution'!$A$2:$B$51,2,FALSE),0)*'EV Scenarios'!E$2</f>
        <v>4.3697984977578479E-2</v>
      </c>
      <c r="F48" s="5">
        <f>'[3]Pc, Winter, S3'!F48*Main!$B$8+_xlfn.IFNA(VLOOKUP($A48,'EV Distribution'!$A$2:$B$51,2,FALSE),0)*'EV Scenarios'!F$2</f>
        <v>5.0884176479820624E-2</v>
      </c>
      <c r="G48" s="5">
        <f>'[3]Pc, Winter, S3'!G48*Main!$B$8+_xlfn.IFNA(VLOOKUP($A48,'EV Distribution'!$A$2:$B$51,2,FALSE),0)*'EV Scenarios'!G$2</f>
        <v>4.597671206278027E-2</v>
      </c>
      <c r="H48" s="5">
        <f>'[3]Pc, Winter, S3'!H48*Main!$B$8+_xlfn.IFNA(VLOOKUP($A48,'EV Distribution'!$A$2:$B$51,2,FALSE),0)*'EV Scenarios'!H$2</f>
        <v>3.4707029484304937E-2</v>
      </c>
      <c r="I48" s="5">
        <f>'[3]Pc, Winter, S3'!I48*Main!$B$8+_xlfn.IFNA(VLOOKUP($A48,'EV Distribution'!$A$2:$B$51,2,FALSE),0)*'EV Scenarios'!I$2</f>
        <v>2.0621178834080718E-2</v>
      </c>
      <c r="J48" s="5">
        <f>'[3]Pc, Winter, S3'!J48*Main!$B$8+_xlfn.IFNA(VLOOKUP($A48,'EV Distribution'!$A$2:$B$51,2,FALSE),0)*'EV Scenarios'!J$2</f>
        <v>3.5920069999999998E-2</v>
      </c>
      <c r="K48" s="5">
        <f>'[3]Pc, Winter, S3'!K48*Main!$B$8+_xlfn.IFNA(VLOOKUP($A48,'EV Distribution'!$A$2:$B$51,2,FALSE),0)*'EV Scenarios'!K$2</f>
        <v>4.1374981076233192E-2</v>
      </c>
      <c r="L48" s="5">
        <f>'[3]Pc, Winter, S3'!L48*Main!$B$8+_xlfn.IFNA(VLOOKUP($A48,'EV Distribution'!$A$2:$B$51,2,FALSE),0)*'EV Scenarios'!L$2</f>
        <v>4.9914503385650226E-2</v>
      </c>
      <c r="M48" s="5">
        <f>'[3]Pc, Winter, S3'!M48*Main!$B$8+_xlfn.IFNA(VLOOKUP($A48,'EV Distribution'!$A$2:$B$51,2,FALSE),0)*'EV Scenarios'!M$2</f>
        <v>6.6237187399103142E-2</v>
      </c>
      <c r="N48" s="5">
        <f>'[3]Pc, Winter, S3'!N48*Main!$B$8+_xlfn.IFNA(VLOOKUP($A48,'EV Distribution'!$A$2:$B$51,2,FALSE),0)*'EV Scenarios'!N$2</f>
        <v>7.1701430627802695E-2</v>
      </c>
      <c r="O48" s="5">
        <f>'[3]Pc, Winter, S3'!O48*Main!$B$8+_xlfn.IFNA(VLOOKUP($A48,'EV Distribution'!$A$2:$B$51,2,FALSE),0)*'EV Scenarios'!O$2</f>
        <v>6.1802828946188333E-2</v>
      </c>
      <c r="P48" s="5">
        <f>'[3]Pc, Winter, S3'!P48*Main!$B$8+_xlfn.IFNA(VLOOKUP($A48,'EV Distribution'!$A$2:$B$51,2,FALSE),0)*'EV Scenarios'!P$2</f>
        <v>6.3628356614349776E-2</v>
      </c>
      <c r="Q48" s="5">
        <f>'[3]Pc, Winter, S3'!Q48*Main!$B$8+_xlfn.IFNA(VLOOKUP($A48,'EV Distribution'!$A$2:$B$51,2,FALSE),0)*'EV Scenarios'!Q$2</f>
        <v>7.1574361098654699E-2</v>
      </c>
      <c r="R48" s="5">
        <f>'[3]Pc, Winter, S3'!R48*Main!$B$8+_xlfn.IFNA(VLOOKUP($A48,'EV Distribution'!$A$2:$B$51,2,FALSE),0)*'EV Scenarios'!R$2</f>
        <v>6.2023679237668161E-2</v>
      </c>
      <c r="S48" s="5">
        <f>'[3]Pc, Winter, S3'!S48*Main!$B$8+_xlfn.IFNA(VLOOKUP($A48,'EV Distribution'!$A$2:$B$51,2,FALSE),0)*'EV Scenarios'!S$2</f>
        <v>6.7687118721973097E-2</v>
      </c>
      <c r="T48" s="5">
        <f>'[3]Pc, Winter, S3'!T48*Main!$B$8+_xlfn.IFNA(VLOOKUP($A48,'EV Distribution'!$A$2:$B$51,2,FALSE),0)*'EV Scenarios'!T$2</f>
        <v>7.2025643475336312E-2</v>
      </c>
      <c r="U48" s="5">
        <f>'[3]Pc, Winter, S3'!U48*Main!$B$8+_xlfn.IFNA(VLOOKUP($A48,'EV Distribution'!$A$2:$B$51,2,FALSE),0)*'EV Scenarios'!U$2</f>
        <v>7.2168925201793729E-2</v>
      </c>
      <c r="V48" s="5">
        <f>'[3]Pc, Winter, S3'!V48*Main!$B$8+_xlfn.IFNA(VLOOKUP($A48,'EV Distribution'!$A$2:$B$51,2,FALSE),0)*'EV Scenarios'!V$2</f>
        <v>8.7080806816143497E-2</v>
      </c>
      <c r="W48" s="5">
        <f>'[3]Pc, Winter, S3'!W48*Main!$B$8+_xlfn.IFNA(VLOOKUP($A48,'EV Distribution'!$A$2:$B$51,2,FALSE),0)*'EV Scenarios'!W$2</f>
        <v>0.12441054432735425</v>
      </c>
      <c r="X48" s="5">
        <f>'[3]Pc, Winter, S3'!X48*Main!$B$8+_xlfn.IFNA(VLOOKUP($A48,'EV Distribution'!$A$2:$B$51,2,FALSE),0)*'EV Scenarios'!X$2</f>
        <v>0.15889130894618836</v>
      </c>
      <c r="Y48" s="5">
        <f>'[3]Pc, Winter, S3'!Y48*Main!$B$8+_xlfn.IFNA(VLOOKUP($A48,'EV Distribution'!$A$2:$B$51,2,FALSE),0)*'EV Scenarios'!Y$2</f>
        <v>0.19111680125560537</v>
      </c>
    </row>
    <row r="49" spans="1:25" x14ac:dyDescent="0.25">
      <c r="A49">
        <v>65</v>
      </c>
      <c r="B49" s="5">
        <f>'[3]Pc, Winter, S3'!B49*Main!$B$8+_xlfn.IFNA(VLOOKUP($A49,'EV Distribution'!$A$2:$B$51,2,FALSE),0)*'EV Scenarios'!B$2</f>
        <v>0.87894496822869961</v>
      </c>
      <c r="C49" s="5">
        <f>'[3]Pc, Winter, S3'!C49*Main!$B$8+_xlfn.IFNA(VLOOKUP($A49,'EV Distribution'!$A$2:$B$51,2,FALSE),0)*'EV Scenarios'!C$2</f>
        <v>0.85356579040358749</v>
      </c>
      <c r="D49" s="5">
        <f>'[3]Pc, Winter, S3'!D49*Main!$B$8+_xlfn.IFNA(VLOOKUP($A49,'EV Distribution'!$A$2:$B$51,2,FALSE),0)*'EV Scenarios'!D$2</f>
        <v>0.78079171775784761</v>
      </c>
      <c r="E49" s="5">
        <f>'[3]Pc, Winter, S3'!E49*Main!$B$8+_xlfn.IFNA(VLOOKUP($A49,'EV Distribution'!$A$2:$B$51,2,FALSE),0)*'EV Scenarios'!E$2</f>
        <v>0.72264337047085214</v>
      </c>
      <c r="F49" s="5">
        <f>'[3]Pc, Winter, S3'!F49*Main!$B$8+_xlfn.IFNA(VLOOKUP($A49,'EV Distribution'!$A$2:$B$51,2,FALSE),0)*'EV Scenarios'!F$2</f>
        <v>0.70397864959641265</v>
      </c>
      <c r="G49" s="5">
        <f>'[3]Pc, Winter, S3'!G49*Main!$B$8+_xlfn.IFNA(VLOOKUP($A49,'EV Distribution'!$A$2:$B$51,2,FALSE),0)*'EV Scenarios'!G$2</f>
        <v>0.66328938103139023</v>
      </c>
      <c r="H49" s="5">
        <f>'[3]Pc, Winter, S3'!H49*Main!$B$8+_xlfn.IFNA(VLOOKUP($A49,'EV Distribution'!$A$2:$B$51,2,FALSE),0)*'EV Scenarios'!H$2</f>
        <v>0.67510483715246639</v>
      </c>
      <c r="I49" s="5">
        <f>'[3]Pc, Winter, S3'!I49*Main!$B$8+_xlfn.IFNA(VLOOKUP($A49,'EV Distribution'!$A$2:$B$51,2,FALSE),0)*'EV Scenarios'!I$2</f>
        <v>0.20601204771300446</v>
      </c>
      <c r="J49" s="5">
        <f>'[3]Pc, Winter, S3'!J49*Main!$B$8+_xlfn.IFNA(VLOOKUP($A49,'EV Distribution'!$A$2:$B$51,2,FALSE),0)*'EV Scenarios'!J$2</f>
        <v>0.2022537528251121</v>
      </c>
      <c r="K49" s="5">
        <f>'[3]Pc, Winter, S3'!K49*Main!$B$8+_xlfn.IFNA(VLOOKUP($A49,'EV Distribution'!$A$2:$B$51,2,FALSE),0)*'EV Scenarios'!K$2</f>
        <v>0.24408129387892377</v>
      </c>
      <c r="L49" s="5">
        <f>'[3]Pc, Winter, S3'!L49*Main!$B$8+_xlfn.IFNA(VLOOKUP($A49,'EV Distribution'!$A$2:$B$51,2,FALSE),0)*'EV Scenarios'!L$2</f>
        <v>0.21843887345291479</v>
      </c>
      <c r="M49" s="5">
        <f>'[3]Pc, Winter, S3'!M49*Main!$B$8+_xlfn.IFNA(VLOOKUP($A49,'EV Distribution'!$A$2:$B$51,2,FALSE),0)*'EV Scenarios'!M$2</f>
        <v>0.20832931123318388</v>
      </c>
      <c r="N49" s="5">
        <f>'[3]Pc, Winter, S3'!N49*Main!$B$8+_xlfn.IFNA(VLOOKUP($A49,'EV Distribution'!$A$2:$B$51,2,FALSE),0)*'EV Scenarios'!N$2</f>
        <v>0.22965301419282511</v>
      </c>
      <c r="O49" s="5">
        <f>'[3]Pc, Winter, S3'!O49*Main!$B$8+_xlfn.IFNA(VLOOKUP($A49,'EV Distribution'!$A$2:$B$51,2,FALSE),0)*'EV Scenarios'!O$2</f>
        <v>0.27113150551569509</v>
      </c>
      <c r="P49" s="5">
        <f>'[3]Pc, Winter, S3'!P49*Main!$B$8+_xlfn.IFNA(VLOOKUP($A49,'EV Distribution'!$A$2:$B$51,2,FALSE),0)*'EV Scenarios'!P$2</f>
        <v>0.27151515230941703</v>
      </c>
      <c r="Q49" s="5">
        <f>'[3]Pc, Winter, S3'!Q49*Main!$B$8+_xlfn.IFNA(VLOOKUP($A49,'EV Distribution'!$A$2:$B$51,2,FALSE),0)*'EV Scenarios'!Q$2</f>
        <v>0.27126565786995516</v>
      </c>
      <c r="R49" s="5">
        <f>'[3]Pc, Winter, S3'!R49*Main!$B$8+_xlfn.IFNA(VLOOKUP($A49,'EV Distribution'!$A$2:$B$51,2,FALSE),0)*'EV Scenarios'!R$2</f>
        <v>0.2723469423542601</v>
      </c>
      <c r="S49" s="5">
        <f>'[3]Pc, Winter, S3'!S49*Main!$B$8+_xlfn.IFNA(VLOOKUP($A49,'EV Distribution'!$A$2:$B$51,2,FALSE),0)*'EV Scenarios'!S$2</f>
        <v>0.27815717921524663</v>
      </c>
      <c r="T49" s="5">
        <f>'[3]Pc, Winter, S3'!T49*Main!$B$8+_xlfn.IFNA(VLOOKUP($A49,'EV Distribution'!$A$2:$B$51,2,FALSE),0)*'EV Scenarios'!T$2</f>
        <v>0.24949526625560536</v>
      </c>
      <c r="U49" s="5">
        <f>'[3]Pc, Winter, S3'!U49*Main!$B$8+_xlfn.IFNA(VLOOKUP($A49,'EV Distribution'!$A$2:$B$51,2,FALSE),0)*'EV Scenarios'!U$2</f>
        <v>0.2702327434080718</v>
      </c>
      <c r="V49" s="5">
        <f>'[3]Pc, Winter, S3'!V49*Main!$B$8+_xlfn.IFNA(VLOOKUP($A49,'EV Distribution'!$A$2:$B$51,2,FALSE),0)*'EV Scenarios'!V$2</f>
        <v>0.30147040661434982</v>
      </c>
      <c r="W49" s="5">
        <f>'[3]Pc, Winter, S3'!W49*Main!$B$8+_xlfn.IFNA(VLOOKUP($A49,'EV Distribution'!$A$2:$B$51,2,FALSE),0)*'EV Scenarios'!W$2</f>
        <v>0.29686531856502241</v>
      </c>
      <c r="X49" s="5">
        <f>'[3]Pc, Winter, S3'!X49*Main!$B$8+_xlfn.IFNA(VLOOKUP($A49,'EV Distribution'!$A$2:$B$51,2,FALSE),0)*'EV Scenarios'!X$2</f>
        <v>0.87268817964125556</v>
      </c>
      <c r="Y49" s="5">
        <f>'[3]Pc, Winter, S3'!Y49*Main!$B$8+_xlfn.IFNA(VLOOKUP($A49,'EV Distribution'!$A$2:$B$51,2,FALSE),0)*'EV Scenarios'!Y$2</f>
        <v>0.96125378210762336</v>
      </c>
    </row>
    <row r="50" spans="1:25" x14ac:dyDescent="0.25">
      <c r="A50">
        <v>66</v>
      </c>
      <c r="B50" s="5">
        <f>'[3]Pc, Winter, S3'!B50*Main!$B$8+_xlfn.IFNA(VLOOKUP($A50,'EV Distribution'!$A$2:$B$51,2,FALSE),0)*'EV Scenarios'!B$2</f>
        <v>3.8954285224215242E-2</v>
      </c>
      <c r="C50" s="5">
        <f>'[3]Pc, Winter, S3'!C50*Main!$B$8+_xlfn.IFNA(VLOOKUP($A50,'EV Distribution'!$A$2:$B$51,2,FALSE),0)*'EV Scenarios'!C$2</f>
        <v>4.1248670695067269E-2</v>
      </c>
      <c r="D50" s="5">
        <f>'[3]Pc, Winter, S3'!D50*Main!$B$8+_xlfn.IFNA(VLOOKUP($A50,'EV Distribution'!$A$2:$B$51,2,FALSE),0)*'EV Scenarios'!D$2</f>
        <v>4.1580590470852011E-2</v>
      </c>
      <c r="E50" s="5">
        <f>'[3]Pc, Winter, S3'!E50*Main!$B$8+_xlfn.IFNA(VLOOKUP($A50,'EV Distribution'!$A$2:$B$51,2,FALSE),0)*'EV Scenarios'!E$2</f>
        <v>4.0529698340807184E-2</v>
      </c>
      <c r="F50" s="5">
        <f>'[3]Pc, Winter, S3'!F50*Main!$B$8+_xlfn.IFNA(VLOOKUP($A50,'EV Distribution'!$A$2:$B$51,2,FALSE),0)*'EV Scenarios'!F$2</f>
        <v>3.7622963744394618E-2</v>
      </c>
      <c r="G50" s="5">
        <f>'[3]Pc, Winter, S3'!G50*Main!$B$8+_xlfn.IFNA(VLOOKUP($A50,'EV Distribution'!$A$2:$B$51,2,FALSE),0)*'EV Scenarios'!G$2</f>
        <v>4.0261814955156953E-2</v>
      </c>
      <c r="H50" s="5">
        <f>'[3]Pc, Winter, S3'!H50*Main!$B$8+_xlfn.IFNA(VLOOKUP($A50,'EV Distribution'!$A$2:$B$51,2,FALSE),0)*'EV Scenarios'!H$2</f>
        <v>3.972262988789238E-2</v>
      </c>
      <c r="I50" s="5">
        <f>'[3]Pc, Winter, S3'!I50*Main!$B$8+_xlfn.IFNA(VLOOKUP($A50,'EV Distribution'!$A$2:$B$51,2,FALSE),0)*'EV Scenarios'!I$2</f>
        <v>3.9661252219730936E-2</v>
      </c>
      <c r="J50" s="5">
        <f>'[3]Pc, Winter, S3'!J50*Main!$B$8+_xlfn.IFNA(VLOOKUP($A50,'EV Distribution'!$A$2:$B$51,2,FALSE),0)*'EV Scenarios'!J$2</f>
        <v>3.9232867825112115E-2</v>
      </c>
      <c r="K50" s="5">
        <f>'[3]Pc, Winter, S3'!K50*Main!$B$8+_xlfn.IFNA(VLOOKUP($A50,'EV Distribution'!$A$2:$B$51,2,FALSE),0)*'EV Scenarios'!K$2</f>
        <v>3.8458875134529155E-2</v>
      </c>
      <c r="L50" s="5">
        <f>'[3]Pc, Winter, S3'!L50*Main!$B$8+_xlfn.IFNA(VLOOKUP($A50,'EV Distribution'!$A$2:$B$51,2,FALSE),0)*'EV Scenarios'!L$2</f>
        <v>4.0924897914798204E-2</v>
      </c>
      <c r="M50" s="5">
        <f>'[3]Pc, Winter, S3'!M50*Main!$B$8+_xlfn.IFNA(VLOOKUP($A50,'EV Distribution'!$A$2:$B$51,2,FALSE),0)*'EV Scenarios'!M$2</f>
        <v>4.1349533856502245E-2</v>
      </c>
      <c r="N50" s="5">
        <f>'[3]Pc, Winter, S3'!N50*Main!$B$8+_xlfn.IFNA(VLOOKUP($A50,'EV Distribution'!$A$2:$B$51,2,FALSE),0)*'EV Scenarios'!N$2</f>
        <v>4.0740604304932738E-2</v>
      </c>
      <c r="O50" s="5">
        <f>'[3]Pc, Winter, S3'!O50*Main!$B$8+_xlfn.IFNA(VLOOKUP($A50,'EV Distribution'!$A$2:$B$51,2,FALSE),0)*'EV Scenarios'!O$2</f>
        <v>3.9303912914798206E-2</v>
      </c>
      <c r="P50" s="5">
        <f>'[3]Pc, Winter, S3'!P50*Main!$B$8+_xlfn.IFNA(VLOOKUP($A50,'EV Distribution'!$A$2:$B$51,2,FALSE),0)*'EV Scenarios'!P$2</f>
        <v>3.9140640717488788E-2</v>
      </c>
      <c r="Q50" s="5">
        <f>'[3]Pc, Winter, S3'!Q50*Main!$B$8+_xlfn.IFNA(VLOOKUP($A50,'EV Distribution'!$A$2:$B$51,2,FALSE),0)*'EV Scenarios'!Q$2</f>
        <v>3.8935873116591926E-2</v>
      </c>
      <c r="R50" s="5">
        <f>'[3]Pc, Winter, S3'!R50*Main!$B$8+_xlfn.IFNA(VLOOKUP($A50,'EV Distribution'!$A$2:$B$51,2,FALSE),0)*'EV Scenarios'!R$2</f>
        <v>3.8435355605381159E-2</v>
      </c>
      <c r="S50" s="5">
        <f>'[3]Pc, Winter, S3'!S50*Main!$B$8+_xlfn.IFNA(VLOOKUP($A50,'EV Distribution'!$A$2:$B$51,2,FALSE),0)*'EV Scenarios'!S$2</f>
        <v>4.0254103766816145E-2</v>
      </c>
      <c r="T50" s="5">
        <f>'[3]Pc, Winter, S3'!T50*Main!$B$8+_xlfn.IFNA(VLOOKUP($A50,'EV Distribution'!$A$2:$B$51,2,FALSE),0)*'EV Scenarios'!T$2</f>
        <v>4.0114349394618831E-2</v>
      </c>
      <c r="U50" s="5">
        <f>'[3]Pc, Winter, S3'!U50*Main!$B$8+_xlfn.IFNA(VLOOKUP($A50,'EV Distribution'!$A$2:$B$51,2,FALSE),0)*'EV Scenarios'!U$2</f>
        <v>3.9332590560538123E-2</v>
      </c>
      <c r="V50" s="5">
        <f>'[3]Pc, Winter, S3'!V50*Main!$B$8+_xlfn.IFNA(VLOOKUP($A50,'EV Distribution'!$A$2:$B$51,2,FALSE),0)*'EV Scenarios'!V$2</f>
        <v>3.8617747937219726E-2</v>
      </c>
      <c r="W50" s="5">
        <f>'[3]Pc, Winter, S3'!W50*Main!$B$8+_xlfn.IFNA(VLOOKUP($A50,'EV Distribution'!$A$2:$B$51,2,FALSE),0)*'EV Scenarios'!W$2</f>
        <v>4.456825910313901E-2</v>
      </c>
      <c r="X50" s="5">
        <f>'[3]Pc, Winter, S3'!X50*Main!$B$8+_xlfn.IFNA(VLOOKUP($A50,'EV Distribution'!$A$2:$B$51,2,FALSE),0)*'EV Scenarios'!X$2</f>
        <v>5.0682694260089686E-2</v>
      </c>
      <c r="Y50" s="5">
        <f>'[3]Pc, Winter, S3'!Y50*Main!$B$8+_xlfn.IFNA(VLOOKUP($A50,'EV Distribution'!$A$2:$B$51,2,FALSE),0)*'EV Scenarios'!Y$2</f>
        <v>6.2284026098654702E-2</v>
      </c>
    </row>
    <row r="51" spans="1:25" x14ac:dyDescent="0.25">
      <c r="A51">
        <v>67</v>
      </c>
      <c r="B51" s="5">
        <f>'[3]Pc, Winter, S3'!B51*Main!$B$8+_xlfn.IFNA(VLOOKUP($A51,'EV Distribution'!$A$2:$B$51,2,FALSE),0)*'EV Scenarios'!B$2</f>
        <v>4.5467241547085202E-2</v>
      </c>
      <c r="C51" s="5">
        <f>'[3]Pc, Winter, S3'!C51*Main!$B$8+_xlfn.IFNA(VLOOKUP($A51,'EV Distribution'!$A$2:$B$51,2,FALSE),0)*'EV Scenarios'!C$2</f>
        <v>4.602729466367713E-2</v>
      </c>
      <c r="D51" s="5">
        <f>'[3]Pc, Winter, S3'!D51*Main!$B$8+_xlfn.IFNA(VLOOKUP($A51,'EV Distribution'!$A$2:$B$51,2,FALSE),0)*'EV Scenarios'!D$2</f>
        <v>4.422392585201794E-2</v>
      </c>
      <c r="E51" s="5">
        <f>'[3]Pc, Winter, S3'!E51*Main!$B$8+_xlfn.IFNA(VLOOKUP($A51,'EV Distribution'!$A$2:$B$51,2,FALSE),0)*'EV Scenarios'!E$2</f>
        <v>4.750366325112107E-2</v>
      </c>
      <c r="F51" s="5">
        <f>'[3]Pc, Winter, S3'!F51*Main!$B$8+_xlfn.IFNA(VLOOKUP($A51,'EV Distribution'!$A$2:$B$51,2,FALSE),0)*'EV Scenarios'!F$2</f>
        <v>4.6222398677130037E-2</v>
      </c>
      <c r="G51" s="5">
        <f>'[3]Pc, Winter, S3'!G51*Main!$B$8+_xlfn.IFNA(VLOOKUP($A51,'EV Distribution'!$A$2:$B$51,2,FALSE),0)*'EV Scenarios'!G$2</f>
        <v>4.5975669618834085E-2</v>
      </c>
      <c r="H51" s="5">
        <f>'[3]Pc, Winter, S3'!H51*Main!$B$8+_xlfn.IFNA(VLOOKUP($A51,'EV Distribution'!$A$2:$B$51,2,FALSE),0)*'EV Scenarios'!H$2</f>
        <v>4.6434012242152468E-2</v>
      </c>
      <c r="I51" s="5">
        <f>'[3]Pc, Winter, S3'!I51*Main!$B$8+_xlfn.IFNA(VLOOKUP($A51,'EV Distribution'!$A$2:$B$51,2,FALSE),0)*'EV Scenarios'!I$2</f>
        <v>4.5411919596412553E-2</v>
      </c>
      <c r="J51" s="5">
        <f>'[3]Pc, Winter, S3'!J51*Main!$B$8+_xlfn.IFNA(VLOOKUP($A51,'EV Distribution'!$A$2:$B$51,2,FALSE),0)*'EV Scenarios'!J$2</f>
        <v>4.936120591928251E-2</v>
      </c>
      <c r="K51" s="5">
        <f>'[3]Pc, Winter, S3'!K51*Main!$B$8+_xlfn.IFNA(VLOOKUP($A51,'EV Distribution'!$A$2:$B$51,2,FALSE),0)*'EV Scenarios'!K$2</f>
        <v>5.4401534439461885E-2</v>
      </c>
      <c r="L51" s="5">
        <f>'[3]Pc, Winter, S3'!L51*Main!$B$8+_xlfn.IFNA(VLOOKUP($A51,'EV Distribution'!$A$2:$B$51,2,FALSE),0)*'EV Scenarios'!L$2</f>
        <v>5.8520877152466365E-2</v>
      </c>
      <c r="M51" s="5">
        <f>'[3]Pc, Winter, S3'!M51*Main!$B$8+_xlfn.IFNA(VLOOKUP($A51,'EV Distribution'!$A$2:$B$51,2,FALSE),0)*'EV Scenarios'!M$2</f>
        <v>5.9306417668161436E-2</v>
      </c>
      <c r="N51" s="5">
        <f>'[3]Pc, Winter, S3'!N51*Main!$B$8+_xlfn.IFNA(VLOOKUP($A51,'EV Distribution'!$A$2:$B$51,2,FALSE),0)*'EV Scenarios'!N$2</f>
        <v>5.3859041412556048E-2</v>
      </c>
      <c r="O51" s="5">
        <f>'[3]Pc, Winter, S3'!O51*Main!$B$8+_xlfn.IFNA(VLOOKUP($A51,'EV Distribution'!$A$2:$B$51,2,FALSE),0)*'EV Scenarios'!O$2</f>
        <v>5.2640902421524666E-2</v>
      </c>
      <c r="P51" s="5">
        <f>'[3]Pc, Winter, S3'!P51*Main!$B$8+_xlfn.IFNA(VLOOKUP($A51,'EV Distribution'!$A$2:$B$51,2,FALSE),0)*'EV Scenarios'!P$2</f>
        <v>4.565199609865471E-2</v>
      </c>
      <c r="Q51" s="5">
        <f>'[3]Pc, Winter, S3'!Q51*Main!$B$8+_xlfn.IFNA(VLOOKUP($A51,'EV Distribution'!$A$2:$B$51,2,FALSE),0)*'EV Scenarios'!Q$2</f>
        <v>4.4595281278026908E-2</v>
      </c>
      <c r="R51" s="5">
        <f>'[3]Pc, Winter, S3'!R51*Main!$B$8+_xlfn.IFNA(VLOOKUP($A51,'EV Distribution'!$A$2:$B$51,2,FALSE),0)*'EV Scenarios'!R$2</f>
        <v>4.6014727399103138E-2</v>
      </c>
      <c r="S51" s="5">
        <f>'[3]Pc, Winter, S3'!S51*Main!$B$8+_xlfn.IFNA(VLOOKUP($A51,'EV Distribution'!$A$2:$B$51,2,FALSE),0)*'EV Scenarios'!S$2</f>
        <v>4.3011289192825111E-2</v>
      </c>
      <c r="T51" s="5">
        <f>'[3]Pc, Winter, S3'!T51*Main!$B$8+_xlfn.IFNA(VLOOKUP($A51,'EV Distribution'!$A$2:$B$51,2,FALSE),0)*'EV Scenarios'!T$2</f>
        <v>3.740340127802691E-2</v>
      </c>
      <c r="U51" s="5">
        <f>'[3]Pc, Winter, S3'!U51*Main!$B$8+_xlfn.IFNA(VLOOKUP($A51,'EV Distribution'!$A$2:$B$51,2,FALSE),0)*'EV Scenarios'!U$2</f>
        <v>3.7074457174887894E-2</v>
      </c>
      <c r="V51" s="5">
        <f>'[3]Pc, Winter, S3'!V51*Main!$B$8+_xlfn.IFNA(VLOOKUP($A51,'EV Distribution'!$A$2:$B$51,2,FALSE),0)*'EV Scenarios'!V$2</f>
        <v>3.8157167914798208E-2</v>
      </c>
      <c r="W51" s="5">
        <f>'[3]Pc, Winter, S3'!W51*Main!$B$8+_xlfn.IFNA(VLOOKUP($A51,'EV Distribution'!$A$2:$B$51,2,FALSE),0)*'EV Scenarios'!W$2</f>
        <v>3.5847035448430493E-2</v>
      </c>
      <c r="X51" s="5">
        <f>'[3]Pc, Winter, S3'!X51*Main!$B$8+_xlfn.IFNA(VLOOKUP($A51,'EV Distribution'!$A$2:$B$51,2,FALSE),0)*'EV Scenarios'!X$2</f>
        <v>3.418338778026906E-2</v>
      </c>
      <c r="Y51" s="5">
        <f>'[3]Pc, Winter, S3'!Y51*Main!$B$8+_xlfn.IFNA(VLOOKUP($A51,'EV Distribution'!$A$2:$B$51,2,FALSE),0)*'EV Scenarios'!Y$2</f>
        <v>3.5853872892376681E-2</v>
      </c>
    </row>
    <row r="52" spans="1:25" x14ac:dyDescent="0.25">
      <c r="A52">
        <v>68</v>
      </c>
      <c r="B52" s="5">
        <f>'[3]Pc, Winter, S3'!B52*Main!$B$8+_xlfn.IFNA(VLOOKUP($A52,'EV Distribution'!$A$2:$B$51,2,FALSE),0)*'EV Scenarios'!B$2</f>
        <v>0.15866257322869956</v>
      </c>
      <c r="C52" s="5">
        <f>'[3]Pc, Winter, S3'!C52*Main!$B$8+_xlfn.IFNA(VLOOKUP($A52,'EV Distribution'!$A$2:$B$51,2,FALSE),0)*'EV Scenarios'!C$2</f>
        <v>0.15089827434977579</v>
      </c>
      <c r="D52" s="5">
        <f>'[3]Pc, Winter, S3'!D52*Main!$B$8+_xlfn.IFNA(VLOOKUP($A52,'EV Distribution'!$A$2:$B$51,2,FALSE),0)*'EV Scenarios'!D$2</f>
        <v>0.15149670959641254</v>
      </c>
      <c r="E52" s="5">
        <f>'[3]Pc, Winter, S3'!E52*Main!$B$8+_xlfn.IFNA(VLOOKUP($A52,'EV Distribution'!$A$2:$B$51,2,FALSE),0)*'EV Scenarios'!E$2</f>
        <v>0.15024558728699552</v>
      </c>
      <c r="F52" s="5">
        <f>'[3]Pc, Winter, S3'!F52*Main!$B$8+_xlfn.IFNA(VLOOKUP($A52,'EV Distribution'!$A$2:$B$51,2,FALSE),0)*'EV Scenarios'!F$2</f>
        <v>0.15159413060538118</v>
      </c>
      <c r="G52" s="5">
        <f>'[3]Pc, Winter, S3'!G52*Main!$B$8+_xlfn.IFNA(VLOOKUP($A52,'EV Distribution'!$A$2:$B$51,2,FALSE),0)*'EV Scenarios'!G$2</f>
        <v>0.15255710385650226</v>
      </c>
      <c r="H52" s="5">
        <f>'[3]Pc, Winter, S3'!H52*Main!$B$8+_xlfn.IFNA(VLOOKUP($A52,'EV Distribution'!$A$2:$B$51,2,FALSE),0)*'EV Scenarios'!H$2</f>
        <v>0.15178670114349777</v>
      </c>
      <c r="I52" s="5">
        <f>'[3]Pc, Winter, S3'!I52*Main!$B$8+_xlfn.IFNA(VLOOKUP($A52,'EV Distribution'!$A$2:$B$51,2,FALSE),0)*'EV Scenarios'!I$2</f>
        <v>0.15161222150224218</v>
      </c>
      <c r="J52" s="5">
        <f>'[3]Pc, Winter, S3'!J52*Main!$B$8+_xlfn.IFNA(VLOOKUP($A52,'EV Distribution'!$A$2:$B$51,2,FALSE),0)*'EV Scenarios'!J$2</f>
        <v>0.15104082163677129</v>
      </c>
      <c r="K52" s="5">
        <f>'[3]Pc, Winter, S3'!K52*Main!$B$8+_xlfn.IFNA(VLOOKUP($A52,'EV Distribution'!$A$2:$B$51,2,FALSE),0)*'EV Scenarios'!K$2</f>
        <v>0.149806558206278</v>
      </c>
      <c r="L52" s="5">
        <f>'[3]Pc, Winter, S3'!L52*Main!$B$8+_xlfn.IFNA(VLOOKUP($A52,'EV Distribution'!$A$2:$B$51,2,FALSE),0)*'EV Scenarios'!L$2</f>
        <v>0.15728040672645741</v>
      </c>
      <c r="M52" s="5">
        <f>'[3]Pc, Winter, S3'!M52*Main!$B$8+_xlfn.IFNA(VLOOKUP($A52,'EV Distribution'!$A$2:$B$51,2,FALSE),0)*'EV Scenarios'!M$2</f>
        <v>0.15915653744394617</v>
      </c>
      <c r="N52" s="5">
        <f>'[3]Pc, Winter, S3'!N52*Main!$B$8+_xlfn.IFNA(VLOOKUP($A52,'EV Distribution'!$A$2:$B$51,2,FALSE),0)*'EV Scenarios'!N$2</f>
        <v>0.15705433015695067</v>
      </c>
      <c r="O52" s="5">
        <f>'[3]Pc, Winter, S3'!O52*Main!$B$8+_xlfn.IFNA(VLOOKUP($A52,'EV Distribution'!$A$2:$B$51,2,FALSE),0)*'EV Scenarios'!O$2</f>
        <v>0.15264062674887893</v>
      </c>
      <c r="P52" s="5">
        <f>'[3]Pc, Winter, S3'!P52*Main!$B$8+_xlfn.IFNA(VLOOKUP($A52,'EV Distribution'!$A$2:$B$51,2,FALSE),0)*'EV Scenarios'!P$2</f>
        <v>0.15108980798206281</v>
      </c>
      <c r="Q52" s="5">
        <f>'[3]Pc, Winter, S3'!Q52*Main!$B$8+_xlfn.IFNA(VLOOKUP($A52,'EV Distribution'!$A$2:$B$51,2,FALSE),0)*'EV Scenarios'!Q$2</f>
        <v>0.15079846726457399</v>
      </c>
      <c r="R52" s="5">
        <f>'[3]Pc, Winter, S3'!R52*Main!$B$8+_xlfn.IFNA(VLOOKUP($A52,'EV Distribution'!$A$2:$B$51,2,FALSE),0)*'EV Scenarios'!R$2</f>
        <v>0.15088160419282509</v>
      </c>
      <c r="S52" s="5">
        <f>'[3]Pc, Winter, S3'!S52*Main!$B$8+_xlfn.IFNA(VLOOKUP($A52,'EV Distribution'!$A$2:$B$51,2,FALSE),0)*'EV Scenarios'!S$2</f>
        <v>0.14998202618834083</v>
      </c>
      <c r="T52" s="5">
        <f>'[3]Pc, Winter, S3'!T52*Main!$B$8+_xlfn.IFNA(VLOOKUP($A52,'EV Distribution'!$A$2:$B$51,2,FALSE),0)*'EV Scenarios'!T$2</f>
        <v>0.15076603392376681</v>
      </c>
      <c r="U52" s="5">
        <f>'[3]Pc, Winter, S3'!U52*Main!$B$8+_xlfn.IFNA(VLOOKUP($A52,'EV Distribution'!$A$2:$B$51,2,FALSE),0)*'EV Scenarios'!U$2</f>
        <v>0.14990888087443946</v>
      </c>
      <c r="V52" s="5">
        <f>'[3]Pc, Winter, S3'!V52*Main!$B$8+_xlfn.IFNA(VLOOKUP($A52,'EV Distribution'!$A$2:$B$51,2,FALSE),0)*'EV Scenarios'!V$2</f>
        <v>0.15118501928251121</v>
      </c>
      <c r="W52" s="5">
        <f>'[3]Pc, Winter, S3'!W52*Main!$B$8+_xlfn.IFNA(VLOOKUP($A52,'EV Distribution'!$A$2:$B$51,2,FALSE),0)*'EV Scenarios'!W$2</f>
        <v>0.15938265917040359</v>
      </c>
      <c r="X52" s="5">
        <f>'[3]Pc, Winter, S3'!X52*Main!$B$8+_xlfn.IFNA(VLOOKUP($A52,'EV Distribution'!$A$2:$B$51,2,FALSE),0)*'EV Scenarios'!X$2</f>
        <v>0.17060312919282511</v>
      </c>
      <c r="Y52" s="5">
        <f>'[3]Pc, Winter, S3'!Y52*Main!$B$8+_xlfn.IFNA(VLOOKUP($A52,'EV Distribution'!$A$2:$B$51,2,FALSE),0)*'EV Scenarios'!Y$2</f>
        <v>0.18145606849775786</v>
      </c>
    </row>
    <row r="53" spans="1:25" x14ac:dyDescent="0.25">
      <c r="A53">
        <v>70</v>
      </c>
      <c r="B53" s="5">
        <f>'[3]Pc, Winter, S3'!B53*Main!$B$8+_xlfn.IFNA(VLOOKUP($A53,'EV Distribution'!$A$2:$B$51,2,FALSE),0)*'EV Scenarios'!B$2</f>
        <v>9.7060591322869941E-2</v>
      </c>
      <c r="C53" s="5">
        <f>'[3]Pc, Winter, S3'!C53*Main!$B$8+_xlfn.IFNA(VLOOKUP($A53,'EV Distribution'!$A$2:$B$51,2,FALSE),0)*'EV Scenarios'!C$2</f>
        <v>9.6370559887892393E-2</v>
      </c>
      <c r="D53" s="5">
        <f>'[3]Pc, Winter, S3'!D53*Main!$B$8+_xlfn.IFNA(VLOOKUP($A53,'EV Distribution'!$A$2:$B$51,2,FALSE),0)*'EV Scenarios'!D$2</f>
        <v>9.5814823094170401E-2</v>
      </c>
      <c r="E53" s="5">
        <f>'[3]Pc, Winter, S3'!E53*Main!$B$8+_xlfn.IFNA(VLOOKUP($A53,'EV Distribution'!$A$2:$B$51,2,FALSE),0)*'EV Scenarios'!E$2</f>
        <v>9.7100234439461891E-2</v>
      </c>
      <c r="F53" s="5">
        <f>'[3]Pc, Winter, S3'!F53*Main!$B$8+_xlfn.IFNA(VLOOKUP($A53,'EV Distribution'!$A$2:$B$51,2,FALSE),0)*'EV Scenarios'!F$2</f>
        <v>9.6163499506726452E-2</v>
      </c>
      <c r="G53" s="5">
        <f>'[3]Pc, Winter, S3'!G53*Main!$B$8+_xlfn.IFNA(VLOOKUP($A53,'EV Distribution'!$A$2:$B$51,2,FALSE),0)*'EV Scenarios'!G$2</f>
        <v>9.7741829932735419E-2</v>
      </c>
      <c r="H53" s="5">
        <f>'[3]Pc, Winter, S3'!H53*Main!$B$8+_xlfn.IFNA(VLOOKUP($A53,'EV Distribution'!$A$2:$B$51,2,FALSE),0)*'EV Scenarios'!H$2</f>
        <v>9.5755911591928256E-2</v>
      </c>
      <c r="I53" s="5">
        <f>'[3]Pc, Winter, S3'!I53*Main!$B$8+_xlfn.IFNA(VLOOKUP($A53,'EV Distribution'!$A$2:$B$51,2,FALSE),0)*'EV Scenarios'!I$2</f>
        <v>8.6776418295964136E-2</v>
      </c>
      <c r="J53" s="5">
        <f>'[3]Pc, Winter, S3'!J53*Main!$B$8+_xlfn.IFNA(VLOOKUP($A53,'EV Distribution'!$A$2:$B$51,2,FALSE),0)*'EV Scenarios'!J$2</f>
        <v>7.5458493183856501E-2</v>
      </c>
      <c r="K53" s="5">
        <f>'[3]Pc, Winter, S3'!K53*Main!$B$8+_xlfn.IFNA(VLOOKUP($A53,'EV Distribution'!$A$2:$B$51,2,FALSE),0)*'EV Scenarios'!K$2</f>
        <v>6.9161835672645736E-2</v>
      </c>
      <c r="L53" s="5">
        <f>'[3]Pc, Winter, S3'!L53*Main!$B$8+_xlfn.IFNA(VLOOKUP($A53,'EV Distribution'!$A$2:$B$51,2,FALSE),0)*'EV Scenarios'!L$2</f>
        <v>6.8277754596412554E-2</v>
      </c>
      <c r="M53" s="5">
        <f>'[3]Pc, Winter, S3'!M53*Main!$B$8+_xlfn.IFNA(VLOOKUP($A53,'EV Distribution'!$A$2:$B$51,2,FALSE),0)*'EV Scenarios'!M$2</f>
        <v>6.7650898161434977E-2</v>
      </c>
      <c r="N53" s="5">
        <f>'[3]Pc, Winter, S3'!N53*Main!$B$8+_xlfn.IFNA(VLOOKUP($A53,'EV Distribution'!$A$2:$B$51,2,FALSE),0)*'EV Scenarios'!N$2</f>
        <v>6.7337914910313892E-2</v>
      </c>
      <c r="O53" s="5">
        <f>'[3]Pc, Winter, S3'!O53*Main!$B$8+_xlfn.IFNA(VLOOKUP($A53,'EV Distribution'!$A$2:$B$51,2,FALSE),0)*'EV Scenarios'!O$2</f>
        <v>6.764916941704037E-2</v>
      </c>
      <c r="P53" s="5">
        <f>'[3]Pc, Winter, S3'!P53*Main!$B$8+_xlfn.IFNA(VLOOKUP($A53,'EV Distribution'!$A$2:$B$51,2,FALSE),0)*'EV Scenarios'!P$2</f>
        <v>6.6989193766816141E-2</v>
      </c>
      <c r="Q53" s="5">
        <f>'[3]Pc, Winter, S3'!Q53*Main!$B$8+_xlfn.IFNA(VLOOKUP($A53,'EV Distribution'!$A$2:$B$51,2,FALSE),0)*'EV Scenarios'!Q$2</f>
        <v>6.7698136591928249E-2</v>
      </c>
      <c r="R53" s="5">
        <f>'[3]Pc, Winter, S3'!R53*Main!$B$8+_xlfn.IFNA(VLOOKUP($A53,'EV Distribution'!$A$2:$B$51,2,FALSE),0)*'EV Scenarios'!R$2</f>
        <v>6.6619427354260088E-2</v>
      </c>
      <c r="S53" s="5">
        <f>'[3]Pc, Winter, S3'!S53*Main!$B$8+_xlfn.IFNA(VLOOKUP($A53,'EV Distribution'!$A$2:$B$51,2,FALSE),0)*'EV Scenarios'!S$2</f>
        <v>6.9605158071748885E-2</v>
      </c>
      <c r="T53" s="5">
        <f>'[3]Pc, Winter, S3'!T53*Main!$B$8+_xlfn.IFNA(VLOOKUP($A53,'EV Distribution'!$A$2:$B$51,2,FALSE),0)*'EV Scenarios'!T$2</f>
        <v>8.5218160134529139E-2</v>
      </c>
      <c r="U53" s="5">
        <f>'[3]Pc, Winter, S3'!U53*Main!$B$8+_xlfn.IFNA(VLOOKUP($A53,'EV Distribution'!$A$2:$B$51,2,FALSE),0)*'EV Scenarios'!U$2</f>
        <v>9.6389631883408086E-2</v>
      </c>
      <c r="V53" s="5">
        <f>'[3]Pc, Winter, S3'!V53*Main!$B$8+_xlfn.IFNA(VLOOKUP($A53,'EV Distribution'!$A$2:$B$51,2,FALSE),0)*'EV Scenarios'!V$2</f>
        <v>9.7110267802690581E-2</v>
      </c>
      <c r="W53" s="5">
        <f>'[3]Pc, Winter, S3'!W53*Main!$B$8+_xlfn.IFNA(VLOOKUP($A53,'EV Distribution'!$A$2:$B$51,2,FALSE),0)*'EV Scenarios'!W$2</f>
        <v>9.494652778026906E-2</v>
      </c>
      <c r="X53" s="5">
        <f>'[3]Pc, Winter, S3'!X53*Main!$B$8+_xlfn.IFNA(VLOOKUP($A53,'EV Distribution'!$A$2:$B$51,2,FALSE),0)*'EV Scenarios'!X$2</f>
        <v>8.993622437219731E-2</v>
      </c>
      <c r="Y53" s="5">
        <f>'[3]Pc, Winter, S3'!Y53*Main!$B$8+_xlfn.IFNA(VLOOKUP($A53,'EV Distribution'!$A$2:$B$51,2,FALSE),0)*'EV Scenarios'!Y$2</f>
        <v>9.1036464529147987E-2</v>
      </c>
    </row>
    <row r="54" spans="1:25" x14ac:dyDescent="0.25">
      <c r="A54">
        <v>71</v>
      </c>
      <c r="B54" s="5">
        <f>'[3]Pc, Winter, S3'!B54*Main!$B$8+_xlfn.IFNA(VLOOKUP($A54,'EV Distribution'!$A$2:$B$51,2,FALSE),0)*'EV Scenarios'!B$2</f>
        <v>4.5839302017937223E-3</v>
      </c>
      <c r="C54" s="5">
        <f>'[3]Pc, Winter, S3'!C54*Main!$B$8+_xlfn.IFNA(VLOOKUP($A54,'EV Distribution'!$A$2:$B$51,2,FALSE),0)*'EV Scenarios'!C$2</f>
        <v>4.1705604932735429E-3</v>
      </c>
      <c r="D54" s="5">
        <f>'[3]Pc, Winter, S3'!D54*Main!$B$8+_xlfn.IFNA(VLOOKUP($A54,'EV Distribution'!$A$2:$B$51,2,FALSE),0)*'EV Scenarios'!D$2</f>
        <v>3.4547687219730946E-3</v>
      </c>
      <c r="E54" s="5">
        <f>'[3]Pc, Winter, S3'!E54*Main!$B$8+_xlfn.IFNA(VLOOKUP($A54,'EV Distribution'!$A$2:$B$51,2,FALSE),0)*'EV Scenarios'!E$2</f>
        <v>3.2546143721973097E-3</v>
      </c>
      <c r="F54" s="5">
        <f>'[3]Pc, Winter, S3'!F54*Main!$B$8+_xlfn.IFNA(VLOOKUP($A54,'EV Distribution'!$A$2:$B$51,2,FALSE),0)*'EV Scenarios'!F$2</f>
        <v>3.3041494170403586E-3</v>
      </c>
      <c r="G54" s="5">
        <f>'[3]Pc, Winter, S3'!G54*Main!$B$8+_xlfn.IFNA(VLOOKUP($A54,'EV Distribution'!$A$2:$B$51,2,FALSE),0)*'EV Scenarios'!G$2</f>
        <v>3.2109893497757848E-3</v>
      </c>
      <c r="H54" s="5">
        <f>'[3]Pc, Winter, S3'!H54*Main!$B$8+_xlfn.IFNA(VLOOKUP($A54,'EV Distribution'!$A$2:$B$51,2,FALSE),0)*'EV Scenarios'!H$2</f>
        <v>3.5589415470852017E-3</v>
      </c>
      <c r="I54" s="5">
        <f>'[3]Pc, Winter, S3'!I54*Main!$B$8+_xlfn.IFNA(VLOOKUP($A54,'EV Distribution'!$A$2:$B$51,2,FALSE),0)*'EV Scenarios'!I$2</f>
        <v>3.6217706278026903E-3</v>
      </c>
      <c r="J54" s="5">
        <f>'[3]Pc, Winter, S3'!J54*Main!$B$8+_xlfn.IFNA(VLOOKUP($A54,'EV Distribution'!$A$2:$B$51,2,FALSE),0)*'EV Scenarios'!J$2</f>
        <v>3.5820256950672646E-3</v>
      </c>
      <c r="K54" s="5">
        <f>'[3]Pc, Winter, S3'!K54*Main!$B$8+_xlfn.IFNA(VLOOKUP($A54,'EV Distribution'!$A$2:$B$51,2,FALSE),0)*'EV Scenarios'!K$2</f>
        <v>3.9832234753363225E-3</v>
      </c>
      <c r="L54" s="5">
        <f>'[3]Pc, Winter, S3'!L54*Main!$B$8+_xlfn.IFNA(VLOOKUP($A54,'EV Distribution'!$A$2:$B$51,2,FALSE),0)*'EV Scenarios'!L$2</f>
        <v>4.2215392825112105E-3</v>
      </c>
      <c r="M54" s="5">
        <f>'[3]Pc, Winter, S3'!M54*Main!$B$8+_xlfn.IFNA(VLOOKUP($A54,'EV Distribution'!$A$2:$B$51,2,FALSE),0)*'EV Scenarios'!M$2</f>
        <v>4.6157560538116595E-3</v>
      </c>
      <c r="N54" s="5">
        <f>'[3]Pc, Winter, S3'!N54*Main!$B$8+_xlfn.IFNA(VLOOKUP($A54,'EV Distribution'!$A$2:$B$51,2,FALSE),0)*'EV Scenarios'!N$2</f>
        <v>4.8889487892376689E-3</v>
      </c>
      <c r="O54" s="5">
        <f>'[3]Pc, Winter, S3'!O54*Main!$B$8+_xlfn.IFNA(VLOOKUP($A54,'EV Distribution'!$A$2:$B$51,2,FALSE),0)*'EV Scenarios'!O$2</f>
        <v>4.442022780269058E-3</v>
      </c>
      <c r="P54" s="5">
        <f>'[3]Pc, Winter, S3'!P54*Main!$B$8+_xlfn.IFNA(VLOOKUP($A54,'EV Distribution'!$A$2:$B$51,2,FALSE),0)*'EV Scenarios'!P$2</f>
        <v>4.1429615022421521E-3</v>
      </c>
      <c r="Q54" s="5">
        <f>'[3]Pc, Winter, S3'!Q54*Main!$B$8+_xlfn.IFNA(VLOOKUP($A54,'EV Distribution'!$A$2:$B$51,2,FALSE),0)*'EV Scenarios'!Q$2</f>
        <v>3.9228413901345295E-3</v>
      </c>
      <c r="R54" s="5">
        <f>'[3]Pc, Winter, S3'!R54*Main!$B$8+_xlfn.IFNA(VLOOKUP($A54,'EV Distribution'!$A$2:$B$51,2,FALSE),0)*'EV Scenarios'!R$2</f>
        <v>3.8449822869955157E-3</v>
      </c>
      <c r="S54" s="5">
        <f>'[3]Pc, Winter, S3'!S54*Main!$B$8+_xlfn.IFNA(VLOOKUP($A54,'EV Distribution'!$A$2:$B$51,2,FALSE),0)*'EV Scenarios'!S$2</f>
        <v>4.246067600896861E-3</v>
      </c>
      <c r="T54" s="5">
        <f>'[3]Pc, Winter, S3'!T54*Main!$B$8+_xlfn.IFNA(VLOOKUP($A54,'EV Distribution'!$A$2:$B$51,2,FALSE),0)*'EV Scenarios'!T$2</f>
        <v>5.2420953139013455E-3</v>
      </c>
      <c r="U54" s="5">
        <f>'[3]Pc, Winter, S3'!U54*Main!$B$8+_xlfn.IFNA(VLOOKUP($A54,'EV Distribution'!$A$2:$B$51,2,FALSE),0)*'EV Scenarios'!U$2</f>
        <v>6.3217686098654708E-3</v>
      </c>
      <c r="V54" s="5">
        <f>'[3]Pc, Winter, S3'!V54*Main!$B$8+_xlfn.IFNA(VLOOKUP($A54,'EV Distribution'!$A$2:$B$51,2,FALSE),0)*'EV Scenarios'!V$2</f>
        <v>6.6356192152466379E-3</v>
      </c>
      <c r="W54" s="5">
        <f>'[3]Pc, Winter, S3'!W54*Main!$B$8+_xlfn.IFNA(VLOOKUP($A54,'EV Distribution'!$A$2:$B$51,2,FALSE),0)*'EV Scenarios'!W$2</f>
        <v>6.4024921973094171E-3</v>
      </c>
      <c r="X54" s="5">
        <f>'[3]Pc, Winter, S3'!X54*Main!$B$8+_xlfn.IFNA(VLOOKUP($A54,'EV Distribution'!$A$2:$B$51,2,FALSE),0)*'EV Scenarios'!X$2</f>
        <v>5.9487538789237673E-3</v>
      </c>
      <c r="Y54" s="5">
        <f>'[3]Pc, Winter, S3'!Y54*Main!$B$8+_xlfn.IFNA(VLOOKUP($A54,'EV Distribution'!$A$2:$B$51,2,FALSE),0)*'EV Scenarios'!Y$2</f>
        <v>5.2977895964125572E-3</v>
      </c>
    </row>
    <row r="55" spans="1:25" x14ac:dyDescent="0.25">
      <c r="A55">
        <v>72</v>
      </c>
      <c r="B55" s="5">
        <f>'[3]Pc, Winter, S3'!B55*Main!$B$8+_xlfn.IFNA(VLOOKUP($A55,'EV Distribution'!$A$2:$B$51,2,FALSE),0)*'EV Scenarios'!B$2</f>
        <v>6.8454878475336335E-3</v>
      </c>
      <c r="C55" s="5">
        <f>'[3]Pc, Winter, S3'!C55*Main!$B$8+_xlfn.IFNA(VLOOKUP($A55,'EV Distribution'!$A$2:$B$51,2,FALSE),0)*'EV Scenarios'!C$2</f>
        <v>6.7289070852017937E-3</v>
      </c>
      <c r="D55" s="5">
        <f>'[3]Pc, Winter, S3'!D55*Main!$B$8+_xlfn.IFNA(VLOOKUP($A55,'EV Distribution'!$A$2:$B$51,2,FALSE),0)*'EV Scenarios'!D$2</f>
        <v>6.2026522421524668E-3</v>
      </c>
      <c r="E55" s="5">
        <f>'[3]Pc, Winter, S3'!E55*Main!$B$8+_xlfn.IFNA(VLOOKUP($A55,'EV Distribution'!$A$2:$B$51,2,FALSE),0)*'EV Scenarios'!E$2</f>
        <v>6.0005135426008964E-3</v>
      </c>
      <c r="F55" s="5">
        <f>'[3]Pc, Winter, S3'!F55*Main!$B$8+_xlfn.IFNA(VLOOKUP($A55,'EV Distribution'!$A$2:$B$51,2,FALSE),0)*'EV Scenarios'!F$2</f>
        <v>5.9664843721973096E-3</v>
      </c>
      <c r="G55" s="5">
        <f>'[3]Pc, Winter, S3'!G55*Main!$B$8+_xlfn.IFNA(VLOOKUP($A55,'EV Distribution'!$A$2:$B$51,2,FALSE),0)*'EV Scenarios'!G$2</f>
        <v>5.9264412331838561E-3</v>
      </c>
      <c r="H55" s="5">
        <f>'[3]Pc, Winter, S3'!H55*Main!$B$8+_xlfn.IFNA(VLOOKUP($A55,'EV Distribution'!$A$2:$B$51,2,FALSE),0)*'EV Scenarios'!H$2</f>
        <v>5.9513721300448429E-3</v>
      </c>
      <c r="I55" s="5">
        <f>'[3]Pc, Winter, S3'!I55*Main!$B$8+_xlfn.IFNA(VLOOKUP($A55,'EV Distribution'!$A$2:$B$51,2,FALSE),0)*'EV Scenarios'!I$2</f>
        <v>5.8951542825112111E-3</v>
      </c>
      <c r="J55" s="5">
        <f>'[3]Pc, Winter, S3'!J55*Main!$B$8+_xlfn.IFNA(VLOOKUP($A55,'EV Distribution'!$A$2:$B$51,2,FALSE),0)*'EV Scenarios'!J$2</f>
        <v>5.9898518161434983E-3</v>
      </c>
      <c r="K55" s="5">
        <f>'[3]Pc, Winter, S3'!K55*Main!$B$8+_xlfn.IFNA(VLOOKUP($A55,'EV Distribution'!$A$2:$B$51,2,FALSE),0)*'EV Scenarios'!K$2</f>
        <v>6.2746290134529153E-3</v>
      </c>
      <c r="L55" s="5">
        <f>'[3]Pc, Winter, S3'!L55*Main!$B$8+_xlfn.IFNA(VLOOKUP($A55,'EV Distribution'!$A$2:$B$51,2,FALSE),0)*'EV Scenarios'!L$2</f>
        <v>6.3381307623318391E-3</v>
      </c>
      <c r="M55" s="5">
        <f>'[3]Pc, Winter, S3'!M55*Main!$B$8+_xlfn.IFNA(VLOOKUP($A55,'EV Distribution'!$A$2:$B$51,2,FALSE),0)*'EV Scenarios'!M$2</f>
        <v>6.3369673318385651E-3</v>
      </c>
      <c r="N55" s="5">
        <f>'[3]Pc, Winter, S3'!N55*Main!$B$8+_xlfn.IFNA(VLOOKUP($A55,'EV Distribution'!$A$2:$B$51,2,FALSE),0)*'EV Scenarios'!N$2</f>
        <v>6.5677487443946197E-3</v>
      </c>
      <c r="O55" s="5">
        <f>'[3]Pc, Winter, S3'!O55*Main!$B$8+_xlfn.IFNA(VLOOKUP($A55,'EV Distribution'!$A$2:$B$51,2,FALSE),0)*'EV Scenarios'!O$2</f>
        <v>6.4021075112107627E-3</v>
      </c>
      <c r="P55" s="5">
        <f>'[3]Pc, Winter, S3'!P55*Main!$B$8+_xlfn.IFNA(VLOOKUP($A55,'EV Distribution'!$A$2:$B$51,2,FALSE),0)*'EV Scenarios'!P$2</f>
        <v>6.3629142600896867E-3</v>
      </c>
      <c r="Q55" s="5">
        <f>'[3]Pc, Winter, S3'!Q55*Main!$B$8+_xlfn.IFNA(VLOOKUP($A55,'EV Distribution'!$A$2:$B$51,2,FALSE),0)*'EV Scenarios'!Q$2</f>
        <v>6.2170909641255613E-3</v>
      </c>
      <c r="R55" s="5">
        <f>'[3]Pc, Winter, S3'!R55*Main!$B$8+_xlfn.IFNA(VLOOKUP($A55,'EV Distribution'!$A$2:$B$51,2,FALSE),0)*'EV Scenarios'!R$2</f>
        <v>6.1502412107623319E-3</v>
      </c>
      <c r="S55" s="5">
        <f>'[3]Pc, Winter, S3'!S55*Main!$B$8+_xlfn.IFNA(VLOOKUP($A55,'EV Distribution'!$A$2:$B$51,2,FALSE),0)*'EV Scenarios'!S$2</f>
        <v>6.5179431838565029E-3</v>
      </c>
      <c r="T55" s="5">
        <f>'[3]Pc, Winter, S3'!T55*Main!$B$8+_xlfn.IFNA(VLOOKUP($A55,'EV Distribution'!$A$2:$B$51,2,FALSE),0)*'EV Scenarios'!T$2</f>
        <v>7.2002519282511213E-3</v>
      </c>
      <c r="U55" s="5">
        <f>'[3]Pc, Winter, S3'!U55*Main!$B$8+_xlfn.IFNA(VLOOKUP($A55,'EV Distribution'!$A$2:$B$51,2,FALSE),0)*'EV Scenarios'!U$2</f>
        <v>7.8087286322869945E-3</v>
      </c>
      <c r="V55" s="5">
        <f>'[3]Pc, Winter, S3'!V55*Main!$B$8+_xlfn.IFNA(VLOOKUP($A55,'EV Distribution'!$A$2:$B$51,2,FALSE),0)*'EV Scenarios'!V$2</f>
        <v>8.2725791255605381E-3</v>
      </c>
      <c r="W55" s="5">
        <f>'[3]Pc, Winter, S3'!W55*Main!$B$8+_xlfn.IFNA(VLOOKUP($A55,'EV Distribution'!$A$2:$B$51,2,FALSE),0)*'EV Scenarios'!W$2</f>
        <v>8.2121446412556053E-3</v>
      </c>
      <c r="X55" s="5">
        <f>'[3]Pc, Winter, S3'!X55*Main!$B$8+_xlfn.IFNA(VLOOKUP($A55,'EV Distribution'!$A$2:$B$51,2,FALSE),0)*'EV Scenarios'!X$2</f>
        <v>7.7182430493273552E-3</v>
      </c>
      <c r="Y55" s="5">
        <f>'[3]Pc, Winter, S3'!Y55*Main!$B$8+_xlfn.IFNA(VLOOKUP($A55,'EV Distribution'!$A$2:$B$51,2,FALSE),0)*'EV Scenarios'!Y$2</f>
        <v>7.1435556726457397E-3</v>
      </c>
    </row>
    <row r="56" spans="1:25" x14ac:dyDescent="0.25">
      <c r="A56">
        <v>74</v>
      </c>
      <c r="B56" s="5">
        <f>'[3]Pc, Winter, S3'!B56*Main!$B$8+_xlfn.IFNA(VLOOKUP($A56,'EV Distribution'!$A$2:$B$51,2,FALSE),0)*'EV Scenarios'!B$2</f>
        <v>1.4618335448430492E-2</v>
      </c>
      <c r="C56" s="5">
        <f>'[3]Pc, Winter, S3'!C56*Main!$B$8+_xlfn.IFNA(VLOOKUP($A56,'EV Distribution'!$A$2:$B$51,2,FALSE),0)*'EV Scenarios'!C$2</f>
        <v>9.8718278699551562E-3</v>
      </c>
      <c r="D56" s="5">
        <f>'[3]Pc, Winter, S3'!D56*Main!$B$8+_xlfn.IFNA(VLOOKUP($A56,'EV Distribution'!$A$2:$B$51,2,FALSE),0)*'EV Scenarios'!D$2</f>
        <v>7.0511773318385649E-3</v>
      </c>
      <c r="E56" s="5">
        <f>'[3]Pc, Winter, S3'!E56*Main!$B$8+_xlfn.IFNA(VLOOKUP($A56,'EV Distribution'!$A$2:$B$51,2,FALSE),0)*'EV Scenarios'!E$2</f>
        <v>7.0132910762331843E-3</v>
      </c>
      <c r="F56" s="5">
        <f>'[3]Pc, Winter, S3'!F56*Main!$B$8+_xlfn.IFNA(VLOOKUP($A56,'EV Distribution'!$A$2:$B$51,2,FALSE),0)*'EV Scenarios'!F$2</f>
        <v>6.9958357847533627E-3</v>
      </c>
      <c r="G56" s="5">
        <f>'[3]Pc, Winter, S3'!G56*Main!$B$8+_xlfn.IFNA(VLOOKUP($A56,'EV Distribution'!$A$2:$B$51,2,FALSE),0)*'EV Scenarios'!G$2</f>
        <v>6.7162622869955156E-3</v>
      </c>
      <c r="H56" s="5">
        <f>'[3]Pc, Winter, S3'!H56*Main!$B$8+_xlfn.IFNA(VLOOKUP($A56,'EV Distribution'!$A$2:$B$51,2,FALSE),0)*'EV Scenarios'!H$2</f>
        <v>6.2121232735426008E-3</v>
      </c>
      <c r="I56" s="5">
        <f>'[3]Pc, Winter, S3'!I56*Main!$B$8+_xlfn.IFNA(VLOOKUP($A56,'EV Distribution'!$A$2:$B$51,2,FALSE),0)*'EV Scenarios'!I$2</f>
        <v>1.0066802802690584E-2</v>
      </c>
      <c r="J56" s="5">
        <f>'[3]Pc, Winter, S3'!J56*Main!$B$8+_xlfn.IFNA(VLOOKUP($A56,'EV Distribution'!$A$2:$B$51,2,FALSE),0)*'EV Scenarios'!J$2</f>
        <v>1.2534856793721974E-2</v>
      </c>
      <c r="K56" s="5">
        <f>'[3]Pc, Winter, S3'!K56*Main!$B$8+_xlfn.IFNA(VLOOKUP($A56,'EV Distribution'!$A$2:$B$51,2,FALSE),0)*'EV Scenarios'!K$2</f>
        <v>1.6009816636771302E-2</v>
      </c>
      <c r="L56" s="5">
        <f>'[3]Pc, Winter, S3'!L56*Main!$B$8+_xlfn.IFNA(VLOOKUP($A56,'EV Distribution'!$A$2:$B$51,2,FALSE),0)*'EV Scenarios'!L$2</f>
        <v>1.5998960224215243E-2</v>
      </c>
      <c r="M56" s="5">
        <f>'[3]Pc, Winter, S3'!M56*Main!$B$8+_xlfn.IFNA(VLOOKUP($A56,'EV Distribution'!$A$2:$B$51,2,FALSE),0)*'EV Scenarios'!M$2</f>
        <v>1.6021433901345292E-2</v>
      </c>
      <c r="N56" s="5">
        <f>'[3]Pc, Winter, S3'!N56*Main!$B$8+_xlfn.IFNA(VLOOKUP($A56,'EV Distribution'!$A$2:$B$51,2,FALSE),0)*'EV Scenarios'!N$2</f>
        <v>1.2603521345291481E-2</v>
      </c>
      <c r="O56" s="5">
        <f>'[3]Pc, Winter, S3'!O56*Main!$B$8+_xlfn.IFNA(VLOOKUP($A56,'EV Distribution'!$A$2:$B$51,2,FALSE),0)*'EV Scenarios'!O$2</f>
        <v>1.3093115986547086E-2</v>
      </c>
      <c r="P56" s="5">
        <f>'[3]Pc, Winter, S3'!P56*Main!$B$8+_xlfn.IFNA(VLOOKUP($A56,'EV Distribution'!$A$2:$B$51,2,FALSE),0)*'EV Scenarios'!P$2</f>
        <v>1.2836505224215247E-2</v>
      </c>
      <c r="Q56" s="5">
        <f>'[3]Pc, Winter, S3'!Q56*Main!$B$8+_xlfn.IFNA(VLOOKUP($A56,'EV Distribution'!$A$2:$B$51,2,FALSE),0)*'EV Scenarios'!Q$2</f>
        <v>1.1020702488789239E-2</v>
      </c>
      <c r="R56" s="5">
        <f>'[3]Pc, Winter, S3'!R56*Main!$B$8+_xlfn.IFNA(VLOOKUP($A56,'EV Distribution'!$A$2:$B$51,2,FALSE),0)*'EV Scenarios'!R$2</f>
        <v>1.0435532735426009E-2</v>
      </c>
      <c r="S56" s="5">
        <f>'[3]Pc, Winter, S3'!S56*Main!$B$8+_xlfn.IFNA(VLOOKUP($A56,'EV Distribution'!$A$2:$B$51,2,FALSE),0)*'EV Scenarios'!S$2</f>
        <v>9.552018251121076E-3</v>
      </c>
      <c r="T56" s="5">
        <f>'[3]Pc, Winter, S3'!T56*Main!$B$8+_xlfn.IFNA(VLOOKUP($A56,'EV Distribution'!$A$2:$B$51,2,FALSE),0)*'EV Scenarios'!T$2</f>
        <v>9.2609408071748882E-3</v>
      </c>
      <c r="U56" s="5">
        <f>'[3]Pc, Winter, S3'!U56*Main!$B$8+_xlfn.IFNA(VLOOKUP($A56,'EV Distribution'!$A$2:$B$51,2,FALSE),0)*'EV Scenarios'!U$2</f>
        <v>1.2450300829596415E-2</v>
      </c>
      <c r="V56" s="5">
        <f>'[3]Pc, Winter, S3'!V56*Main!$B$8+_xlfn.IFNA(VLOOKUP($A56,'EV Distribution'!$A$2:$B$51,2,FALSE),0)*'EV Scenarios'!V$2</f>
        <v>1.3315882466367713E-2</v>
      </c>
      <c r="W56" s="5">
        <f>'[3]Pc, Winter, S3'!W56*Main!$B$8+_xlfn.IFNA(VLOOKUP($A56,'EV Distribution'!$A$2:$B$51,2,FALSE),0)*'EV Scenarios'!W$2</f>
        <v>1.5335547533632289E-2</v>
      </c>
      <c r="X56" s="5">
        <f>'[3]Pc, Winter, S3'!X56*Main!$B$8+_xlfn.IFNA(VLOOKUP($A56,'EV Distribution'!$A$2:$B$51,2,FALSE),0)*'EV Scenarios'!X$2</f>
        <v>1.5093477735426009E-2</v>
      </c>
      <c r="Y56" s="5">
        <f>'[3]Pc, Winter, S3'!Y56*Main!$B$8+_xlfn.IFNA(VLOOKUP($A56,'EV Distribution'!$A$2:$B$51,2,FALSE),0)*'EV Scenarios'!Y$2</f>
        <v>1.3148191278026905E-2</v>
      </c>
    </row>
    <row r="57" spans="1:25" x14ac:dyDescent="0.25">
      <c r="A57">
        <v>75</v>
      </c>
      <c r="B57" s="5">
        <f>'[3]Pc, Winter, S3'!B57*Main!$B$8+_xlfn.IFNA(VLOOKUP($A57,'EV Distribution'!$A$2:$B$51,2,FALSE),0)*'EV Scenarios'!B$2</f>
        <v>0.1952329595515695</v>
      </c>
      <c r="C57" s="5">
        <f>'[3]Pc, Winter, S3'!C57*Main!$B$8+_xlfn.IFNA(VLOOKUP($A57,'EV Distribution'!$A$2:$B$51,2,FALSE),0)*'EV Scenarios'!C$2</f>
        <v>0.1919168516367713</v>
      </c>
      <c r="D57" s="5">
        <f>'[3]Pc, Winter, S3'!D57*Main!$B$8+_xlfn.IFNA(VLOOKUP($A57,'EV Distribution'!$A$2:$B$51,2,FALSE),0)*'EV Scenarios'!D$2</f>
        <v>0.190824043632287</v>
      </c>
      <c r="E57" s="5">
        <f>'[3]Pc, Winter, S3'!E57*Main!$B$8+_xlfn.IFNA(VLOOKUP($A57,'EV Distribution'!$A$2:$B$51,2,FALSE),0)*'EV Scenarios'!E$2</f>
        <v>0.17388850652466367</v>
      </c>
      <c r="F57" s="5">
        <f>'[3]Pc, Winter, S3'!F57*Main!$B$8+_xlfn.IFNA(VLOOKUP($A57,'EV Distribution'!$A$2:$B$51,2,FALSE),0)*'EV Scenarios'!F$2</f>
        <v>0.17289038284753364</v>
      </c>
      <c r="G57" s="5">
        <f>'[3]Pc, Winter, S3'!G57*Main!$B$8+_xlfn.IFNA(VLOOKUP($A57,'EV Distribution'!$A$2:$B$51,2,FALSE),0)*'EV Scenarios'!G$2</f>
        <v>0.17465907154708521</v>
      </c>
      <c r="H57" s="5">
        <f>'[3]Pc, Winter, S3'!H57*Main!$B$8+_xlfn.IFNA(VLOOKUP($A57,'EV Distribution'!$A$2:$B$51,2,FALSE),0)*'EV Scenarios'!H$2</f>
        <v>0.17404258204035875</v>
      </c>
      <c r="I57" s="5">
        <f>'[3]Pc, Winter, S3'!I57*Main!$B$8+_xlfn.IFNA(VLOOKUP($A57,'EV Distribution'!$A$2:$B$51,2,FALSE),0)*'EV Scenarios'!I$2</f>
        <v>0.18206711360986549</v>
      </c>
      <c r="J57" s="5">
        <f>'[3]Pc, Winter, S3'!J57*Main!$B$8+_xlfn.IFNA(VLOOKUP($A57,'EV Distribution'!$A$2:$B$51,2,FALSE),0)*'EV Scenarios'!J$2</f>
        <v>0.19251149029147985</v>
      </c>
      <c r="K57" s="5">
        <f>'[3]Pc, Winter, S3'!K57*Main!$B$8+_xlfn.IFNA(VLOOKUP($A57,'EV Distribution'!$A$2:$B$51,2,FALSE),0)*'EV Scenarios'!K$2</f>
        <v>0.19387712295964127</v>
      </c>
      <c r="L57" s="5">
        <f>'[3]Pc, Winter, S3'!L57*Main!$B$8+_xlfn.IFNA(VLOOKUP($A57,'EV Distribution'!$A$2:$B$51,2,FALSE),0)*'EV Scenarios'!L$2</f>
        <v>0.19461661275784756</v>
      </c>
      <c r="M57" s="5">
        <f>'[3]Pc, Winter, S3'!M57*Main!$B$8+_xlfn.IFNA(VLOOKUP($A57,'EV Distribution'!$A$2:$B$51,2,FALSE),0)*'EV Scenarios'!M$2</f>
        <v>0.18964215417040359</v>
      </c>
      <c r="N57" s="5">
        <f>'[3]Pc, Winter, S3'!N57*Main!$B$8+_xlfn.IFNA(VLOOKUP($A57,'EV Distribution'!$A$2:$B$51,2,FALSE),0)*'EV Scenarios'!N$2</f>
        <v>0.18538993968609868</v>
      </c>
      <c r="O57" s="5">
        <f>'[3]Pc, Winter, S3'!O57*Main!$B$8+_xlfn.IFNA(VLOOKUP($A57,'EV Distribution'!$A$2:$B$51,2,FALSE),0)*'EV Scenarios'!O$2</f>
        <v>0.17522039885650223</v>
      </c>
      <c r="P57" s="5">
        <f>'[3]Pc, Winter, S3'!P57*Main!$B$8+_xlfn.IFNA(VLOOKUP($A57,'EV Distribution'!$A$2:$B$51,2,FALSE),0)*'EV Scenarios'!P$2</f>
        <v>0.17178798665919282</v>
      </c>
      <c r="Q57" s="5">
        <f>'[3]Pc, Winter, S3'!Q57*Main!$B$8+_xlfn.IFNA(VLOOKUP($A57,'EV Distribution'!$A$2:$B$51,2,FALSE),0)*'EV Scenarios'!Q$2</f>
        <v>0.15661748522421529</v>
      </c>
      <c r="R57" s="5">
        <f>'[3]Pc, Winter, S3'!R57*Main!$B$8+_xlfn.IFNA(VLOOKUP($A57,'EV Distribution'!$A$2:$B$51,2,FALSE),0)*'EV Scenarios'!R$2</f>
        <v>0.15408292484304933</v>
      </c>
      <c r="S57" s="5">
        <f>'[3]Pc, Winter, S3'!S57*Main!$B$8+_xlfn.IFNA(VLOOKUP($A57,'EV Distribution'!$A$2:$B$51,2,FALSE),0)*'EV Scenarios'!S$2</f>
        <v>0.14125306109865471</v>
      </c>
      <c r="T57" s="5">
        <f>'[3]Pc, Winter, S3'!T57*Main!$B$8+_xlfn.IFNA(VLOOKUP($A57,'EV Distribution'!$A$2:$B$51,2,FALSE),0)*'EV Scenarios'!T$2</f>
        <v>0.15537967313901346</v>
      </c>
      <c r="U57" s="5">
        <f>'[3]Pc, Winter, S3'!U57*Main!$B$8+_xlfn.IFNA(VLOOKUP($A57,'EV Distribution'!$A$2:$B$51,2,FALSE),0)*'EV Scenarios'!U$2</f>
        <v>0.16851351047085203</v>
      </c>
      <c r="V57" s="5">
        <f>'[3]Pc, Winter, S3'!V57*Main!$B$8+_xlfn.IFNA(VLOOKUP($A57,'EV Distribution'!$A$2:$B$51,2,FALSE),0)*'EV Scenarios'!V$2</f>
        <v>0.19502881860986548</v>
      </c>
      <c r="W57" s="5">
        <f>'[3]Pc, Winter, S3'!W57*Main!$B$8+_xlfn.IFNA(VLOOKUP($A57,'EV Distribution'!$A$2:$B$51,2,FALSE),0)*'EV Scenarios'!W$2</f>
        <v>0.21146472941704036</v>
      </c>
      <c r="X57" s="5">
        <f>'[3]Pc, Winter, S3'!X57*Main!$B$8+_xlfn.IFNA(VLOOKUP($A57,'EV Distribution'!$A$2:$B$51,2,FALSE),0)*'EV Scenarios'!X$2</f>
        <v>0.20956276636771301</v>
      </c>
      <c r="Y57" s="5">
        <f>'[3]Pc, Winter, S3'!Y57*Main!$B$8+_xlfn.IFNA(VLOOKUP($A57,'EV Distribution'!$A$2:$B$51,2,FALSE),0)*'EV Scenarios'!Y$2</f>
        <v>0.19499539692825113</v>
      </c>
    </row>
    <row r="58" spans="1:25" x14ac:dyDescent="0.25">
      <c r="A58">
        <v>76</v>
      </c>
      <c r="B58" s="5">
        <f>'[3]Pc, Winter, S3'!B58*Main!$B$8+_xlfn.IFNA(VLOOKUP($A58,'EV Distribution'!$A$2:$B$51,2,FALSE),0)*'EV Scenarios'!B$2</f>
        <v>9.9813637219730942E-3</v>
      </c>
      <c r="C58" s="5">
        <f>'[3]Pc, Winter, S3'!C58*Main!$B$8+_xlfn.IFNA(VLOOKUP($A58,'EV Distribution'!$A$2:$B$51,2,FALSE),0)*'EV Scenarios'!C$2</f>
        <v>8.7325316367713006E-3</v>
      </c>
      <c r="D58" s="5">
        <f>'[3]Pc, Winter, S3'!D58*Main!$B$8+_xlfn.IFNA(VLOOKUP($A58,'EV Distribution'!$A$2:$B$51,2,FALSE),0)*'EV Scenarios'!D$2</f>
        <v>7.9222302017937212E-3</v>
      </c>
      <c r="E58" s="5">
        <f>'[3]Pc, Winter, S3'!E58*Main!$B$8+_xlfn.IFNA(VLOOKUP($A58,'EV Distribution'!$A$2:$B$51,2,FALSE),0)*'EV Scenarios'!E$2</f>
        <v>7.6702867937219728E-3</v>
      </c>
      <c r="F58" s="5">
        <f>'[3]Pc, Winter, S3'!F58*Main!$B$8+_xlfn.IFNA(VLOOKUP($A58,'EV Distribution'!$A$2:$B$51,2,FALSE),0)*'EV Scenarios'!F$2</f>
        <v>7.7934736771300452E-3</v>
      </c>
      <c r="G58" s="5">
        <f>'[3]Pc, Winter, S3'!G58*Main!$B$8+_xlfn.IFNA(VLOOKUP($A58,'EV Distribution'!$A$2:$B$51,2,FALSE),0)*'EV Scenarios'!G$2</f>
        <v>7.8932807623318391E-3</v>
      </c>
      <c r="H58" s="5">
        <f>'[3]Pc, Winter, S3'!H58*Main!$B$8+_xlfn.IFNA(VLOOKUP($A58,'EV Distribution'!$A$2:$B$51,2,FALSE),0)*'EV Scenarios'!H$2</f>
        <v>8.1815077802690588E-3</v>
      </c>
      <c r="I58" s="5">
        <f>'[3]Pc, Winter, S3'!I58*Main!$B$8+_xlfn.IFNA(VLOOKUP($A58,'EV Distribution'!$A$2:$B$51,2,FALSE),0)*'EV Scenarios'!I$2</f>
        <v>8.4834876457399108E-3</v>
      </c>
      <c r="J58" s="5">
        <f>'[3]Pc, Winter, S3'!J58*Main!$B$8+_xlfn.IFNA(VLOOKUP($A58,'EV Distribution'!$A$2:$B$51,2,FALSE),0)*'EV Scenarios'!J$2</f>
        <v>8.6704122869955148E-3</v>
      </c>
      <c r="K58" s="5">
        <f>'[3]Pc, Winter, S3'!K58*Main!$B$8+_xlfn.IFNA(VLOOKUP($A58,'EV Distribution'!$A$2:$B$51,2,FALSE),0)*'EV Scenarios'!K$2</f>
        <v>8.9018531614349777E-3</v>
      </c>
      <c r="L58" s="5">
        <f>'[3]Pc, Winter, S3'!L58*Main!$B$8+_xlfn.IFNA(VLOOKUP($A58,'EV Distribution'!$A$2:$B$51,2,FALSE),0)*'EV Scenarios'!L$2</f>
        <v>8.842787869955156E-3</v>
      </c>
      <c r="M58" s="5">
        <f>'[3]Pc, Winter, S3'!M58*Main!$B$8+_xlfn.IFNA(VLOOKUP($A58,'EV Distribution'!$A$2:$B$51,2,FALSE),0)*'EV Scenarios'!M$2</f>
        <v>9.2119369955156946E-3</v>
      </c>
      <c r="N58" s="5">
        <f>'[3]Pc, Winter, S3'!N58*Main!$B$8+_xlfn.IFNA(VLOOKUP($A58,'EV Distribution'!$A$2:$B$51,2,FALSE),0)*'EV Scenarios'!N$2</f>
        <v>9.6567487219730939E-3</v>
      </c>
      <c r="O58" s="5">
        <f>'[3]Pc, Winter, S3'!O58*Main!$B$8+_xlfn.IFNA(VLOOKUP($A58,'EV Distribution'!$A$2:$B$51,2,FALSE),0)*'EV Scenarios'!O$2</f>
        <v>9.3696876905829587E-3</v>
      </c>
      <c r="P58" s="5">
        <f>'[3]Pc, Winter, S3'!P58*Main!$B$8+_xlfn.IFNA(VLOOKUP($A58,'EV Distribution'!$A$2:$B$51,2,FALSE),0)*'EV Scenarios'!P$2</f>
        <v>8.6127400448430518E-3</v>
      </c>
      <c r="Q58" s="5">
        <f>'[3]Pc, Winter, S3'!Q58*Main!$B$8+_xlfn.IFNA(VLOOKUP($A58,'EV Distribution'!$A$2:$B$51,2,FALSE),0)*'EV Scenarios'!Q$2</f>
        <v>8.2646106278026887E-3</v>
      </c>
      <c r="R58" s="5">
        <f>'[3]Pc, Winter, S3'!R58*Main!$B$8+_xlfn.IFNA(VLOOKUP($A58,'EV Distribution'!$A$2:$B$51,2,FALSE),0)*'EV Scenarios'!R$2</f>
        <v>8.1595951569506733E-3</v>
      </c>
      <c r="S58" s="5">
        <f>'[3]Pc, Winter, S3'!S58*Main!$B$8+_xlfn.IFNA(VLOOKUP($A58,'EV Distribution'!$A$2:$B$51,2,FALSE),0)*'EV Scenarios'!S$2</f>
        <v>8.5279983408071761E-3</v>
      </c>
      <c r="T58" s="5">
        <f>'[3]Pc, Winter, S3'!T58*Main!$B$8+_xlfn.IFNA(VLOOKUP($A58,'EV Distribution'!$A$2:$B$51,2,FALSE),0)*'EV Scenarios'!T$2</f>
        <v>9.6734031165919294E-3</v>
      </c>
      <c r="U58" s="5">
        <f>'[3]Pc, Winter, S3'!U58*Main!$B$8+_xlfn.IFNA(VLOOKUP($A58,'EV Distribution'!$A$2:$B$51,2,FALSE),0)*'EV Scenarios'!U$2</f>
        <v>1.1079247623318387E-2</v>
      </c>
      <c r="V58" s="5">
        <f>'[3]Pc, Winter, S3'!V58*Main!$B$8+_xlfn.IFNA(VLOOKUP($A58,'EV Distribution'!$A$2:$B$51,2,FALSE),0)*'EV Scenarios'!V$2</f>
        <v>1.1540905874439461E-2</v>
      </c>
      <c r="W58" s="5">
        <f>'[3]Pc, Winter, S3'!W58*Main!$B$8+_xlfn.IFNA(VLOOKUP($A58,'EV Distribution'!$A$2:$B$51,2,FALSE),0)*'EV Scenarios'!W$2</f>
        <v>1.1542969887892374E-2</v>
      </c>
      <c r="X58" s="5">
        <f>'[3]Pc, Winter, S3'!X58*Main!$B$8+_xlfn.IFNA(VLOOKUP($A58,'EV Distribution'!$A$2:$B$51,2,FALSE),0)*'EV Scenarios'!X$2</f>
        <v>1.1054457309417041E-2</v>
      </c>
      <c r="Y58" s="5">
        <f>'[3]Pc, Winter, S3'!Y58*Main!$B$8+_xlfn.IFNA(VLOOKUP($A58,'EV Distribution'!$A$2:$B$51,2,FALSE),0)*'EV Scenarios'!Y$2</f>
        <v>9.991387286995515E-3</v>
      </c>
    </row>
    <row r="59" spans="1:25" x14ac:dyDescent="0.25">
      <c r="A59">
        <v>77</v>
      </c>
      <c r="B59" s="5">
        <f>'[3]Pc, Winter, S3'!B59*Main!$B$8+_xlfn.IFNA(VLOOKUP($A59,'EV Distribution'!$A$2:$B$51,2,FALSE),0)*'EV Scenarios'!B$2</f>
        <v>1.1256909977578475E-2</v>
      </c>
      <c r="C59" s="5">
        <f>'[3]Pc, Winter, S3'!C59*Main!$B$8+_xlfn.IFNA(VLOOKUP($A59,'EV Distribution'!$A$2:$B$51,2,FALSE),0)*'EV Scenarios'!C$2</f>
        <v>1.1190703497757849E-2</v>
      </c>
      <c r="D59" s="5">
        <f>'[3]Pc, Winter, S3'!D59*Main!$B$8+_xlfn.IFNA(VLOOKUP($A59,'EV Distribution'!$A$2:$B$51,2,FALSE),0)*'EV Scenarios'!D$2</f>
        <v>1.1040822040358743E-2</v>
      </c>
      <c r="E59" s="5">
        <f>'[3]Pc, Winter, S3'!E59*Main!$B$8+_xlfn.IFNA(VLOOKUP($A59,'EV Distribution'!$A$2:$B$51,2,FALSE),0)*'EV Scenarios'!E$2</f>
        <v>1.0996807219730943E-2</v>
      </c>
      <c r="F59" s="5">
        <f>'[3]Pc, Winter, S3'!F59*Main!$B$8+_xlfn.IFNA(VLOOKUP($A59,'EV Distribution'!$A$2:$B$51,2,FALSE),0)*'EV Scenarios'!F$2</f>
        <v>1.0972041188340807E-2</v>
      </c>
      <c r="G59" s="5">
        <f>'[3]Pc, Winter, S3'!G59*Main!$B$8+_xlfn.IFNA(VLOOKUP($A59,'EV Distribution'!$A$2:$B$51,2,FALSE),0)*'EV Scenarios'!G$2</f>
        <v>1.0975332533632287E-2</v>
      </c>
      <c r="H59" s="5">
        <f>'[3]Pc, Winter, S3'!H59*Main!$B$8+_xlfn.IFNA(VLOOKUP($A59,'EV Distribution'!$A$2:$B$51,2,FALSE),0)*'EV Scenarios'!H$2</f>
        <v>1.0948047937219731E-2</v>
      </c>
      <c r="I59" s="5">
        <f>'[3]Pc, Winter, S3'!I59*Main!$B$8+_xlfn.IFNA(VLOOKUP($A59,'EV Distribution'!$A$2:$B$51,2,FALSE),0)*'EV Scenarios'!I$2</f>
        <v>1.1000685179372199E-2</v>
      </c>
      <c r="J59" s="5">
        <f>'[3]Pc, Winter, S3'!J59*Main!$B$8+_xlfn.IFNA(VLOOKUP($A59,'EV Distribution'!$A$2:$B$51,2,FALSE),0)*'EV Scenarios'!J$2</f>
        <v>1.1012103071748878E-2</v>
      </c>
      <c r="K59" s="5">
        <f>'[3]Pc, Winter, S3'!K59*Main!$B$8+_xlfn.IFNA(VLOOKUP($A59,'EV Distribution'!$A$2:$B$51,2,FALSE),0)*'EV Scenarios'!K$2</f>
        <v>1.1008150986547085E-2</v>
      </c>
      <c r="L59" s="5">
        <f>'[3]Pc, Winter, S3'!L59*Main!$B$8+_xlfn.IFNA(VLOOKUP($A59,'EV Distribution'!$A$2:$B$51,2,FALSE),0)*'EV Scenarios'!L$2</f>
        <v>1.0997084551569508E-2</v>
      </c>
      <c r="M59" s="5">
        <f>'[3]Pc, Winter, S3'!M59*Main!$B$8+_xlfn.IFNA(VLOOKUP($A59,'EV Distribution'!$A$2:$B$51,2,FALSE),0)*'EV Scenarios'!M$2</f>
        <v>1.0987044372197309E-2</v>
      </c>
      <c r="N59" s="5">
        <f>'[3]Pc, Winter, S3'!N59*Main!$B$8+_xlfn.IFNA(VLOOKUP($A59,'EV Distribution'!$A$2:$B$51,2,FALSE),0)*'EV Scenarios'!N$2</f>
        <v>1.1162833139013454E-2</v>
      </c>
      <c r="O59" s="5">
        <f>'[3]Pc, Winter, S3'!O59*Main!$B$8+_xlfn.IFNA(VLOOKUP($A59,'EV Distribution'!$A$2:$B$51,2,FALSE),0)*'EV Scenarios'!O$2</f>
        <v>1.1203961322869955E-2</v>
      </c>
      <c r="P59" s="5">
        <f>'[3]Pc, Winter, S3'!P59*Main!$B$8+_xlfn.IFNA(VLOOKUP($A59,'EV Distribution'!$A$2:$B$51,2,FALSE),0)*'EV Scenarios'!P$2</f>
        <v>1.1133376748878925E-2</v>
      </c>
      <c r="Q59" s="5">
        <f>'[3]Pc, Winter, S3'!Q59*Main!$B$8+_xlfn.IFNA(VLOOKUP($A59,'EV Distribution'!$A$2:$B$51,2,FALSE),0)*'EV Scenarios'!Q$2</f>
        <v>1.1024491838565022E-2</v>
      </c>
      <c r="R59" s="5">
        <f>'[3]Pc, Winter, S3'!R59*Main!$B$8+_xlfn.IFNA(VLOOKUP($A59,'EV Distribution'!$A$2:$B$51,2,FALSE),0)*'EV Scenarios'!R$2</f>
        <v>1.1006921524663678E-2</v>
      </c>
      <c r="S59" s="5">
        <f>'[3]Pc, Winter, S3'!S59*Main!$B$8+_xlfn.IFNA(VLOOKUP($A59,'EV Distribution'!$A$2:$B$51,2,FALSE),0)*'EV Scenarios'!S$2</f>
        <v>1.1146974529147983E-2</v>
      </c>
      <c r="T59" s="5">
        <f>'[3]Pc, Winter, S3'!T59*Main!$B$8+_xlfn.IFNA(VLOOKUP($A59,'EV Distribution'!$A$2:$B$51,2,FALSE),0)*'EV Scenarios'!T$2</f>
        <v>1.1857617556053811E-2</v>
      </c>
      <c r="U59" s="5">
        <f>'[3]Pc, Winter, S3'!U59*Main!$B$8+_xlfn.IFNA(VLOOKUP($A59,'EV Distribution'!$A$2:$B$51,2,FALSE),0)*'EV Scenarios'!U$2</f>
        <v>1.2437965313901345E-2</v>
      </c>
      <c r="V59" s="5">
        <f>'[3]Pc, Winter, S3'!V59*Main!$B$8+_xlfn.IFNA(VLOOKUP($A59,'EV Distribution'!$A$2:$B$51,2,FALSE),0)*'EV Scenarios'!V$2</f>
        <v>1.251829995515695E-2</v>
      </c>
      <c r="W59" s="5">
        <f>'[3]Pc, Winter, S3'!W59*Main!$B$8+_xlfn.IFNA(VLOOKUP($A59,'EV Distribution'!$A$2:$B$51,2,FALSE),0)*'EV Scenarios'!W$2</f>
        <v>1.2458183699551569E-2</v>
      </c>
      <c r="X59" s="5">
        <f>'[3]Pc, Winter, S3'!X59*Main!$B$8+_xlfn.IFNA(VLOOKUP($A59,'EV Distribution'!$A$2:$B$51,2,FALSE),0)*'EV Scenarios'!X$2</f>
        <v>1.2132903273542599E-2</v>
      </c>
      <c r="Y59" s="5">
        <f>'[3]Pc, Winter, S3'!Y59*Main!$B$8+_xlfn.IFNA(VLOOKUP($A59,'EV Distribution'!$A$2:$B$51,2,FALSE),0)*'EV Scenarios'!Y$2</f>
        <v>1.1616815134529147E-2</v>
      </c>
    </row>
    <row r="60" spans="1:25" x14ac:dyDescent="0.25">
      <c r="A60">
        <v>78</v>
      </c>
      <c r="B60" s="5">
        <f>'[3]Pc, Winter, S3'!B60*Main!$B$8+_xlfn.IFNA(VLOOKUP($A60,'EV Distribution'!$A$2:$B$51,2,FALSE),0)*'EV Scenarios'!B$2</f>
        <v>8.3579913677130028E-3</v>
      </c>
      <c r="C60" s="5">
        <f>'[3]Pc, Winter, S3'!C60*Main!$B$8+_xlfn.IFNA(VLOOKUP($A60,'EV Distribution'!$A$2:$B$51,2,FALSE),0)*'EV Scenarios'!C$2</f>
        <v>8.2906828026905813E-3</v>
      </c>
      <c r="D60" s="5">
        <f>'[3]Pc, Winter, S3'!D60*Main!$B$8+_xlfn.IFNA(VLOOKUP($A60,'EV Distribution'!$A$2:$B$51,2,FALSE),0)*'EV Scenarios'!D$2</f>
        <v>7.9058314125560539E-3</v>
      </c>
      <c r="E60" s="5">
        <f>'[3]Pc, Winter, S3'!E60*Main!$B$8+_xlfn.IFNA(VLOOKUP($A60,'EV Distribution'!$A$2:$B$51,2,FALSE),0)*'EV Scenarios'!E$2</f>
        <v>7.4725623991031389E-3</v>
      </c>
      <c r="F60" s="5">
        <f>'[3]Pc, Winter, S3'!F60*Main!$B$8+_xlfn.IFNA(VLOOKUP($A60,'EV Distribution'!$A$2:$B$51,2,FALSE),0)*'EV Scenarios'!F$2</f>
        <v>8.8963167488789237E-3</v>
      </c>
      <c r="G60" s="5">
        <f>'[3]Pc, Winter, S3'!G60*Main!$B$8+_xlfn.IFNA(VLOOKUP($A60,'EV Distribution'!$A$2:$B$51,2,FALSE),0)*'EV Scenarios'!G$2</f>
        <v>8.7680445964125574E-3</v>
      </c>
      <c r="H60" s="5">
        <f>'[3]Pc, Winter, S3'!H60*Main!$B$8+_xlfn.IFNA(VLOOKUP($A60,'EV Distribution'!$A$2:$B$51,2,FALSE),0)*'EV Scenarios'!H$2</f>
        <v>8.2547779147982055E-3</v>
      </c>
      <c r="I60" s="5">
        <f>'[3]Pc, Winter, S3'!I60*Main!$B$8+_xlfn.IFNA(VLOOKUP($A60,'EV Distribution'!$A$2:$B$51,2,FALSE),0)*'EV Scenarios'!I$2</f>
        <v>7.310370560538116E-3</v>
      </c>
      <c r="J60" s="5">
        <f>'[3]Pc, Winter, S3'!J60*Main!$B$8+_xlfn.IFNA(VLOOKUP($A60,'EV Distribution'!$A$2:$B$51,2,FALSE),0)*'EV Scenarios'!J$2</f>
        <v>8.7589003139013459E-3</v>
      </c>
      <c r="K60" s="5">
        <f>'[3]Pc, Winter, S3'!K60*Main!$B$8+_xlfn.IFNA(VLOOKUP($A60,'EV Distribution'!$A$2:$B$51,2,FALSE),0)*'EV Scenarios'!K$2</f>
        <v>9.0213282286995509E-3</v>
      </c>
      <c r="L60" s="5">
        <f>'[3]Pc, Winter, S3'!L60*Main!$B$8+_xlfn.IFNA(VLOOKUP($A60,'EV Distribution'!$A$2:$B$51,2,FALSE),0)*'EV Scenarios'!L$2</f>
        <v>6.8441736098654709E-3</v>
      </c>
      <c r="M60" s="5">
        <f>'[3]Pc, Winter, S3'!M60*Main!$B$8+_xlfn.IFNA(VLOOKUP($A60,'EV Distribution'!$A$2:$B$51,2,FALSE),0)*'EV Scenarios'!M$2</f>
        <v>9.125037130044842E-3</v>
      </c>
      <c r="N60" s="5">
        <f>'[3]Pc, Winter, S3'!N60*Main!$B$8+_xlfn.IFNA(VLOOKUP($A60,'EV Distribution'!$A$2:$B$51,2,FALSE),0)*'EV Scenarios'!N$2</f>
        <v>8.2826729820627814E-3</v>
      </c>
      <c r="O60" s="5">
        <f>'[3]Pc, Winter, S3'!O60*Main!$B$8+_xlfn.IFNA(VLOOKUP($A60,'EV Distribution'!$A$2:$B$51,2,FALSE),0)*'EV Scenarios'!O$2</f>
        <v>7.8267909865470872E-3</v>
      </c>
      <c r="P60" s="5">
        <f>'[3]Pc, Winter, S3'!P60*Main!$B$8+_xlfn.IFNA(VLOOKUP($A60,'EV Distribution'!$A$2:$B$51,2,FALSE),0)*'EV Scenarios'!P$2</f>
        <v>7.8583007399103139E-3</v>
      </c>
      <c r="Q60" s="5">
        <f>'[3]Pc, Winter, S3'!Q60*Main!$B$8+_xlfn.IFNA(VLOOKUP($A60,'EV Distribution'!$A$2:$B$51,2,FALSE),0)*'EV Scenarios'!Q$2</f>
        <v>7.4100034080717483E-3</v>
      </c>
      <c r="R60" s="5">
        <f>'[3]Pc, Winter, S3'!R60*Main!$B$8+_xlfn.IFNA(VLOOKUP($A60,'EV Distribution'!$A$2:$B$51,2,FALSE),0)*'EV Scenarios'!R$2</f>
        <v>7.3688884304932744E-3</v>
      </c>
      <c r="S60" s="5">
        <f>'[3]Pc, Winter, S3'!S60*Main!$B$8+_xlfn.IFNA(VLOOKUP($A60,'EV Distribution'!$A$2:$B$51,2,FALSE),0)*'EV Scenarios'!S$2</f>
        <v>8.1708115470852001E-3</v>
      </c>
      <c r="T60" s="5">
        <f>'[3]Pc, Winter, S3'!T60*Main!$B$8+_xlfn.IFNA(VLOOKUP($A60,'EV Distribution'!$A$2:$B$51,2,FALSE),0)*'EV Scenarios'!T$2</f>
        <v>6.9155228699551569E-3</v>
      </c>
      <c r="U60" s="5">
        <f>'[3]Pc, Winter, S3'!U60*Main!$B$8+_xlfn.IFNA(VLOOKUP($A60,'EV Distribution'!$A$2:$B$51,2,FALSE),0)*'EV Scenarios'!U$2</f>
        <v>1.1100194910313901E-2</v>
      </c>
      <c r="V60" s="5">
        <f>'[3]Pc, Winter, S3'!V60*Main!$B$8+_xlfn.IFNA(VLOOKUP($A60,'EV Distribution'!$A$2:$B$51,2,FALSE),0)*'EV Scenarios'!V$2</f>
        <v>1.2451751390134529E-2</v>
      </c>
      <c r="W60" s="5">
        <f>'[3]Pc, Winter, S3'!W60*Main!$B$8+_xlfn.IFNA(VLOOKUP($A60,'EV Distribution'!$A$2:$B$51,2,FALSE),0)*'EV Scenarios'!W$2</f>
        <v>1.2815556659192826E-2</v>
      </c>
      <c r="X60" s="5">
        <f>'[3]Pc, Winter, S3'!X60*Main!$B$8+_xlfn.IFNA(VLOOKUP($A60,'EV Distribution'!$A$2:$B$51,2,FALSE),0)*'EV Scenarios'!X$2</f>
        <v>2.479019504484305E-2</v>
      </c>
      <c r="Y60" s="5">
        <f>'[3]Pc, Winter, S3'!Y60*Main!$B$8+_xlfn.IFNA(VLOOKUP($A60,'EV Distribution'!$A$2:$B$51,2,FALSE),0)*'EV Scenarios'!Y$2</f>
        <v>3.0326493430493279E-2</v>
      </c>
    </row>
    <row r="61" spans="1:25" x14ac:dyDescent="0.25">
      <c r="A61">
        <v>79</v>
      </c>
      <c r="B61" s="5">
        <f>'[3]Pc, Winter, S3'!B61*Main!$B$8+_xlfn.IFNA(VLOOKUP($A61,'EV Distribution'!$A$2:$B$51,2,FALSE),0)*'EV Scenarios'!B$2</f>
        <v>0.18181994363228701</v>
      </c>
      <c r="C61" s="5">
        <f>'[3]Pc, Winter, S3'!C61*Main!$B$8+_xlfn.IFNA(VLOOKUP($A61,'EV Distribution'!$A$2:$B$51,2,FALSE),0)*'EV Scenarios'!C$2</f>
        <v>0.17993789139013455</v>
      </c>
      <c r="D61" s="5">
        <f>'[3]Pc, Winter, S3'!D61*Main!$B$8+_xlfn.IFNA(VLOOKUP($A61,'EV Distribution'!$A$2:$B$51,2,FALSE),0)*'EV Scenarios'!D$2</f>
        <v>0.18166758109865472</v>
      </c>
      <c r="E61" s="5">
        <f>'[3]Pc, Winter, S3'!E61*Main!$B$8+_xlfn.IFNA(VLOOKUP($A61,'EV Distribution'!$A$2:$B$51,2,FALSE),0)*'EV Scenarios'!E$2</f>
        <v>0.18215598035874439</v>
      </c>
      <c r="F61" s="5">
        <f>'[3]Pc, Winter, S3'!F61*Main!$B$8+_xlfn.IFNA(VLOOKUP($A61,'EV Distribution'!$A$2:$B$51,2,FALSE),0)*'EV Scenarios'!F$2</f>
        <v>0.18277547280269058</v>
      </c>
      <c r="G61" s="5">
        <f>'[3]Pc, Winter, S3'!G61*Main!$B$8+_xlfn.IFNA(VLOOKUP($A61,'EV Distribution'!$A$2:$B$51,2,FALSE),0)*'EV Scenarios'!G$2</f>
        <v>0.18652185744394617</v>
      </c>
      <c r="H61" s="5">
        <f>'[3]Pc, Winter, S3'!H61*Main!$B$8+_xlfn.IFNA(VLOOKUP($A61,'EV Distribution'!$A$2:$B$51,2,FALSE),0)*'EV Scenarios'!H$2</f>
        <v>0.18665610991031392</v>
      </c>
      <c r="I61" s="5">
        <f>'[3]Pc, Winter, S3'!I61*Main!$B$8+_xlfn.IFNA(VLOOKUP($A61,'EV Distribution'!$A$2:$B$51,2,FALSE),0)*'EV Scenarios'!I$2</f>
        <v>0.1867531675336323</v>
      </c>
      <c r="J61" s="5">
        <f>'[3]Pc, Winter, S3'!J61*Main!$B$8+_xlfn.IFNA(VLOOKUP($A61,'EV Distribution'!$A$2:$B$51,2,FALSE),0)*'EV Scenarios'!J$2</f>
        <v>0.18871253401345292</v>
      </c>
      <c r="K61" s="5">
        <f>'[3]Pc, Winter, S3'!K61*Main!$B$8+_xlfn.IFNA(VLOOKUP($A61,'EV Distribution'!$A$2:$B$51,2,FALSE),0)*'EV Scenarios'!K$2</f>
        <v>0.18379562710762334</v>
      </c>
      <c r="L61" s="5">
        <f>'[3]Pc, Winter, S3'!L61*Main!$B$8+_xlfn.IFNA(VLOOKUP($A61,'EV Distribution'!$A$2:$B$51,2,FALSE),0)*'EV Scenarios'!L$2</f>
        <v>0.1816321635650224</v>
      </c>
      <c r="M61" s="5">
        <f>'[3]Pc, Winter, S3'!M61*Main!$B$8+_xlfn.IFNA(VLOOKUP($A61,'EV Distribution'!$A$2:$B$51,2,FALSE),0)*'EV Scenarios'!M$2</f>
        <v>0.17591350565022423</v>
      </c>
      <c r="N61" s="5">
        <f>'[3]Pc, Winter, S3'!N61*Main!$B$8+_xlfn.IFNA(VLOOKUP($A61,'EV Distribution'!$A$2:$B$51,2,FALSE),0)*'EV Scenarios'!N$2</f>
        <v>0.17531321130044844</v>
      </c>
      <c r="O61" s="5">
        <f>'[3]Pc, Winter, S3'!O61*Main!$B$8+_xlfn.IFNA(VLOOKUP($A61,'EV Distribution'!$A$2:$B$51,2,FALSE),0)*'EV Scenarios'!O$2</f>
        <v>0.176105367309417</v>
      </c>
      <c r="P61" s="5">
        <f>'[3]Pc, Winter, S3'!P61*Main!$B$8+_xlfn.IFNA(VLOOKUP($A61,'EV Distribution'!$A$2:$B$51,2,FALSE),0)*'EV Scenarios'!P$2</f>
        <v>0.17637906955156951</v>
      </c>
      <c r="Q61" s="5">
        <f>'[3]Pc, Winter, S3'!Q61*Main!$B$8+_xlfn.IFNA(VLOOKUP($A61,'EV Distribution'!$A$2:$B$51,2,FALSE),0)*'EV Scenarios'!Q$2</f>
        <v>0.17718356576233188</v>
      </c>
      <c r="R61" s="5">
        <f>'[3]Pc, Winter, S3'!R61*Main!$B$8+_xlfn.IFNA(VLOOKUP($A61,'EV Distribution'!$A$2:$B$51,2,FALSE),0)*'EV Scenarios'!R$2</f>
        <v>0.17793492843049324</v>
      </c>
      <c r="S61" s="5">
        <f>'[3]Pc, Winter, S3'!S61*Main!$B$8+_xlfn.IFNA(VLOOKUP($A61,'EV Distribution'!$A$2:$B$51,2,FALSE),0)*'EV Scenarios'!S$2</f>
        <v>0.18339499890134528</v>
      </c>
      <c r="T61" s="5">
        <f>'[3]Pc, Winter, S3'!T61*Main!$B$8+_xlfn.IFNA(VLOOKUP($A61,'EV Distribution'!$A$2:$B$51,2,FALSE),0)*'EV Scenarios'!T$2</f>
        <v>0.18683458381165921</v>
      </c>
      <c r="U61" s="5">
        <f>'[3]Pc, Winter, S3'!U61*Main!$B$8+_xlfn.IFNA(VLOOKUP($A61,'EV Distribution'!$A$2:$B$51,2,FALSE),0)*'EV Scenarios'!U$2</f>
        <v>0.18649237464125562</v>
      </c>
      <c r="V61" s="5">
        <f>'[3]Pc, Winter, S3'!V61*Main!$B$8+_xlfn.IFNA(VLOOKUP($A61,'EV Distribution'!$A$2:$B$51,2,FALSE),0)*'EV Scenarios'!V$2</f>
        <v>0.18844098439461884</v>
      </c>
      <c r="W61" s="5">
        <f>'[3]Pc, Winter, S3'!W61*Main!$B$8+_xlfn.IFNA(VLOOKUP($A61,'EV Distribution'!$A$2:$B$51,2,FALSE),0)*'EV Scenarios'!W$2</f>
        <v>0.18715811504484306</v>
      </c>
      <c r="X61" s="5">
        <f>'[3]Pc, Winter, S3'!X61*Main!$B$8+_xlfn.IFNA(VLOOKUP($A61,'EV Distribution'!$A$2:$B$51,2,FALSE),0)*'EV Scenarios'!X$2</f>
        <v>0.18585725831838565</v>
      </c>
      <c r="Y61" s="5">
        <f>'[3]Pc, Winter, S3'!Y61*Main!$B$8+_xlfn.IFNA(VLOOKUP($A61,'EV Distribution'!$A$2:$B$51,2,FALSE),0)*'EV Scenarios'!Y$2</f>
        <v>0.18719376901345292</v>
      </c>
    </row>
    <row r="62" spans="1:25" x14ac:dyDescent="0.25">
      <c r="A62">
        <v>81</v>
      </c>
      <c r="B62" s="5">
        <f>'[3]Pc, Winter, S3'!B62*Main!$B$8+_xlfn.IFNA(VLOOKUP($A62,'EV Distribution'!$A$2:$B$51,2,FALSE),0)*'EV Scenarios'!B$2</f>
        <v>6.7073642376681633E-3</v>
      </c>
      <c r="C62" s="5">
        <f>'[3]Pc, Winter, S3'!C62*Main!$B$8+_xlfn.IFNA(VLOOKUP($A62,'EV Distribution'!$A$2:$B$51,2,FALSE),0)*'EV Scenarios'!C$2</f>
        <v>5.4610191928251119E-3</v>
      </c>
      <c r="D62" s="5">
        <f>'[3]Pc, Winter, S3'!D62*Main!$B$8+_xlfn.IFNA(VLOOKUP($A62,'EV Distribution'!$A$2:$B$51,2,FALSE),0)*'EV Scenarios'!D$2</f>
        <v>5.5293169506726459E-3</v>
      </c>
      <c r="E62" s="5">
        <f>'[3]Pc, Winter, S3'!E62*Main!$B$8+_xlfn.IFNA(VLOOKUP($A62,'EV Distribution'!$A$2:$B$51,2,FALSE),0)*'EV Scenarios'!E$2</f>
        <v>5.2603872869955159E-3</v>
      </c>
      <c r="F62" s="5">
        <f>'[3]Pc, Winter, S3'!F62*Main!$B$8+_xlfn.IFNA(VLOOKUP($A62,'EV Distribution'!$A$2:$B$51,2,FALSE),0)*'EV Scenarios'!F$2</f>
        <v>5.3337370852017943E-3</v>
      </c>
      <c r="G62" s="5">
        <f>'[3]Pc, Winter, S3'!G62*Main!$B$8+_xlfn.IFNA(VLOOKUP($A62,'EV Distribution'!$A$2:$B$51,2,FALSE),0)*'EV Scenarios'!G$2</f>
        <v>5.4132431390134517E-3</v>
      </c>
      <c r="H62" s="5">
        <f>'[3]Pc, Winter, S3'!H62*Main!$B$8+_xlfn.IFNA(VLOOKUP($A62,'EV Distribution'!$A$2:$B$51,2,FALSE),0)*'EV Scenarios'!H$2</f>
        <v>4.7936923318385649E-3</v>
      </c>
      <c r="I62" s="5">
        <f>'[3]Pc, Winter, S3'!I62*Main!$B$8+_xlfn.IFNA(VLOOKUP($A62,'EV Distribution'!$A$2:$B$51,2,FALSE),0)*'EV Scenarios'!I$2</f>
        <v>5.5043481390134527E-3</v>
      </c>
      <c r="J62" s="5">
        <f>'[3]Pc, Winter, S3'!J62*Main!$B$8+_xlfn.IFNA(VLOOKUP($A62,'EV Distribution'!$A$2:$B$51,2,FALSE),0)*'EV Scenarios'!J$2</f>
        <v>5.1289047309417048E-3</v>
      </c>
      <c r="K62" s="5">
        <f>'[3]Pc, Winter, S3'!K62*Main!$B$8+_xlfn.IFNA(VLOOKUP($A62,'EV Distribution'!$A$2:$B$51,2,FALSE),0)*'EV Scenarios'!K$2</f>
        <v>5.262201233183857E-3</v>
      </c>
      <c r="L62" s="5">
        <f>'[3]Pc, Winter, S3'!L62*Main!$B$8+_xlfn.IFNA(VLOOKUP($A62,'EV Distribution'!$A$2:$B$51,2,FALSE),0)*'EV Scenarios'!L$2</f>
        <v>5.1753350224215252E-3</v>
      </c>
      <c r="M62" s="5">
        <f>'[3]Pc, Winter, S3'!M62*Main!$B$8+_xlfn.IFNA(VLOOKUP($A62,'EV Distribution'!$A$2:$B$51,2,FALSE),0)*'EV Scenarios'!M$2</f>
        <v>5.7153985201793735E-3</v>
      </c>
      <c r="N62" s="5">
        <f>'[3]Pc, Winter, S3'!N62*Main!$B$8+_xlfn.IFNA(VLOOKUP($A62,'EV Distribution'!$A$2:$B$51,2,FALSE),0)*'EV Scenarios'!N$2</f>
        <v>7.1606889013452919E-3</v>
      </c>
      <c r="O62" s="5">
        <f>'[3]Pc, Winter, S3'!O62*Main!$B$8+_xlfn.IFNA(VLOOKUP($A62,'EV Distribution'!$A$2:$B$51,2,FALSE),0)*'EV Scenarios'!O$2</f>
        <v>7.3252646860986533E-3</v>
      </c>
      <c r="P62" s="5">
        <f>'[3]Pc, Winter, S3'!P62*Main!$B$8+_xlfn.IFNA(VLOOKUP($A62,'EV Distribution'!$A$2:$B$51,2,FALSE),0)*'EV Scenarios'!P$2</f>
        <v>7.2665397757847531E-3</v>
      </c>
      <c r="Q62" s="5">
        <f>'[3]Pc, Winter, S3'!Q62*Main!$B$8+_xlfn.IFNA(VLOOKUP($A62,'EV Distribution'!$A$2:$B$51,2,FALSE),0)*'EV Scenarios'!Q$2</f>
        <v>7.6633747982062803E-3</v>
      </c>
      <c r="R62" s="5">
        <f>'[3]Pc, Winter, S3'!R62*Main!$B$8+_xlfn.IFNA(VLOOKUP($A62,'EV Distribution'!$A$2:$B$51,2,FALSE),0)*'EV Scenarios'!R$2</f>
        <v>7.041803430493274E-3</v>
      </c>
      <c r="S62" s="5">
        <f>'[3]Pc, Winter, S3'!S62*Main!$B$8+_xlfn.IFNA(VLOOKUP($A62,'EV Distribution'!$A$2:$B$51,2,FALSE),0)*'EV Scenarios'!S$2</f>
        <v>6.0404420852017936E-3</v>
      </c>
      <c r="T62" s="5">
        <f>'[3]Pc, Winter, S3'!T62*Main!$B$8+_xlfn.IFNA(VLOOKUP($A62,'EV Distribution'!$A$2:$B$51,2,FALSE),0)*'EV Scenarios'!T$2</f>
        <v>5.3559112780269067E-3</v>
      </c>
      <c r="U62" s="5">
        <f>'[3]Pc, Winter, S3'!U62*Main!$B$8+_xlfn.IFNA(VLOOKUP($A62,'EV Distribution'!$A$2:$B$51,2,FALSE),0)*'EV Scenarios'!U$2</f>
        <v>5.3926251569506719E-3</v>
      </c>
      <c r="V62" s="5">
        <f>'[3]Pc, Winter, S3'!V62*Main!$B$8+_xlfn.IFNA(VLOOKUP($A62,'EV Distribution'!$A$2:$B$51,2,FALSE),0)*'EV Scenarios'!V$2</f>
        <v>5.0546696860986557E-3</v>
      </c>
      <c r="W62" s="5">
        <f>'[3]Pc, Winter, S3'!W62*Main!$B$8+_xlfn.IFNA(VLOOKUP($A62,'EV Distribution'!$A$2:$B$51,2,FALSE),0)*'EV Scenarios'!W$2</f>
        <v>4.8269325336322876E-3</v>
      </c>
      <c r="X62" s="5">
        <f>'[3]Pc, Winter, S3'!X62*Main!$B$8+_xlfn.IFNA(VLOOKUP($A62,'EV Distribution'!$A$2:$B$51,2,FALSE),0)*'EV Scenarios'!X$2</f>
        <v>5.1774067040358746E-3</v>
      </c>
      <c r="Y62" s="5">
        <f>'[3]Pc, Winter, S3'!Y62*Main!$B$8+_xlfn.IFNA(VLOOKUP($A62,'EV Distribution'!$A$2:$B$51,2,FALSE),0)*'EV Scenarios'!Y$2</f>
        <v>5.1528685874439465E-3</v>
      </c>
    </row>
    <row r="63" spans="1:25" x14ac:dyDescent="0.25">
      <c r="A63">
        <v>82</v>
      </c>
      <c r="B63" s="5">
        <f>'[3]Pc, Winter, S3'!B63*Main!$B$8+_xlfn.IFNA(VLOOKUP($A63,'EV Distribution'!$A$2:$B$51,2,FALSE),0)*'EV Scenarios'!B$2</f>
        <v>1.9865168408071749E-2</v>
      </c>
      <c r="C63" s="5">
        <f>'[3]Pc, Winter, S3'!C63*Main!$B$8+_xlfn.IFNA(VLOOKUP($A63,'EV Distribution'!$A$2:$B$51,2,FALSE),0)*'EV Scenarios'!C$2</f>
        <v>9.0988435426008953E-3</v>
      </c>
      <c r="D63" s="5">
        <f>'[3]Pc, Winter, S3'!D63*Main!$B$8+_xlfn.IFNA(VLOOKUP($A63,'EV Distribution'!$A$2:$B$51,2,FALSE),0)*'EV Scenarios'!D$2</f>
        <v>9.0749401793721977E-3</v>
      </c>
      <c r="E63" s="5">
        <f>'[3]Pc, Winter, S3'!E63*Main!$B$8+_xlfn.IFNA(VLOOKUP($A63,'EV Distribution'!$A$2:$B$51,2,FALSE),0)*'EV Scenarios'!E$2</f>
        <v>9.1826241704035874E-3</v>
      </c>
      <c r="F63" s="5">
        <f>'[3]Pc, Winter, S3'!F63*Main!$B$8+_xlfn.IFNA(VLOOKUP($A63,'EV Distribution'!$A$2:$B$51,2,FALSE),0)*'EV Scenarios'!F$2</f>
        <v>1.0204227757847533E-2</v>
      </c>
      <c r="G63" s="5">
        <f>'[3]Pc, Winter, S3'!G63*Main!$B$8+_xlfn.IFNA(VLOOKUP($A63,'EV Distribution'!$A$2:$B$51,2,FALSE),0)*'EV Scenarios'!G$2</f>
        <v>1.0331272578475336E-2</v>
      </c>
      <c r="H63" s="5">
        <f>'[3]Pc, Winter, S3'!H63*Main!$B$8+_xlfn.IFNA(VLOOKUP($A63,'EV Distribution'!$A$2:$B$51,2,FALSE),0)*'EV Scenarios'!H$2</f>
        <v>1.1217991928251122E-2</v>
      </c>
      <c r="I63" s="5">
        <f>'[3]Pc, Winter, S3'!I63*Main!$B$8+_xlfn.IFNA(VLOOKUP($A63,'EV Distribution'!$A$2:$B$51,2,FALSE),0)*'EV Scenarios'!I$2</f>
        <v>1.1034518811659191E-2</v>
      </c>
      <c r="J63" s="5">
        <f>'[3]Pc, Winter, S3'!J63*Main!$B$8+_xlfn.IFNA(VLOOKUP($A63,'EV Distribution'!$A$2:$B$51,2,FALSE),0)*'EV Scenarios'!J$2</f>
        <v>1.1186509865470852E-2</v>
      </c>
      <c r="K63" s="5">
        <f>'[3]Pc, Winter, S3'!K63*Main!$B$8+_xlfn.IFNA(VLOOKUP($A63,'EV Distribution'!$A$2:$B$51,2,FALSE),0)*'EV Scenarios'!K$2</f>
        <v>1.1424250560538116E-2</v>
      </c>
      <c r="L63" s="5">
        <f>'[3]Pc, Winter, S3'!L63*Main!$B$8+_xlfn.IFNA(VLOOKUP($A63,'EV Distribution'!$A$2:$B$51,2,FALSE),0)*'EV Scenarios'!L$2</f>
        <v>1.05017899103139E-2</v>
      </c>
      <c r="M63" s="5">
        <f>'[3]Pc, Winter, S3'!M63*Main!$B$8+_xlfn.IFNA(VLOOKUP($A63,'EV Distribution'!$A$2:$B$51,2,FALSE),0)*'EV Scenarios'!M$2</f>
        <v>1.001074726457399E-2</v>
      </c>
      <c r="N63" s="5">
        <f>'[3]Pc, Winter, S3'!N63*Main!$B$8+_xlfn.IFNA(VLOOKUP($A63,'EV Distribution'!$A$2:$B$51,2,FALSE),0)*'EV Scenarios'!N$2</f>
        <v>9.9946287892376667E-3</v>
      </c>
      <c r="O63" s="5">
        <f>'[3]Pc, Winter, S3'!O63*Main!$B$8+_xlfn.IFNA(VLOOKUP($A63,'EV Distribution'!$A$2:$B$51,2,FALSE),0)*'EV Scenarios'!O$2</f>
        <v>1.0340275852017938E-2</v>
      </c>
      <c r="P63" s="5">
        <f>'[3]Pc, Winter, S3'!P63*Main!$B$8+_xlfn.IFNA(VLOOKUP($A63,'EV Distribution'!$A$2:$B$51,2,FALSE),0)*'EV Scenarios'!P$2</f>
        <v>1.0218760627802692E-2</v>
      </c>
      <c r="Q63" s="5">
        <f>'[3]Pc, Winter, S3'!Q63*Main!$B$8+_xlfn.IFNA(VLOOKUP($A63,'EV Distribution'!$A$2:$B$51,2,FALSE),0)*'EV Scenarios'!Q$2</f>
        <v>1.0421363251121075E-2</v>
      </c>
      <c r="R63" s="5">
        <f>'[3]Pc, Winter, S3'!R63*Main!$B$8+_xlfn.IFNA(VLOOKUP($A63,'EV Distribution'!$A$2:$B$51,2,FALSE),0)*'EV Scenarios'!R$2</f>
        <v>1.0100025538116592E-2</v>
      </c>
      <c r="S63" s="5">
        <f>'[3]Pc, Winter, S3'!S63*Main!$B$8+_xlfn.IFNA(VLOOKUP($A63,'EV Distribution'!$A$2:$B$51,2,FALSE),0)*'EV Scenarios'!S$2</f>
        <v>1.0165583632286994E-2</v>
      </c>
      <c r="T63" s="5">
        <f>'[3]Pc, Winter, S3'!T63*Main!$B$8+_xlfn.IFNA(VLOOKUP($A63,'EV Distribution'!$A$2:$B$51,2,FALSE),0)*'EV Scenarios'!T$2</f>
        <v>1.1031234282511211E-2</v>
      </c>
      <c r="U63" s="5">
        <f>'[3]Pc, Winter, S3'!U63*Main!$B$8+_xlfn.IFNA(VLOOKUP($A63,'EV Distribution'!$A$2:$B$51,2,FALSE),0)*'EV Scenarios'!U$2</f>
        <v>1.125697643497758E-2</v>
      </c>
      <c r="V63" s="5">
        <f>'[3]Pc, Winter, S3'!V63*Main!$B$8+_xlfn.IFNA(VLOOKUP($A63,'EV Distribution'!$A$2:$B$51,2,FALSE),0)*'EV Scenarios'!V$2</f>
        <v>1.1447914506726458E-2</v>
      </c>
      <c r="W63" s="5">
        <f>'[3]Pc, Winter, S3'!W63*Main!$B$8+_xlfn.IFNA(VLOOKUP($A63,'EV Distribution'!$A$2:$B$51,2,FALSE),0)*'EV Scenarios'!W$2</f>
        <v>1.1277804013452917E-2</v>
      </c>
      <c r="X63" s="5">
        <f>'[3]Pc, Winter, S3'!X63*Main!$B$8+_xlfn.IFNA(VLOOKUP($A63,'EV Distribution'!$A$2:$B$51,2,FALSE),0)*'EV Scenarios'!X$2</f>
        <v>1.0983500829596413E-2</v>
      </c>
      <c r="Y63" s="5">
        <f>'[3]Pc, Winter, S3'!Y63*Main!$B$8+_xlfn.IFNA(VLOOKUP($A63,'EV Distribution'!$A$2:$B$51,2,FALSE),0)*'EV Scenarios'!Y$2</f>
        <v>1.1149245156950672E-2</v>
      </c>
    </row>
    <row r="64" spans="1:25" x14ac:dyDescent="0.25">
      <c r="A64">
        <v>83</v>
      </c>
      <c r="B64" s="5">
        <f>'[3]Pc, Winter, S3'!B64*Main!$B$8+_xlfn.IFNA(VLOOKUP($A64,'EV Distribution'!$A$2:$B$51,2,FALSE),0)*'EV Scenarios'!B$2</f>
        <v>4.6641907174887899E-2</v>
      </c>
      <c r="C64" s="5">
        <f>'[3]Pc, Winter, S3'!C64*Main!$B$8+_xlfn.IFNA(VLOOKUP($A64,'EV Distribution'!$A$2:$B$51,2,FALSE),0)*'EV Scenarios'!C$2</f>
        <v>4.6569602802690582E-2</v>
      </c>
      <c r="D64" s="5">
        <f>'[3]Pc, Winter, S3'!D64*Main!$B$8+_xlfn.IFNA(VLOOKUP($A64,'EV Distribution'!$A$2:$B$51,2,FALSE),0)*'EV Scenarios'!D$2</f>
        <v>4.6251587533632281E-2</v>
      </c>
      <c r="E64" s="5">
        <f>'[3]Pc, Winter, S3'!E64*Main!$B$8+_xlfn.IFNA(VLOOKUP($A64,'EV Distribution'!$A$2:$B$51,2,FALSE),0)*'EV Scenarios'!E$2</f>
        <v>4.6442511121076238E-2</v>
      </c>
      <c r="F64" s="5">
        <f>'[3]Pc, Winter, S3'!F64*Main!$B$8+_xlfn.IFNA(VLOOKUP($A64,'EV Distribution'!$A$2:$B$51,2,FALSE),0)*'EV Scenarios'!F$2</f>
        <v>4.2953329394618829E-2</v>
      </c>
      <c r="G64" s="5">
        <f>'[3]Pc, Winter, S3'!G64*Main!$B$8+_xlfn.IFNA(VLOOKUP($A64,'EV Distribution'!$A$2:$B$51,2,FALSE),0)*'EV Scenarios'!G$2</f>
        <v>4.3649717309417038E-2</v>
      </c>
      <c r="H64" s="5">
        <f>'[3]Pc, Winter, S3'!H64*Main!$B$8+_xlfn.IFNA(VLOOKUP($A64,'EV Distribution'!$A$2:$B$51,2,FALSE),0)*'EV Scenarios'!H$2</f>
        <v>4.2157885874439471E-2</v>
      </c>
      <c r="I64" s="5">
        <f>'[3]Pc, Winter, S3'!I64*Main!$B$8+_xlfn.IFNA(VLOOKUP($A64,'EV Distribution'!$A$2:$B$51,2,FALSE),0)*'EV Scenarios'!I$2</f>
        <v>4.1934151928251125E-2</v>
      </c>
      <c r="J64" s="5">
        <f>'[3]Pc, Winter, S3'!J64*Main!$B$8+_xlfn.IFNA(VLOOKUP($A64,'EV Distribution'!$A$2:$B$51,2,FALSE),0)*'EV Scenarios'!J$2</f>
        <v>4.2448479798206283E-2</v>
      </c>
      <c r="K64" s="5">
        <f>'[3]Pc, Winter, S3'!K64*Main!$B$8+_xlfn.IFNA(VLOOKUP($A64,'EV Distribution'!$A$2:$B$51,2,FALSE),0)*'EV Scenarios'!K$2</f>
        <v>4.2595894663677129E-2</v>
      </c>
      <c r="L64" s="5">
        <f>'[3]Pc, Winter, S3'!L64*Main!$B$8+_xlfn.IFNA(VLOOKUP($A64,'EV Distribution'!$A$2:$B$51,2,FALSE),0)*'EV Scenarios'!L$2</f>
        <v>4.2963331233183862E-2</v>
      </c>
      <c r="M64" s="5">
        <f>'[3]Pc, Winter, S3'!M64*Main!$B$8+_xlfn.IFNA(VLOOKUP($A64,'EV Distribution'!$A$2:$B$51,2,FALSE),0)*'EV Scenarios'!M$2</f>
        <v>4.2238854843049331E-2</v>
      </c>
      <c r="N64" s="5">
        <f>'[3]Pc, Winter, S3'!N64*Main!$B$8+_xlfn.IFNA(VLOOKUP($A64,'EV Distribution'!$A$2:$B$51,2,FALSE),0)*'EV Scenarios'!N$2</f>
        <v>4.3083848318385659E-2</v>
      </c>
      <c r="O64" s="5">
        <f>'[3]Pc, Winter, S3'!O64*Main!$B$8+_xlfn.IFNA(VLOOKUP($A64,'EV Distribution'!$A$2:$B$51,2,FALSE),0)*'EV Scenarios'!O$2</f>
        <v>4.2233408744394615E-2</v>
      </c>
      <c r="P64" s="5">
        <f>'[3]Pc, Winter, S3'!P64*Main!$B$8+_xlfn.IFNA(VLOOKUP($A64,'EV Distribution'!$A$2:$B$51,2,FALSE),0)*'EV Scenarios'!P$2</f>
        <v>4.1775984170403589E-2</v>
      </c>
      <c r="Q64" s="5">
        <f>'[3]Pc, Winter, S3'!Q64*Main!$B$8+_xlfn.IFNA(VLOOKUP($A64,'EV Distribution'!$A$2:$B$51,2,FALSE),0)*'EV Scenarios'!Q$2</f>
        <v>4.2858656569506721E-2</v>
      </c>
      <c r="R64" s="5">
        <f>'[3]Pc, Winter, S3'!R64*Main!$B$8+_xlfn.IFNA(VLOOKUP($A64,'EV Distribution'!$A$2:$B$51,2,FALSE),0)*'EV Scenarios'!R$2</f>
        <v>4.2547105560538118E-2</v>
      </c>
      <c r="S64" s="5">
        <f>'[3]Pc, Winter, S3'!S64*Main!$B$8+_xlfn.IFNA(VLOOKUP($A64,'EV Distribution'!$A$2:$B$51,2,FALSE),0)*'EV Scenarios'!S$2</f>
        <v>4.1950570313901349E-2</v>
      </c>
      <c r="T64" s="5">
        <f>'[3]Pc, Winter, S3'!T64*Main!$B$8+_xlfn.IFNA(VLOOKUP($A64,'EV Distribution'!$A$2:$B$51,2,FALSE),0)*'EV Scenarios'!T$2</f>
        <v>4.2180493744394622E-2</v>
      </c>
      <c r="U64" s="5">
        <f>'[3]Pc, Winter, S3'!U64*Main!$B$8+_xlfn.IFNA(VLOOKUP($A64,'EV Distribution'!$A$2:$B$51,2,FALSE),0)*'EV Scenarios'!U$2</f>
        <v>4.1661021816143499E-2</v>
      </c>
      <c r="V64" s="5">
        <f>'[3]Pc, Winter, S3'!V64*Main!$B$8+_xlfn.IFNA(VLOOKUP($A64,'EV Distribution'!$A$2:$B$51,2,FALSE),0)*'EV Scenarios'!V$2</f>
        <v>4.2000846614349774E-2</v>
      </c>
      <c r="W64" s="5">
        <f>'[3]Pc, Winter, S3'!W64*Main!$B$8+_xlfn.IFNA(VLOOKUP($A64,'EV Distribution'!$A$2:$B$51,2,FALSE),0)*'EV Scenarios'!W$2</f>
        <v>4.7557007242152463E-2</v>
      </c>
      <c r="X64" s="5">
        <f>'[3]Pc, Winter, S3'!X64*Main!$B$8+_xlfn.IFNA(VLOOKUP($A64,'EV Distribution'!$A$2:$B$51,2,FALSE),0)*'EV Scenarios'!X$2</f>
        <v>5.5734715448430505E-2</v>
      </c>
      <c r="Y64" s="5">
        <f>'[3]Pc, Winter, S3'!Y64*Main!$B$8+_xlfn.IFNA(VLOOKUP($A64,'EV Distribution'!$A$2:$B$51,2,FALSE),0)*'EV Scenarios'!Y$2</f>
        <v>5.9472543273542601E-2</v>
      </c>
    </row>
    <row r="65" spans="1:25" x14ac:dyDescent="0.25">
      <c r="A65">
        <v>84</v>
      </c>
      <c r="B65" s="5">
        <f>'[3]Pc, Winter, S3'!B65*Main!$B$8+_xlfn.IFNA(VLOOKUP($A65,'EV Distribution'!$A$2:$B$51,2,FALSE),0)*'EV Scenarios'!B$2</f>
        <v>1.1294603251121076E-2</v>
      </c>
      <c r="C65" s="5">
        <f>'[3]Pc, Winter, S3'!C65*Main!$B$8+_xlfn.IFNA(VLOOKUP($A65,'EV Distribution'!$A$2:$B$51,2,FALSE),0)*'EV Scenarios'!C$2</f>
        <v>1.0358484753363231E-2</v>
      </c>
      <c r="D65" s="5">
        <f>'[3]Pc, Winter, S3'!D65*Main!$B$8+_xlfn.IFNA(VLOOKUP($A65,'EV Distribution'!$A$2:$B$51,2,FALSE),0)*'EV Scenarios'!D$2</f>
        <v>1.0238404753363229E-2</v>
      </c>
      <c r="E65" s="5">
        <f>'[3]Pc, Winter, S3'!E65*Main!$B$8+_xlfn.IFNA(VLOOKUP($A65,'EV Distribution'!$A$2:$B$51,2,FALSE),0)*'EV Scenarios'!E$2</f>
        <v>1.0358641950672645E-2</v>
      </c>
      <c r="F65" s="5">
        <f>'[3]Pc, Winter, S3'!F65*Main!$B$8+_xlfn.IFNA(VLOOKUP($A65,'EV Distribution'!$A$2:$B$51,2,FALSE),0)*'EV Scenarios'!F$2</f>
        <v>1.0302528901345294E-2</v>
      </c>
      <c r="G65" s="5">
        <f>'[3]Pc, Winter, S3'!G65*Main!$B$8+_xlfn.IFNA(VLOOKUP($A65,'EV Distribution'!$A$2:$B$51,2,FALSE),0)*'EV Scenarios'!G$2</f>
        <v>1.0310847578475337E-2</v>
      </c>
      <c r="H65" s="5">
        <f>'[3]Pc, Winter, S3'!H65*Main!$B$8+_xlfn.IFNA(VLOOKUP($A65,'EV Distribution'!$A$2:$B$51,2,FALSE),0)*'EV Scenarios'!H$2</f>
        <v>1.0434178878923766E-2</v>
      </c>
      <c r="I65" s="5">
        <f>'[3]Pc, Winter, S3'!I65*Main!$B$8+_xlfn.IFNA(VLOOKUP($A65,'EV Distribution'!$A$2:$B$51,2,FALSE),0)*'EV Scenarios'!I$2</f>
        <v>1.0324383587443945E-2</v>
      </c>
      <c r="J65" s="5">
        <f>'[3]Pc, Winter, S3'!J65*Main!$B$8+_xlfn.IFNA(VLOOKUP($A65,'EV Distribution'!$A$2:$B$51,2,FALSE),0)*'EV Scenarios'!J$2</f>
        <v>1.0566853834080719E-2</v>
      </c>
      <c r="K65" s="5">
        <f>'[3]Pc, Winter, S3'!K65*Main!$B$8+_xlfn.IFNA(VLOOKUP($A65,'EV Distribution'!$A$2:$B$51,2,FALSE),0)*'EV Scenarios'!K$2</f>
        <v>1.0705142735426011E-2</v>
      </c>
      <c r="L65" s="5">
        <f>'[3]Pc, Winter, S3'!L65*Main!$B$8+_xlfn.IFNA(VLOOKUP($A65,'EV Distribution'!$A$2:$B$51,2,FALSE),0)*'EV Scenarios'!L$2</f>
        <v>1.072729860986547E-2</v>
      </c>
      <c r="M65" s="5">
        <f>'[3]Pc, Winter, S3'!M65*Main!$B$8+_xlfn.IFNA(VLOOKUP($A65,'EV Distribution'!$A$2:$B$51,2,FALSE),0)*'EV Scenarios'!M$2</f>
        <v>1.0686110358744394E-2</v>
      </c>
      <c r="N65" s="5">
        <f>'[3]Pc, Winter, S3'!N65*Main!$B$8+_xlfn.IFNA(VLOOKUP($A65,'EV Distribution'!$A$2:$B$51,2,FALSE),0)*'EV Scenarios'!N$2</f>
        <v>1.0733853183856503E-2</v>
      </c>
      <c r="O65" s="5">
        <f>'[3]Pc, Winter, S3'!O65*Main!$B$8+_xlfn.IFNA(VLOOKUP($A65,'EV Distribution'!$A$2:$B$51,2,FALSE),0)*'EV Scenarios'!O$2</f>
        <v>1.0791547578475336E-2</v>
      </c>
      <c r="P65" s="5">
        <f>'[3]Pc, Winter, S3'!P65*Main!$B$8+_xlfn.IFNA(VLOOKUP($A65,'EV Distribution'!$A$2:$B$51,2,FALSE),0)*'EV Scenarios'!P$2</f>
        <v>1.0918399843049327E-2</v>
      </c>
      <c r="Q65" s="5">
        <f>'[3]Pc, Winter, S3'!Q65*Main!$B$8+_xlfn.IFNA(VLOOKUP($A65,'EV Distribution'!$A$2:$B$51,2,FALSE),0)*'EV Scenarios'!Q$2</f>
        <v>1.0788016816143498E-2</v>
      </c>
      <c r="R65" s="5">
        <f>'[3]Pc, Winter, S3'!R65*Main!$B$8+_xlfn.IFNA(VLOOKUP($A65,'EV Distribution'!$A$2:$B$51,2,FALSE),0)*'EV Scenarios'!R$2</f>
        <v>1.0688335403587445E-2</v>
      </c>
      <c r="S65" s="5">
        <f>'[3]Pc, Winter, S3'!S65*Main!$B$8+_xlfn.IFNA(VLOOKUP($A65,'EV Distribution'!$A$2:$B$51,2,FALSE),0)*'EV Scenarios'!S$2</f>
        <v>1.0926939192825112E-2</v>
      </c>
      <c r="T65" s="5">
        <f>'[3]Pc, Winter, S3'!T65*Main!$B$8+_xlfn.IFNA(VLOOKUP($A65,'EV Distribution'!$A$2:$B$51,2,FALSE),0)*'EV Scenarios'!T$2</f>
        <v>1.2769229035874441E-2</v>
      </c>
      <c r="U65" s="5">
        <f>'[3]Pc, Winter, S3'!U65*Main!$B$8+_xlfn.IFNA(VLOOKUP($A65,'EV Distribution'!$A$2:$B$51,2,FALSE),0)*'EV Scenarios'!U$2</f>
        <v>1.4530137533632284E-2</v>
      </c>
      <c r="V65" s="5">
        <f>'[3]Pc, Winter, S3'!V65*Main!$B$8+_xlfn.IFNA(VLOOKUP($A65,'EV Distribution'!$A$2:$B$51,2,FALSE),0)*'EV Scenarios'!V$2</f>
        <v>1.4561175695067267E-2</v>
      </c>
      <c r="W65" s="5">
        <f>'[3]Pc, Winter, S3'!W65*Main!$B$8+_xlfn.IFNA(VLOOKUP($A65,'EV Distribution'!$A$2:$B$51,2,FALSE),0)*'EV Scenarios'!W$2</f>
        <v>1.4480352421524664E-2</v>
      </c>
      <c r="X65" s="5">
        <f>'[3]Pc, Winter, S3'!X65*Main!$B$8+_xlfn.IFNA(VLOOKUP($A65,'EV Distribution'!$A$2:$B$51,2,FALSE),0)*'EV Scenarios'!X$2</f>
        <v>1.3694415291479819E-2</v>
      </c>
      <c r="Y65" s="5">
        <f>'[3]Pc, Winter, S3'!Y65*Main!$B$8+_xlfn.IFNA(VLOOKUP($A65,'EV Distribution'!$A$2:$B$51,2,FALSE),0)*'EV Scenarios'!Y$2</f>
        <v>1.2682174103139014E-2</v>
      </c>
    </row>
    <row r="66" spans="1:25" x14ac:dyDescent="0.25">
      <c r="A66">
        <v>85</v>
      </c>
      <c r="B66" s="5">
        <f>'[3]Pc, Winter, S3'!B66*Main!$B$8+_xlfn.IFNA(VLOOKUP($A66,'EV Distribution'!$A$2:$B$51,2,FALSE),0)*'EV Scenarios'!B$2</f>
        <v>5.5224800605381166E-2</v>
      </c>
      <c r="C66" s="5">
        <f>'[3]Pc, Winter, S3'!C66*Main!$B$8+_xlfn.IFNA(VLOOKUP($A66,'EV Distribution'!$A$2:$B$51,2,FALSE),0)*'EV Scenarios'!C$2</f>
        <v>2.6769301502242149E-2</v>
      </c>
      <c r="D66" s="5">
        <f>'[3]Pc, Winter, S3'!D66*Main!$B$8+_xlfn.IFNA(VLOOKUP($A66,'EV Distribution'!$A$2:$B$51,2,FALSE),0)*'EV Scenarios'!D$2</f>
        <v>2.3953221614349776E-2</v>
      </c>
      <c r="E66" s="5">
        <f>'[3]Pc, Winter, S3'!E66*Main!$B$8+_xlfn.IFNA(VLOOKUP($A66,'EV Distribution'!$A$2:$B$51,2,FALSE),0)*'EV Scenarios'!E$2</f>
        <v>2.3715897556053814E-2</v>
      </c>
      <c r="F66" s="5">
        <f>'[3]Pc, Winter, S3'!F66*Main!$B$8+_xlfn.IFNA(VLOOKUP($A66,'EV Distribution'!$A$2:$B$51,2,FALSE),0)*'EV Scenarios'!F$2</f>
        <v>2.4577349887892376E-2</v>
      </c>
      <c r="G66" s="5">
        <f>'[3]Pc, Winter, S3'!G66*Main!$B$8+_xlfn.IFNA(VLOOKUP($A66,'EV Distribution'!$A$2:$B$51,2,FALSE),0)*'EV Scenarios'!G$2</f>
        <v>2.3879078587443946E-2</v>
      </c>
      <c r="H66" s="5">
        <f>'[3]Pc, Winter, S3'!H66*Main!$B$8+_xlfn.IFNA(VLOOKUP($A66,'EV Distribution'!$A$2:$B$51,2,FALSE),0)*'EV Scenarios'!H$2</f>
        <v>2.4289278363228702E-2</v>
      </c>
      <c r="I66" s="5">
        <f>'[3]Pc, Winter, S3'!I66*Main!$B$8+_xlfn.IFNA(VLOOKUP($A66,'EV Distribution'!$A$2:$B$51,2,FALSE),0)*'EV Scenarios'!I$2</f>
        <v>2.5553693004484304E-2</v>
      </c>
      <c r="J66" s="5">
        <f>'[3]Pc, Winter, S3'!J66*Main!$B$8+_xlfn.IFNA(VLOOKUP($A66,'EV Distribution'!$A$2:$B$51,2,FALSE),0)*'EV Scenarios'!J$2</f>
        <v>3.2442452286995521E-2</v>
      </c>
      <c r="K66" s="5">
        <f>'[3]Pc, Winter, S3'!K66*Main!$B$8+_xlfn.IFNA(VLOOKUP($A66,'EV Distribution'!$A$2:$B$51,2,FALSE),0)*'EV Scenarios'!K$2</f>
        <v>3.5769623654708517E-2</v>
      </c>
      <c r="L66" s="5">
        <f>'[3]Pc, Winter, S3'!L66*Main!$B$8+_xlfn.IFNA(VLOOKUP($A66,'EV Distribution'!$A$2:$B$51,2,FALSE),0)*'EV Scenarios'!L$2</f>
        <v>3.5990979618834074E-2</v>
      </c>
      <c r="M66" s="5">
        <f>'[3]Pc, Winter, S3'!M66*Main!$B$8+_xlfn.IFNA(VLOOKUP($A66,'EV Distribution'!$A$2:$B$51,2,FALSE),0)*'EV Scenarios'!M$2</f>
        <v>3.733924901345291E-2</v>
      </c>
      <c r="N66" s="5">
        <f>'[3]Pc, Winter, S3'!N66*Main!$B$8+_xlfn.IFNA(VLOOKUP($A66,'EV Distribution'!$A$2:$B$51,2,FALSE),0)*'EV Scenarios'!N$2</f>
        <v>3.1160623251121081E-2</v>
      </c>
      <c r="O66" s="5">
        <f>'[3]Pc, Winter, S3'!O66*Main!$B$8+_xlfn.IFNA(VLOOKUP($A66,'EV Distribution'!$A$2:$B$51,2,FALSE),0)*'EV Scenarios'!O$2</f>
        <v>3.1673817085201797E-2</v>
      </c>
      <c r="P66" s="5">
        <f>'[3]Pc, Winter, S3'!P66*Main!$B$8+_xlfn.IFNA(VLOOKUP($A66,'EV Distribution'!$A$2:$B$51,2,FALSE),0)*'EV Scenarios'!P$2</f>
        <v>3.0130350807174893E-2</v>
      </c>
      <c r="Q66" s="5">
        <f>'[3]Pc, Winter, S3'!Q66*Main!$B$8+_xlfn.IFNA(VLOOKUP($A66,'EV Distribution'!$A$2:$B$51,2,FALSE),0)*'EV Scenarios'!Q$2</f>
        <v>2.9204781569506719E-2</v>
      </c>
      <c r="R66" s="5">
        <f>'[3]Pc, Winter, S3'!R66*Main!$B$8+_xlfn.IFNA(VLOOKUP($A66,'EV Distribution'!$A$2:$B$51,2,FALSE),0)*'EV Scenarios'!R$2</f>
        <v>3.1239274730941704E-2</v>
      </c>
      <c r="S66" s="5">
        <f>'[3]Pc, Winter, S3'!S66*Main!$B$8+_xlfn.IFNA(VLOOKUP($A66,'EV Distribution'!$A$2:$B$51,2,FALSE),0)*'EV Scenarios'!S$2</f>
        <v>2.9939114103139017E-2</v>
      </c>
      <c r="T66" s="5">
        <f>'[3]Pc, Winter, S3'!T66*Main!$B$8+_xlfn.IFNA(VLOOKUP($A66,'EV Distribution'!$A$2:$B$51,2,FALSE),0)*'EV Scenarios'!T$2</f>
        <v>3.1349850470852023E-2</v>
      </c>
      <c r="U66" s="5">
        <f>'[3]Pc, Winter, S3'!U66*Main!$B$8+_xlfn.IFNA(VLOOKUP($A66,'EV Distribution'!$A$2:$B$51,2,FALSE),0)*'EV Scenarios'!U$2</f>
        <v>3.089443026905829E-2</v>
      </c>
      <c r="V66" s="5">
        <f>'[3]Pc, Winter, S3'!V66*Main!$B$8+_xlfn.IFNA(VLOOKUP($A66,'EV Distribution'!$A$2:$B$51,2,FALSE),0)*'EV Scenarios'!V$2</f>
        <v>3.0294521031390131E-2</v>
      </c>
      <c r="W66" s="5">
        <f>'[3]Pc, Winter, S3'!W66*Main!$B$8+_xlfn.IFNA(VLOOKUP($A66,'EV Distribution'!$A$2:$B$51,2,FALSE),0)*'EV Scenarios'!W$2</f>
        <v>3.4754355246636774E-2</v>
      </c>
      <c r="X66" s="5">
        <f>'[3]Pc, Winter, S3'!X66*Main!$B$8+_xlfn.IFNA(VLOOKUP($A66,'EV Distribution'!$A$2:$B$51,2,FALSE),0)*'EV Scenarios'!X$2</f>
        <v>3.5394329775784758E-2</v>
      </c>
      <c r="Y66" s="5">
        <f>'[3]Pc, Winter, S3'!Y66*Main!$B$8+_xlfn.IFNA(VLOOKUP($A66,'EV Distribution'!$A$2:$B$51,2,FALSE),0)*'EV Scenarios'!Y$2</f>
        <v>3.3653553609865473E-2</v>
      </c>
    </row>
    <row r="67" spans="1:25" x14ac:dyDescent="0.25">
      <c r="A67">
        <v>87</v>
      </c>
      <c r="B67" s="5">
        <f>'[3]Pc, Winter, S3'!B67*Main!$B$8+_xlfn.IFNA(VLOOKUP($A67,'EV Distribution'!$A$2:$B$51,2,FALSE),0)*'EV Scenarios'!B$2</f>
        <v>6.7298741255605379E-3</v>
      </c>
      <c r="C67" s="5">
        <f>'[3]Pc, Winter, S3'!C67*Main!$B$8+_xlfn.IFNA(VLOOKUP($A67,'EV Distribution'!$A$2:$B$51,2,FALSE),0)*'EV Scenarios'!C$2</f>
        <v>6.7421921748878925E-3</v>
      </c>
      <c r="D67" s="5">
        <f>'[3]Pc, Winter, S3'!D67*Main!$B$8+_xlfn.IFNA(VLOOKUP($A67,'EV Distribution'!$A$2:$B$51,2,FALSE),0)*'EV Scenarios'!D$2</f>
        <v>6.7241362107623324E-3</v>
      </c>
      <c r="E67" s="5">
        <f>'[3]Pc, Winter, S3'!E67*Main!$B$8+_xlfn.IFNA(VLOOKUP($A67,'EV Distribution'!$A$2:$B$51,2,FALSE),0)*'EV Scenarios'!E$2</f>
        <v>6.7921221300448423E-3</v>
      </c>
      <c r="F67" s="5">
        <f>'[3]Pc, Winter, S3'!F67*Main!$B$8+_xlfn.IFNA(VLOOKUP($A67,'EV Distribution'!$A$2:$B$51,2,FALSE),0)*'EV Scenarios'!F$2</f>
        <v>6.8413785650224207E-3</v>
      </c>
      <c r="G67" s="5">
        <f>'[3]Pc, Winter, S3'!G67*Main!$B$8+_xlfn.IFNA(VLOOKUP($A67,'EV Distribution'!$A$2:$B$51,2,FALSE),0)*'EV Scenarios'!G$2</f>
        <v>6.549973946188341E-3</v>
      </c>
      <c r="H67" s="5">
        <f>'[3]Pc, Winter, S3'!H67*Main!$B$8+_xlfn.IFNA(VLOOKUP($A67,'EV Distribution'!$A$2:$B$51,2,FALSE),0)*'EV Scenarios'!H$2</f>
        <v>6.8292211210762331E-3</v>
      </c>
      <c r="I67" s="5">
        <f>'[3]Pc, Winter, S3'!I67*Main!$B$8+_xlfn.IFNA(VLOOKUP($A67,'EV Distribution'!$A$2:$B$51,2,FALSE),0)*'EV Scenarios'!I$2</f>
        <v>6.4093960986547089E-3</v>
      </c>
      <c r="J67" s="5">
        <f>'[3]Pc, Winter, S3'!J67*Main!$B$8+_xlfn.IFNA(VLOOKUP($A67,'EV Distribution'!$A$2:$B$51,2,FALSE),0)*'EV Scenarios'!J$2</f>
        <v>6.7084880493273541E-3</v>
      </c>
      <c r="K67" s="5">
        <f>'[3]Pc, Winter, S3'!K67*Main!$B$8+_xlfn.IFNA(VLOOKUP($A67,'EV Distribution'!$A$2:$B$51,2,FALSE),0)*'EV Scenarios'!K$2</f>
        <v>6.5771703587443947E-3</v>
      </c>
      <c r="L67" s="5">
        <f>'[3]Pc, Winter, S3'!L67*Main!$B$8+_xlfn.IFNA(VLOOKUP($A67,'EV Distribution'!$A$2:$B$51,2,FALSE),0)*'EV Scenarios'!L$2</f>
        <v>6.6417456502242157E-3</v>
      </c>
      <c r="M67" s="5">
        <f>'[3]Pc, Winter, S3'!M67*Main!$B$8+_xlfn.IFNA(VLOOKUP($A67,'EV Distribution'!$A$2:$B$51,2,FALSE),0)*'EV Scenarios'!M$2</f>
        <v>6.6786597533632294E-3</v>
      </c>
      <c r="N67" s="5">
        <f>'[3]Pc, Winter, S3'!N67*Main!$B$8+_xlfn.IFNA(VLOOKUP($A67,'EV Distribution'!$A$2:$B$51,2,FALSE),0)*'EV Scenarios'!N$2</f>
        <v>6.8018726233183861E-3</v>
      </c>
      <c r="O67" s="5">
        <f>'[3]Pc, Winter, S3'!O67*Main!$B$8+_xlfn.IFNA(VLOOKUP($A67,'EV Distribution'!$A$2:$B$51,2,FALSE),0)*'EV Scenarios'!O$2</f>
        <v>6.6781945515695064E-3</v>
      </c>
      <c r="P67" s="5">
        <f>'[3]Pc, Winter, S3'!P67*Main!$B$8+_xlfn.IFNA(VLOOKUP($A67,'EV Distribution'!$A$2:$B$51,2,FALSE),0)*'EV Scenarios'!P$2</f>
        <v>6.7145948878923768E-3</v>
      </c>
      <c r="Q67" s="5">
        <f>'[3]Pc, Winter, S3'!Q67*Main!$B$8+_xlfn.IFNA(VLOOKUP($A67,'EV Distribution'!$A$2:$B$51,2,FALSE),0)*'EV Scenarios'!Q$2</f>
        <v>6.4846603811659197E-3</v>
      </c>
      <c r="R67" s="5">
        <f>'[3]Pc, Winter, S3'!R67*Main!$B$8+_xlfn.IFNA(VLOOKUP($A67,'EV Distribution'!$A$2:$B$51,2,FALSE),0)*'EV Scenarios'!R$2</f>
        <v>6.9677443273542597E-3</v>
      </c>
      <c r="S67" s="5">
        <f>'[3]Pc, Winter, S3'!S67*Main!$B$8+_xlfn.IFNA(VLOOKUP($A67,'EV Distribution'!$A$2:$B$51,2,FALSE),0)*'EV Scenarios'!S$2</f>
        <v>6.6088202690582961E-3</v>
      </c>
      <c r="T67" s="5">
        <f>'[3]Pc, Winter, S3'!T67*Main!$B$8+_xlfn.IFNA(VLOOKUP($A67,'EV Distribution'!$A$2:$B$51,2,FALSE),0)*'EV Scenarios'!T$2</f>
        <v>6.7131588116591933E-3</v>
      </c>
      <c r="U67" s="5">
        <f>'[3]Pc, Winter, S3'!U67*Main!$B$8+_xlfn.IFNA(VLOOKUP($A67,'EV Distribution'!$A$2:$B$51,2,FALSE),0)*'EV Scenarios'!U$2</f>
        <v>6.4542220403587449E-3</v>
      </c>
      <c r="V67" s="5">
        <f>'[3]Pc, Winter, S3'!V67*Main!$B$8+_xlfn.IFNA(VLOOKUP($A67,'EV Distribution'!$A$2:$B$51,2,FALSE),0)*'EV Scenarios'!V$2</f>
        <v>6.6906966367713001E-3</v>
      </c>
      <c r="W67" s="5">
        <f>'[3]Pc, Winter, S3'!W67*Main!$B$8+_xlfn.IFNA(VLOOKUP($A67,'EV Distribution'!$A$2:$B$51,2,FALSE),0)*'EV Scenarios'!W$2</f>
        <v>7.9166379820627807E-3</v>
      </c>
      <c r="X67" s="5">
        <f>'[3]Pc, Winter, S3'!X67*Main!$B$8+_xlfn.IFNA(VLOOKUP($A67,'EV Distribution'!$A$2:$B$51,2,FALSE),0)*'EV Scenarios'!X$2</f>
        <v>9.3476072197309409E-3</v>
      </c>
      <c r="Y67" s="5">
        <f>'[3]Pc, Winter, S3'!Y67*Main!$B$8+_xlfn.IFNA(VLOOKUP($A67,'EV Distribution'!$A$2:$B$51,2,FALSE),0)*'EV Scenarios'!Y$2</f>
        <v>1.033639235426009E-2</v>
      </c>
    </row>
    <row r="68" spans="1:25" x14ac:dyDescent="0.25">
      <c r="A68">
        <v>88</v>
      </c>
      <c r="B68" s="5">
        <f>'[3]Pc, Winter, S3'!B68*Main!$B$8+_xlfn.IFNA(VLOOKUP($A68,'EV Distribution'!$A$2:$B$51,2,FALSE),0)*'EV Scenarios'!B$2</f>
        <v>8.1839411434977589E-3</v>
      </c>
      <c r="C68" s="5">
        <f>'[3]Pc, Winter, S3'!C68*Main!$B$8+_xlfn.IFNA(VLOOKUP($A68,'EV Distribution'!$A$2:$B$51,2,FALSE),0)*'EV Scenarios'!C$2</f>
        <v>7.4172583408071754E-3</v>
      </c>
      <c r="D68" s="5">
        <f>'[3]Pc, Winter, S3'!D68*Main!$B$8+_xlfn.IFNA(VLOOKUP($A68,'EV Distribution'!$A$2:$B$51,2,FALSE),0)*'EV Scenarios'!D$2</f>
        <v>7.3177026008968598E-3</v>
      </c>
      <c r="E68" s="5">
        <f>'[3]Pc, Winter, S3'!E68*Main!$B$8+_xlfn.IFNA(VLOOKUP($A68,'EV Distribution'!$A$2:$B$51,2,FALSE),0)*'EV Scenarios'!E$2</f>
        <v>7.6267209865470845E-3</v>
      </c>
      <c r="F68" s="5">
        <f>'[3]Pc, Winter, S3'!F68*Main!$B$8+_xlfn.IFNA(VLOOKUP($A68,'EV Distribution'!$A$2:$B$51,2,FALSE),0)*'EV Scenarios'!F$2</f>
        <v>7.5529421973094171E-3</v>
      </c>
      <c r="G68" s="5">
        <f>'[3]Pc, Winter, S3'!G68*Main!$B$8+_xlfn.IFNA(VLOOKUP($A68,'EV Distribution'!$A$2:$B$51,2,FALSE),0)*'EV Scenarios'!G$2</f>
        <v>7.8180620627802695E-3</v>
      </c>
      <c r="H68" s="5">
        <f>'[3]Pc, Winter, S3'!H68*Main!$B$8+_xlfn.IFNA(VLOOKUP($A68,'EV Distribution'!$A$2:$B$51,2,FALSE),0)*'EV Scenarios'!H$2</f>
        <v>7.5255340582959639E-3</v>
      </c>
      <c r="I68" s="5">
        <f>'[3]Pc, Winter, S3'!I68*Main!$B$8+_xlfn.IFNA(VLOOKUP($A68,'EV Distribution'!$A$2:$B$51,2,FALSE),0)*'EV Scenarios'!I$2</f>
        <v>7.436720560538115E-3</v>
      </c>
      <c r="J68" s="5">
        <f>'[3]Pc, Winter, S3'!J68*Main!$B$8+_xlfn.IFNA(VLOOKUP($A68,'EV Distribution'!$A$2:$B$51,2,FALSE),0)*'EV Scenarios'!J$2</f>
        <v>7.3848829372197321E-3</v>
      </c>
      <c r="K68" s="5">
        <f>'[3]Pc, Winter, S3'!K68*Main!$B$8+_xlfn.IFNA(VLOOKUP($A68,'EV Distribution'!$A$2:$B$51,2,FALSE),0)*'EV Scenarios'!K$2</f>
        <v>7.6428049551569505E-3</v>
      </c>
      <c r="L68" s="5">
        <f>'[3]Pc, Winter, S3'!L68*Main!$B$8+_xlfn.IFNA(VLOOKUP($A68,'EV Distribution'!$A$2:$B$51,2,FALSE),0)*'EV Scenarios'!L$2</f>
        <v>7.4273675336322875E-3</v>
      </c>
      <c r="M68" s="5">
        <f>'[3]Pc, Winter, S3'!M68*Main!$B$8+_xlfn.IFNA(VLOOKUP($A68,'EV Distribution'!$A$2:$B$51,2,FALSE),0)*'EV Scenarios'!M$2</f>
        <v>7.3577414798206286E-3</v>
      </c>
      <c r="N68" s="5">
        <f>'[3]Pc, Winter, S3'!N68*Main!$B$8+_xlfn.IFNA(VLOOKUP($A68,'EV Distribution'!$A$2:$B$51,2,FALSE),0)*'EV Scenarios'!N$2</f>
        <v>7.6873701793721992E-3</v>
      </c>
      <c r="O68" s="5">
        <f>'[3]Pc, Winter, S3'!O68*Main!$B$8+_xlfn.IFNA(VLOOKUP($A68,'EV Distribution'!$A$2:$B$51,2,FALSE),0)*'EV Scenarios'!O$2</f>
        <v>7.4903052466367718E-3</v>
      </c>
      <c r="P68" s="5">
        <f>'[3]Pc, Winter, S3'!P68*Main!$B$8+_xlfn.IFNA(VLOOKUP($A68,'EV Distribution'!$A$2:$B$51,2,FALSE),0)*'EV Scenarios'!P$2</f>
        <v>7.5282967264574006E-3</v>
      </c>
      <c r="Q68" s="5">
        <f>'[3]Pc, Winter, S3'!Q68*Main!$B$8+_xlfn.IFNA(VLOOKUP($A68,'EV Distribution'!$A$2:$B$51,2,FALSE),0)*'EV Scenarios'!Q$2</f>
        <v>7.5285131390134541E-3</v>
      </c>
      <c r="R68" s="5">
        <f>'[3]Pc, Winter, S3'!R68*Main!$B$8+_xlfn.IFNA(VLOOKUP($A68,'EV Distribution'!$A$2:$B$51,2,FALSE),0)*'EV Scenarios'!R$2</f>
        <v>7.414795156950673E-3</v>
      </c>
      <c r="S68" s="5">
        <f>'[3]Pc, Winter, S3'!S68*Main!$B$8+_xlfn.IFNA(VLOOKUP($A68,'EV Distribution'!$A$2:$B$51,2,FALSE),0)*'EV Scenarios'!S$2</f>
        <v>7.5844941255605392E-3</v>
      </c>
      <c r="T68" s="5">
        <f>'[3]Pc, Winter, S3'!T68*Main!$B$8+_xlfn.IFNA(VLOOKUP($A68,'EV Distribution'!$A$2:$B$51,2,FALSE),0)*'EV Scenarios'!T$2</f>
        <v>7.6858476233183856E-3</v>
      </c>
      <c r="U68" s="5">
        <f>'[3]Pc, Winter, S3'!U68*Main!$B$8+_xlfn.IFNA(VLOOKUP($A68,'EV Distribution'!$A$2:$B$51,2,FALSE),0)*'EV Scenarios'!U$2</f>
        <v>7.712864686098656E-3</v>
      </c>
      <c r="V68" s="5">
        <f>'[3]Pc, Winter, S3'!V68*Main!$B$8+_xlfn.IFNA(VLOOKUP($A68,'EV Distribution'!$A$2:$B$51,2,FALSE),0)*'EV Scenarios'!V$2</f>
        <v>7.6005116367712997E-3</v>
      </c>
      <c r="W68" s="5">
        <f>'[3]Pc, Winter, S3'!W68*Main!$B$8+_xlfn.IFNA(VLOOKUP($A68,'EV Distribution'!$A$2:$B$51,2,FALSE),0)*'EV Scenarios'!W$2</f>
        <v>8.7836974439461906E-3</v>
      </c>
      <c r="X68" s="5">
        <f>'[3]Pc, Winter, S3'!X68*Main!$B$8+_xlfn.IFNA(VLOOKUP($A68,'EV Distribution'!$A$2:$B$51,2,FALSE),0)*'EV Scenarios'!X$2</f>
        <v>1.0482374551569506E-2</v>
      </c>
      <c r="Y68" s="5">
        <f>'[3]Pc, Winter, S3'!Y68*Main!$B$8+_xlfn.IFNA(VLOOKUP($A68,'EV Distribution'!$A$2:$B$51,2,FALSE),0)*'EV Scenarios'!Y$2</f>
        <v>1.2741246210762331E-2</v>
      </c>
    </row>
    <row r="69" spans="1:25" x14ac:dyDescent="0.25">
      <c r="A69">
        <v>89</v>
      </c>
      <c r="B69" s="5">
        <f>'[3]Pc, Winter, S3'!B69*Main!$B$8+_xlfn.IFNA(VLOOKUP($A69,'EV Distribution'!$A$2:$B$51,2,FALSE),0)*'EV Scenarios'!B$2</f>
        <v>1.0767892578475336E-2</v>
      </c>
      <c r="C69" s="5">
        <f>'[3]Pc, Winter, S3'!C69*Main!$B$8+_xlfn.IFNA(VLOOKUP($A69,'EV Distribution'!$A$2:$B$51,2,FALSE),0)*'EV Scenarios'!C$2</f>
        <v>1.036148428251121E-2</v>
      </c>
      <c r="D69" s="5">
        <f>'[3]Pc, Winter, S3'!D69*Main!$B$8+_xlfn.IFNA(VLOOKUP($A69,'EV Distribution'!$A$2:$B$51,2,FALSE),0)*'EV Scenarios'!D$2</f>
        <v>1.0295110807174887E-2</v>
      </c>
      <c r="E69" s="5">
        <f>'[3]Pc, Winter, S3'!E69*Main!$B$8+_xlfn.IFNA(VLOOKUP($A69,'EV Distribution'!$A$2:$B$51,2,FALSE),0)*'EV Scenarios'!E$2</f>
        <v>1.0262051659192827E-2</v>
      </c>
      <c r="F69" s="5">
        <f>'[3]Pc, Winter, S3'!F69*Main!$B$8+_xlfn.IFNA(VLOOKUP($A69,'EV Distribution'!$A$2:$B$51,2,FALSE),0)*'EV Scenarios'!F$2</f>
        <v>1.026899816143498E-2</v>
      </c>
      <c r="G69" s="5">
        <f>'[3]Pc, Winter, S3'!G69*Main!$B$8+_xlfn.IFNA(VLOOKUP($A69,'EV Distribution'!$A$2:$B$51,2,FALSE),0)*'EV Scenarios'!G$2</f>
        <v>1.0287156367713005E-2</v>
      </c>
      <c r="H69" s="5">
        <f>'[3]Pc, Winter, S3'!H69*Main!$B$8+_xlfn.IFNA(VLOOKUP($A69,'EV Distribution'!$A$2:$B$51,2,FALSE),0)*'EV Scenarios'!H$2</f>
        <v>1.0254266771300449E-2</v>
      </c>
      <c r="I69" s="5">
        <f>'[3]Pc, Winter, S3'!I69*Main!$B$8+_xlfn.IFNA(VLOOKUP($A69,'EV Distribution'!$A$2:$B$51,2,FALSE),0)*'EV Scenarios'!I$2</f>
        <v>1.0254774147982064E-2</v>
      </c>
      <c r="J69" s="5">
        <f>'[3]Pc, Winter, S3'!J69*Main!$B$8+_xlfn.IFNA(VLOOKUP($A69,'EV Distribution'!$A$2:$B$51,2,FALSE),0)*'EV Scenarios'!J$2</f>
        <v>1.0348148923766816E-2</v>
      </c>
      <c r="K69" s="5">
        <f>'[3]Pc, Winter, S3'!K69*Main!$B$8+_xlfn.IFNA(VLOOKUP($A69,'EV Distribution'!$A$2:$B$51,2,FALSE),0)*'EV Scenarios'!K$2</f>
        <v>1.0506834282511212E-2</v>
      </c>
      <c r="L69" s="5">
        <f>'[3]Pc, Winter, S3'!L69*Main!$B$8+_xlfn.IFNA(VLOOKUP($A69,'EV Distribution'!$A$2:$B$51,2,FALSE),0)*'EV Scenarios'!L$2</f>
        <v>1.0474358766816143E-2</v>
      </c>
      <c r="M69" s="5">
        <f>'[3]Pc, Winter, S3'!M69*Main!$B$8+_xlfn.IFNA(VLOOKUP($A69,'EV Distribution'!$A$2:$B$51,2,FALSE),0)*'EV Scenarios'!M$2</f>
        <v>1.093619466367713E-2</v>
      </c>
      <c r="N69" s="5">
        <f>'[3]Pc, Winter, S3'!N69*Main!$B$8+_xlfn.IFNA(VLOOKUP($A69,'EV Distribution'!$A$2:$B$51,2,FALSE),0)*'EV Scenarios'!N$2</f>
        <v>1.1400240695067265E-2</v>
      </c>
      <c r="O69" s="5">
        <f>'[3]Pc, Winter, S3'!O69*Main!$B$8+_xlfn.IFNA(VLOOKUP($A69,'EV Distribution'!$A$2:$B$51,2,FALSE),0)*'EV Scenarios'!O$2</f>
        <v>1.1126923139013454E-2</v>
      </c>
      <c r="P69" s="5">
        <f>'[3]Pc, Winter, S3'!P69*Main!$B$8+_xlfn.IFNA(VLOOKUP($A69,'EV Distribution'!$A$2:$B$51,2,FALSE),0)*'EV Scenarios'!P$2</f>
        <v>1.0715858991031391E-2</v>
      </c>
      <c r="Q69" s="5">
        <f>'[3]Pc, Winter, S3'!Q69*Main!$B$8+_xlfn.IFNA(VLOOKUP($A69,'EV Distribution'!$A$2:$B$51,2,FALSE),0)*'EV Scenarios'!Q$2</f>
        <v>1.0465051748878927E-2</v>
      </c>
      <c r="R69" s="5">
        <f>'[3]Pc, Winter, S3'!R69*Main!$B$8+_xlfn.IFNA(VLOOKUP($A69,'EV Distribution'!$A$2:$B$51,2,FALSE),0)*'EV Scenarios'!R$2</f>
        <v>1.0527681031390134E-2</v>
      </c>
      <c r="S69" s="5">
        <f>'[3]Pc, Winter, S3'!S69*Main!$B$8+_xlfn.IFNA(VLOOKUP($A69,'EV Distribution'!$A$2:$B$51,2,FALSE),0)*'EV Scenarios'!S$2</f>
        <v>1.0664680403587442E-2</v>
      </c>
      <c r="T69" s="5">
        <f>'[3]Pc, Winter, S3'!T69*Main!$B$8+_xlfn.IFNA(VLOOKUP($A69,'EV Distribution'!$A$2:$B$51,2,FALSE),0)*'EV Scenarios'!T$2</f>
        <v>1.1230056076233183E-2</v>
      </c>
      <c r="U69" s="5">
        <f>'[3]Pc, Winter, S3'!U69*Main!$B$8+_xlfn.IFNA(VLOOKUP($A69,'EV Distribution'!$A$2:$B$51,2,FALSE),0)*'EV Scenarios'!U$2</f>
        <v>1.2174982735426009E-2</v>
      </c>
      <c r="V69" s="5">
        <f>'[3]Pc, Winter, S3'!V69*Main!$B$8+_xlfn.IFNA(VLOOKUP($A69,'EV Distribution'!$A$2:$B$51,2,FALSE),0)*'EV Scenarios'!V$2</f>
        <v>1.2460641771300449E-2</v>
      </c>
      <c r="W69" s="5">
        <f>'[3]Pc, Winter, S3'!W69*Main!$B$8+_xlfn.IFNA(VLOOKUP($A69,'EV Distribution'!$A$2:$B$51,2,FALSE),0)*'EV Scenarios'!W$2</f>
        <v>1.2130955134529147E-2</v>
      </c>
      <c r="X69" s="5">
        <f>'[3]Pc, Winter, S3'!X69*Main!$B$8+_xlfn.IFNA(VLOOKUP($A69,'EV Distribution'!$A$2:$B$51,2,FALSE),0)*'EV Scenarios'!X$2</f>
        <v>1.1869635695067264E-2</v>
      </c>
      <c r="Y69" s="5">
        <f>'[3]Pc, Winter, S3'!Y69*Main!$B$8+_xlfn.IFNA(VLOOKUP($A69,'EV Distribution'!$A$2:$B$51,2,FALSE),0)*'EV Scenarios'!Y$2</f>
        <v>1.1228663878923767E-2</v>
      </c>
    </row>
    <row r="70" spans="1:25" x14ac:dyDescent="0.25">
      <c r="A70">
        <v>90</v>
      </c>
      <c r="B70" s="5">
        <f>'[3]Pc, Winter, S3'!B70*Main!$B$8+_xlfn.IFNA(VLOOKUP($A70,'EV Distribution'!$A$2:$B$51,2,FALSE),0)*'EV Scenarios'!B$2</f>
        <v>7.1635431614349779E-3</v>
      </c>
      <c r="C70" s="5">
        <f>'[3]Pc, Winter, S3'!C70*Main!$B$8+_xlfn.IFNA(VLOOKUP($A70,'EV Distribution'!$A$2:$B$51,2,FALSE),0)*'EV Scenarios'!C$2</f>
        <v>7.1828034529147983E-3</v>
      </c>
      <c r="D70" s="5">
        <f>'[3]Pc, Winter, S3'!D70*Main!$B$8+_xlfn.IFNA(VLOOKUP($A70,'EV Distribution'!$A$2:$B$51,2,FALSE),0)*'EV Scenarios'!D$2</f>
        <v>7.2539946636771303E-3</v>
      </c>
      <c r="E70" s="5">
        <f>'[3]Pc, Winter, S3'!E70*Main!$B$8+_xlfn.IFNA(VLOOKUP($A70,'EV Distribution'!$A$2:$B$51,2,FALSE),0)*'EV Scenarios'!E$2</f>
        <v>7.1272744618834085E-3</v>
      </c>
      <c r="F70" s="5">
        <f>'[3]Pc, Winter, S3'!F70*Main!$B$8+_xlfn.IFNA(VLOOKUP($A70,'EV Distribution'!$A$2:$B$51,2,FALSE),0)*'EV Scenarios'!F$2</f>
        <v>7.3491650672645754E-3</v>
      </c>
      <c r="G70" s="5">
        <f>'[3]Pc, Winter, S3'!G70*Main!$B$8+_xlfn.IFNA(VLOOKUP($A70,'EV Distribution'!$A$2:$B$51,2,FALSE),0)*'EV Scenarios'!G$2</f>
        <v>5.5226043273542604E-3</v>
      </c>
      <c r="H70" s="5">
        <f>'[3]Pc, Winter, S3'!H70*Main!$B$8+_xlfn.IFNA(VLOOKUP($A70,'EV Distribution'!$A$2:$B$51,2,FALSE),0)*'EV Scenarios'!H$2</f>
        <v>4.9246598430493279E-3</v>
      </c>
      <c r="I70" s="5">
        <f>'[3]Pc, Winter, S3'!I70*Main!$B$8+_xlfn.IFNA(VLOOKUP($A70,'EV Distribution'!$A$2:$B$51,2,FALSE),0)*'EV Scenarios'!I$2</f>
        <v>4.8963379147982057E-3</v>
      </c>
      <c r="J70" s="5">
        <f>'[3]Pc, Winter, S3'!J70*Main!$B$8+_xlfn.IFNA(VLOOKUP($A70,'EV Distribution'!$A$2:$B$51,2,FALSE),0)*'EV Scenarios'!J$2</f>
        <v>5.0793726681614354E-3</v>
      </c>
      <c r="K70" s="5">
        <f>'[3]Pc, Winter, S3'!K70*Main!$B$8+_xlfn.IFNA(VLOOKUP($A70,'EV Distribution'!$A$2:$B$51,2,FALSE),0)*'EV Scenarios'!K$2</f>
        <v>5.0759841928251122E-3</v>
      </c>
      <c r="L70" s="5">
        <f>'[3]Pc, Winter, S3'!L70*Main!$B$8+_xlfn.IFNA(VLOOKUP($A70,'EV Distribution'!$A$2:$B$51,2,FALSE),0)*'EV Scenarios'!L$2</f>
        <v>4.9156148206278023E-3</v>
      </c>
      <c r="M70" s="5">
        <f>'[3]Pc, Winter, S3'!M70*Main!$B$8+_xlfn.IFNA(VLOOKUP($A70,'EV Distribution'!$A$2:$B$51,2,FALSE),0)*'EV Scenarios'!M$2</f>
        <v>4.7965619282511213E-3</v>
      </c>
      <c r="N70" s="5">
        <f>'[3]Pc, Winter, S3'!N70*Main!$B$8+_xlfn.IFNA(VLOOKUP($A70,'EV Distribution'!$A$2:$B$51,2,FALSE),0)*'EV Scenarios'!N$2</f>
        <v>6.3986040134529154E-3</v>
      </c>
      <c r="O70" s="5">
        <f>'[3]Pc, Winter, S3'!O70*Main!$B$8+_xlfn.IFNA(VLOOKUP($A70,'EV Distribution'!$A$2:$B$51,2,FALSE),0)*'EV Scenarios'!O$2</f>
        <v>7.2629600224215236E-3</v>
      </c>
      <c r="P70" s="5">
        <f>'[3]Pc, Winter, S3'!P70*Main!$B$8+_xlfn.IFNA(VLOOKUP($A70,'EV Distribution'!$A$2:$B$51,2,FALSE),0)*'EV Scenarios'!P$2</f>
        <v>6.9256448430493273E-3</v>
      </c>
      <c r="Q70" s="5">
        <f>'[3]Pc, Winter, S3'!Q70*Main!$B$8+_xlfn.IFNA(VLOOKUP($A70,'EV Distribution'!$A$2:$B$51,2,FALSE),0)*'EV Scenarios'!Q$2</f>
        <v>7.224055179372196E-3</v>
      </c>
      <c r="R70" s="5">
        <f>'[3]Pc, Winter, S3'!R70*Main!$B$8+_xlfn.IFNA(VLOOKUP($A70,'EV Distribution'!$A$2:$B$51,2,FALSE),0)*'EV Scenarios'!R$2</f>
        <v>7.0306138789237669E-3</v>
      </c>
      <c r="S70" s="5">
        <f>'[3]Pc, Winter, S3'!S70*Main!$B$8+_xlfn.IFNA(VLOOKUP($A70,'EV Distribution'!$A$2:$B$51,2,FALSE),0)*'EV Scenarios'!S$2</f>
        <v>7.1176530493273554E-3</v>
      </c>
      <c r="T70" s="5">
        <f>'[3]Pc, Winter, S3'!T70*Main!$B$8+_xlfn.IFNA(VLOOKUP($A70,'EV Distribution'!$A$2:$B$51,2,FALSE),0)*'EV Scenarios'!T$2</f>
        <v>6.9701764125560534E-3</v>
      </c>
      <c r="U70" s="5">
        <f>'[3]Pc, Winter, S3'!U70*Main!$B$8+_xlfn.IFNA(VLOOKUP($A70,'EV Distribution'!$A$2:$B$51,2,FALSE),0)*'EV Scenarios'!U$2</f>
        <v>6.1759776905829598E-3</v>
      </c>
      <c r="V70" s="5">
        <f>'[3]Pc, Winter, S3'!V70*Main!$B$8+_xlfn.IFNA(VLOOKUP($A70,'EV Distribution'!$A$2:$B$51,2,FALSE),0)*'EV Scenarios'!V$2</f>
        <v>5.9895058968609857E-3</v>
      </c>
      <c r="W70" s="5">
        <f>'[3]Pc, Winter, S3'!W70*Main!$B$8+_xlfn.IFNA(VLOOKUP($A70,'EV Distribution'!$A$2:$B$51,2,FALSE),0)*'EV Scenarios'!W$2</f>
        <v>6.069791121076233E-3</v>
      </c>
      <c r="X70" s="5">
        <f>'[3]Pc, Winter, S3'!X70*Main!$B$8+_xlfn.IFNA(VLOOKUP($A70,'EV Distribution'!$A$2:$B$51,2,FALSE),0)*'EV Scenarios'!X$2</f>
        <v>6.1176208520179378E-3</v>
      </c>
      <c r="Y70" s="5">
        <f>'[3]Pc, Winter, S3'!Y70*Main!$B$8+_xlfn.IFNA(VLOOKUP($A70,'EV Distribution'!$A$2:$B$51,2,FALSE),0)*'EV Scenarios'!Y$2</f>
        <v>5.789302556053812E-3</v>
      </c>
    </row>
    <row r="71" spans="1:25" x14ac:dyDescent="0.25">
      <c r="A71">
        <v>91</v>
      </c>
      <c r="B71" s="5">
        <f>'[3]Pc, Winter, S3'!B71*Main!$B$8+_xlfn.IFNA(VLOOKUP($A71,'EV Distribution'!$A$2:$B$51,2,FALSE),0)*'EV Scenarios'!B$2</f>
        <v>7.5574716524663674E-2</v>
      </c>
      <c r="C71" s="5">
        <f>'[3]Pc, Winter, S3'!C71*Main!$B$8+_xlfn.IFNA(VLOOKUP($A71,'EV Distribution'!$A$2:$B$51,2,FALSE),0)*'EV Scenarios'!C$2</f>
        <v>7.4252854573991028E-2</v>
      </c>
      <c r="D71" s="5">
        <f>'[3]Pc, Winter, S3'!D71*Main!$B$8+_xlfn.IFNA(VLOOKUP($A71,'EV Distribution'!$A$2:$B$51,2,FALSE),0)*'EV Scenarios'!D$2</f>
        <v>6.4733119282511214E-2</v>
      </c>
      <c r="E71" s="5">
        <f>'[3]Pc, Winter, S3'!E71*Main!$B$8+_xlfn.IFNA(VLOOKUP($A71,'EV Distribution'!$A$2:$B$51,2,FALSE),0)*'EV Scenarios'!E$2</f>
        <v>6.2256122937219736E-2</v>
      </c>
      <c r="F71" s="5">
        <f>'[3]Pc, Winter, S3'!F71*Main!$B$8+_xlfn.IFNA(VLOOKUP($A71,'EV Distribution'!$A$2:$B$51,2,FALSE),0)*'EV Scenarios'!F$2</f>
        <v>6.5604572174887896E-2</v>
      </c>
      <c r="G71" s="5">
        <f>'[3]Pc, Winter, S3'!G71*Main!$B$8+_xlfn.IFNA(VLOOKUP($A71,'EV Distribution'!$A$2:$B$51,2,FALSE),0)*'EV Scenarios'!G$2</f>
        <v>5.7524873295964125E-2</v>
      </c>
      <c r="H71" s="5">
        <f>'[3]Pc, Winter, S3'!H71*Main!$B$8+_xlfn.IFNA(VLOOKUP($A71,'EV Distribution'!$A$2:$B$51,2,FALSE),0)*'EV Scenarios'!H$2</f>
        <v>5.5120364080717486E-2</v>
      </c>
      <c r="I71" s="5">
        <f>'[3]Pc, Winter, S3'!I71*Main!$B$8+_xlfn.IFNA(VLOOKUP($A71,'EV Distribution'!$A$2:$B$51,2,FALSE),0)*'EV Scenarios'!I$2</f>
        <v>5.506694894618834E-2</v>
      </c>
      <c r="J71" s="5">
        <f>'[3]Pc, Winter, S3'!J71*Main!$B$8+_xlfn.IFNA(VLOOKUP($A71,'EV Distribution'!$A$2:$B$51,2,FALSE),0)*'EV Scenarios'!J$2</f>
        <v>5.5657756502242146E-2</v>
      </c>
      <c r="K71" s="5">
        <f>'[3]Pc, Winter, S3'!K71*Main!$B$8+_xlfn.IFNA(VLOOKUP($A71,'EV Distribution'!$A$2:$B$51,2,FALSE),0)*'EV Scenarios'!K$2</f>
        <v>6.64563379147982E-2</v>
      </c>
      <c r="L71" s="5">
        <f>'[3]Pc, Winter, S3'!L71*Main!$B$8+_xlfn.IFNA(VLOOKUP($A71,'EV Distribution'!$A$2:$B$51,2,FALSE),0)*'EV Scenarios'!L$2</f>
        <v>7.8860566300448423E-2</v>
      </c>
      <c r="M71" s="5">
        <f>'[3]Pc, Winter, S3'!M71*Main!$B$8+_xlfn.IFNA(VLOOKUP($A71,'EV Distribution'!$A$2:$B$51,2,FALSE),0)*'EV Scenarios'!M$2</f>
        <v>7.6407345515695085E-2</v>
      </c>
      <c r="N71" s="5">
        <f>'[3]Pc, Winter, S3'!N71*Main!$B$8+_xlfn.IFNA(VLOOKUP($A71,'EV Distribution'!$A$2:$B$51,2,FALSE),0)*'EV Scenarios'!N$2</f>
        <v>7.7304948542600907E-2</v>
      </c>
      <c r="O71" s="5">
        <f>'[3]Pc, Winter, S3'!O71*Main!$B$8+_xlfn.IFNA(VLOOKUP($A71,'EV Distribution'!$A$2:$B$51,2,FALSE),0)*'EV Scenarios'!O$2</f>
        <v>7.8738211412556047E-2</v>
      </c>
      <c r="P71" s="5">
        <f>'[3]Pc, Winter, S3'!P71*Main!$B$8+_xlfn.IFNA(VLOOKUP($A71,'EV Distribution'!$A$2:$B$51,2,FALSE),0)*'EV Scenarios'!P$2</f>
        <v>7.5362288856502244E-2</v>
      </c>
      <c r="Q71" s="5">
        <f>'[3]Pc, Winter, S3'!Q71*Main!$B$8+_xlfn.IFNA(VLOOKUP($A71,'EV Distribution'!$A$2:$B$51,2,FALSE),0)*'EV Scenarios'!Q$2</f>
        <v>7.5576780538116589E-2</v>
      </c>
      <c r="R71" s="5">
        <f>'[3]Pc, Winter, S3'!R71*Main!$B$8+_xlfn.IFNA(VLOOKUP($A71,'EV Distribution'!$A$2:$B$51,2,FALSE),0)*'EV Scenarios'!R$2</f>
        <v>7.6753041995515692E-2</v>
      </c>
      <c r="S71" s="5">
        <f>'[3]Pc, Winter, S3'!S71*Main!$B$8+_xlfn.IFNA(VLOOKUP($A71,'EV Distribution'!$A$2:$B$51,2,FALSE),0)*'EV Scenarios'!S$2</f>
        <v>6.6260668587443949E-2</v>
      </c>
      <c r="T71" s="5">
        <f>'[3]Pc, Winter, S3'!T71*Main!$B$8+_xlfn.IFNA(VLOOKUP($A71,'EV Distribution'!$A$2:$B$51,2,FALSE),0)*'EV Scenarios'!T$2</f>
        <v>6.6883343318385649E-2</v>
      </c>
      <c r="U71" s="5">
        <f>'[3]Pc, Winter, S3'!U71*Main!$B$8+_xlfn.IFNA(VLOOKUP($A71,'EV Distribution'!$A$2:$B$51,2,FALSE),0)*'EV Scenarios'!U$2</f>
        <v>6.5787757735426E-2</v>
      </c>
      <c r="V71" s="5">
        <f>'[3]Pc, Winter, S3'!V71*Main!$B$8+_xlfn.IFNA(VLOOKUP($A71,'EV Distribution'!$A$2:$B$51,2,FALSE),0)*'EV Scenarios'!V$2</f>
        <v>6.633414704035874E-2</v>
      </c>
      <c r="W71" s="5">
        <f>'[3]Pc, Winter, S3'!W71*Main!$B$8+_xlfn.IFNA(VLOOKUP($A71,'EV Distribution'!$A$2:$B$51,2,FALSE),0)*'EV Scenarios'!W$2</f>
        <v>6.5590930515695062E-2</v>
      </c>
      <c r="X71" s="5">
        <f>'[3]Pc, Winter, S3'!X71*Main!$B$8+_xlfn.IFNA(VLOOKUP($A71,'EV Distribution'!$A$2:$B$51,2,FALSE),0)*'EV Scenarios'!X$2</f>
        <v>6.6551199887892376E-2</v>
      </c>
      <c r="Y71" s="5">
        <f>'[3]Pc, Winter, S3'!Y71*Main!$B$8+_xlfn.IFNA(VLOOKUP($A71,'EV Distribution'!$A$2:$B$51,2,FALSE),0)*'EV Scenarios'!Y$2</f>
        <v>6.4648082780269067E-2</v>
      </c>
    </row>
    <row r="72" spans="1:25" x14ac:dyDescent="0.25">
      <c r="A72">
        <v>92</v>
      </c>
      <c r="B72" s="5">
        <f>'[3]Pc, Winter, S3'!B72*Main!$B$8+_xlfn.IFNA(VLOOKUP($A72,'EV Distribution'!$A$2:$B$51,2,FALSE),0)*'EV Scenarios'!B$2</f>
        <v>5.9723517937219732E-4</v>
      </c>
      <c r="C72" s="5">
        <f>'[3]Pc, Winter, S3'!C72*Main!$B$8+_xlfn.IFNA(VLOOKUP($A72,'EV Distribution'!$A$2:$B$51,2,FALSE),0)*'EV Scenarios'!C$2</f>
        <v>4.5803674887892376E-4</v>
      </c>
      <c r="D72" s="5">
        <f>'[3]Pc, Winter, S3'!D72*Main!$B$8+_xlfn.IFNA(VLOOKUP($A72,'EV Distribution'!$A$2:$B$51,2,FALSE),0)*'EV Scenarios'!D$2</f>
        <v>3.3197686098654713E-4</v>
      </c>
      <c r="E72" s="5">
        <f>'[3]Pc, Winter, S3'!E72*Main!$B$8+_xlfn.IFNA(VLOOKUP($A72,'EV Distribution'!$A$2:$B$51,2,FALSE),0)*'EV Scenarios'!E$2</f>
        <v>3.0060854260089684E-4</v>
      </c>
      <c r="F72" s="5">
        <f>'[3]Pc, Winter, S3'!F72*Main!$B$8+_xlfn.IFNA(VLOOKUP($A72,'EV Distribution'!$A$2:$B$51,2,FALSE),0)*'EV Scenarios'!F$2</f>
        <v>3.2392145739910315E-4</v>
      </c>
      <c r="G72" s="5">
        <f>'[3]Pc, Winter, S3'!G72*Main!$B$8+_xlfn.IFNA(VLOOKUP($A72,'EV Distribution'!$A$2:$B$51,2,FALSE),0)*'EV Scenarios'!G$2</f>
        <v>3.2335614349775785E-4</v>
      </c>
      <c r="H72" s="5">
        <f>'[3]Pc, Winter, S3'!H72*Main!$B$8+_xlfn.IFNA(VLOOKUP($A72,'EV Distribution'!$A$2:$B$51,2,FALSE),0)*'EV Scenarios'!H$2</f>
        <v>3.983822869955157E-4</v>
      </c>
      <c r="I72" s="5">
        <f>'[3]Pc, Winter, S3'!I72*Main!$B$8+_xlfn.IFNA(VLOOKUP($A72,'EV Distribution'!$A$2:$B$51,2,FALSE),0)*'EV Scenarios'!I$2</f>
        <v>3.9658239910313902E-4</v>
      </c>
      <c r="J72" s="5">
        <f>'[3]Pc, Winter, S3'!J72*Main!$B$8+_xlfn.IFNA(VLOOKUP($A72,'EV Distribution'!$A$2:$B$51,2,FALSE),0)*'EV Scenarios'!J$2</f>
        <v>4.4359802690582963E-4</v>
      </c>
      <c r="K72" s="5">
        <f>'[3]Pc, Winter, S3'!K72*Main!$B$8+_xlfn.IFNA(VLOOKUP($A72,'EV Distribution'!$A$2:$B$51,2,FALSE),0)*'EV Scenarios'!K$2</f>
        <v>4.2592547085201792E-4</v>
      </c>
      <c r="L72" s="5">
        <f>'[3]Pc, Winter, S3'!L72*Main!$B$8+_xlfn.IFNA(VLOOKUP($A72,'EV Distribution'!$A$2:$B$51,2,FALSE),0)*'EV Scenarios'!L$2</f>
        <v>4.530430717488789E-4</v>
      </c>
      <c r="M72" s="5">
        <f>'[3]Pc, Winter, S3'!M72*Main!$B$8+_xlfn.IFNA(VLOOKUP($A72,'EV Distribution'!$A$2:$B$51,2,FALSE),0)*'EV Scenarios'!M$2</f>
        <v>5.563949775784753E-4</v>
      </c>
      <c r="N72" s="5">
        <f>'[3]Pc, Winter, S3'!N72*Main!$B$8+_xlfn.IFNA(VLOOKUP($A72,'EV Distribution'!$A$2:$B$51,2,FALSE),0)*'EV Scenarios'!N$2</f>
        <v>6.5265085201793717E-4</v>
      </c>
      <c r="O72" s="5">
        <f>'[3]Pc, Winter, S3'!O72*Main!$B$8+_xlfn.IFNA(VLOOKUP($A72,'EV Distribution'!$A$2:$B$51,2,FALSE),0)*'EV Scenarios'!O$2</f>
        <v>5.3457522421524665E-4</v>
      </c>
      <c r="P72" s="5">
        <f>'[3]Pc, Winter, S3'!P72*Main!$B$8+_xlfn.IFNA(VLOOKUP($A72,'EV Distribution'!$A$2:$B$51,2,FALSE),0)*'EV Scenarios'!P$2</f>
        <v>5.0692085201793722E-4</v>
      </c>
      <c r="Q72" s="5">
        <f>'[3]Pc, Winter, S3'!Q72*Main!$B$8+_xlfn.IFNA(VLOOKUP($A72,'EV Distribution'!$A$2:$B$51,2,FALSE),0)*'EV Scenarios'!Q$2</f>
        <v>4.0687264573991029E-4</v>
      </c>
      <c r="R72" s="5">
        <f>'[3]Pc, Winter, S3'!R72*Main!$B$8+_xlfn.IFNA(VLOOKUP($A72,'EV Distribution'!$A$2:$B$51,2,FALSE),0)*'EV Scenarios'!R$2</f>
        <v>3.9299412556053818E-4</v>
      </c>
      <c r="S72" s="5">
        <f>'[3]Pc, Winter, S3'!S72*Main!$B$8+_xlfn.IFNA(VLOOKUP($A72,'EV Distribution'!$A$2:$B$51,2,FALSE),0)*'EV Scenarios'!S$2</f>
        <v>6.0885414798206284E-4</v>
      </c>
      <c r="T72" s="5">
        <f>'[3]Pc, Winter, S3'!T72*Main!$B$8+_xlfn.IFNA(VLOOKUP($A72,'EV Distribution'!$A$2:$B$51,2,FALSE),0)*'EV Scenarios'!T$2</f>
        <v>1.0430701793721973E-3</v>
      </c>
      <c r="U72" s="5">
        <f>'[3]Pc, Winter, S3'!U72*Main!$B$8+_xlfn.IFNA(VLOOKUP($A72,'EV Distribution'!$A$2:$B$51,2,FALSE),0)*'EV Scenarios'!U$2</f>
        <v>1.2635310986547083E-3</v>
      </c>
      <c r="V72" s="5">
        <f>'[3]Pc, Winter, S3'!V72*Main!$B$8+_xlfn.IFNA(VLOOKUP($A72,'EV Distribution'!$A$2:$B$51,2,FALSE),0)*'EV Scenarios'!V$2</f>
        <v>1.2116930493273543E-3</v>
      </c>
      <c r="W72" s="5">
        <f>'[3]Pc, Winter, S3'!W72*Main!$B$8+_xlfn.IFNA(VLOOKUP($A72,'EV Distribution'!$A$2:$B$51,2,FALSE),0)*'EV Scenarios'!W$2</f>
        <v>1.0881738789237669E-3</v>
      </c>
      <c r="X72" s="5">
        <f>'[3]Pc, Winter, S3'!X72*Main!$B$8+_xlfn.IFNA(VLOOKUP($A72,'EV Distribution'!$A$2:$B$51,2,FALSE),0)*'EV Scenarios'!X$2</f>
        <v>9.8213556053811666E-4</v>
      </c>
      <c r="Y72" s="5">
        <f>'[3]Pc, Winter, S3'!Y72*Main!$B$8+_xlfn.IFNA(VLOOKUP($A72,'EV Distribution'!$A$2:$B$51,2,FALSE),0)*'EV Scenarios'!Y$2</f>
        <v>8.8941811659192817E-4</v>
      </c>
    </row>
    <row r="73" spans="1:25" x14ac:dyDescent="0.25">
      <c r="A73">
        <v>93</v>
      </c>
      <c r="B73" s="5">
        <f>'[3]Pc, Winter, S3'!B73*Main!$B$8+_xlfn.IFNA(VLOOKUP($A73,'EV Distribution'!$A$2:$B$51,2,FALSE),0)*'EV Scenarios'!B$2</f>
        <v>5.1421867533632294E-2</v>
      </c>
      <c r="C73" s="5">
        <f>'[3]Pc, Winter, S3'!C73*Main!$B$8+_xlfn.IFNA(VLOOKUP($A73,'EV Distribution'!$A$2:$B$51,2,FALSE),0)*'EV Scenarios'!C$2</f>
        <v>4.8218033430493273E-2</v>
      </c>
      <c r="D73" s="5">
        <f>'[3]Pc, Winter, S3'!D73*Main!$B$8+_xlfn.IFNA(VLOOKUP($A73,'EV Distribution'!$A$2:$B$51,2,FALSE),0)*'EV Scenarios'!D$2</f>
        <v>4.8651673923766819E-2</v>
      </c>
      <c r="E73" s="5">
        <f>'[3]Pc, Winter, S3'!E73*Main!$B$8+_xlfn.IFNA(VLOOKUP($A73,'EV Distribution'!$A$2:$B$51,2,FALSE),0)*'EV Scenarios'!E$2</f>
        <v>4.9153255179372198E-2</v>
      </c>
      <c r="F73" s="5">
        <f>'[3]Pc, Winter, S3'!F73*Main!$B$8+_xlfn.IFNA(VLOOKUP($A73,'EV Distribution'!$A$2:$B$51,2,FALSE),0)*'EV Scenarios'!F$2</f>
        <v>4.8380250403587441E-2</v>
      </c>
      <c r="G73" s="5">
        <f>'[3]Pc, Winter, S3'!G73*Main!$B$8+_xlfn.IFNA(VLOOKUP($A73,'EV Distribution'!$A$2:$B$51,2,FALSE),0)*'EV Scenarios'!G$2</f>
        <v>4.8909714372197315E-2</v>
      </c>
      <c r="H73" s="5">
        <f>'[3]Pc, Winter, S3'!H73*Main!$B$8+_xlfn.IFNA(VLOOKUP($A73,'EV Distribution'!$A$2:$B$51,2,FALSE),0)*'EV Scenarios'!H$2</f>
        <v>4.8332654977578479E-2</v>
      </c>
      <c r="I73" s="5">
        <f>'[3]Pc, Winter, S3'!I73*Main!$B$8+_xlfn.IFNA(VLOOKUP($A73,'EV Distribution'!$A$2:$B$51,2,FALSE),0)*'EV Scenarios'!I$2</f>
        <v>4.8658493475336323E-2</v>
      </c>
      <c r="J73" s="5">
        <f>'[3]Pc, Winter, S3'!J73*Main!$B$8+_xlfn.IFNA(VLOOKUP($A73,'EV Distribution'!$A$2:$B$51,2,FALSE),0)*'EV Scenarios'!J$2</f>
        <v>5.0226452286995522E-2</v>
      </c>
      <c r="K73" s="5">
        <f>'[3]Pc, Winter, S3'!K73*Main!$B$8+_xlfn.IFNA(VLOOKUP($A73,'EV Distribution'!$A$2:$B$51,2,FALSE),0)*'EV Scenarios'!K$2</f>
        <v>4.8903123161434976E-2</v>
      </c>
      <c r="L73" s="5">
        <f>'[3]Pc, Winter, S3'!L73*Main!$B$8+_xlfn.IFNA(VLOOKUP($A73,'EV Distribution'!$A$2:$B$51,2,FALSE),0)*'EV Scenarios'!L$2</f>
        <v>4.8773544865470857E-2</v>
      </c>
      <c r="M73" s="5">
        <f>'[3]Pc, Winter, S3'!M73*Main!$B$8+_xlfn.IFNA(VLOOKUP($A73,'EV Distribution'!$A$2:$B$51,2,FALSE),0)*'EV Scenarios'!M$2</f>
        <v>4.9010094013452916E-2</v>
      </c>
      <c r="N73" s="5">
        <f>'[3]Pc, Winter, S3'!N73*Main!$B$8+_xlfn.IFNA(VLOOKUP($A73,'EV Distribution'!$A$2:$B$51,2,FALSE),0)*'EV Scenarios'!N$2</f>
        <v>4.999039049327355E-2</v>
      </c>
      <c r="O73" s="5">
        <f>'[3]Pc, Winter, S3'!O73*Main!$B$8+_xlfn.IFNA(VLOOKUP($A73,'EV Distribution'!$A$2:$B$51,2,FALSE),0)*'EV Scenarios'!O$2</f>
        <v>4.8617286479820623E-2</v>
      </c>
      <c r="P73" s="5">
        <f>'[3]Pc, Winter, S3'!P73*Main!$B$8+_xlfn.IFNA(VLOOKUP($A73,'EV Distribution'!$A$2:$B$51,2,FALSE),0)*'EV Scenarios'!P$2</f>
        <v>4.9131677825112109E-2</v>
      </c>
      <c r="Q73" s="5">
        <f>'[3]Pc, Winter, S3'!Q73*Main!$B$8+_xlfn.IFNA(VLOOKUP($A73,'EV Distribution'!$A$2:$B$51,2,FALSE),0)*'EV Scenarios'!Q$2</f>
        <v>5.2589282062780268E-2</v>
      </c>
      <c r="R73" s="5">
        <f>'[3]Pc, Winter, S3'!R73*Main!$B$8+_xlfn.IFNA(VLOOKUP($A73,'EV Distribution'!$A$2:$B$51,2,FALSE),0)*'EV Scenarios'!R$2</f>
        <v>5.2756568968609863E-2</v>
      </c>
      <c r="S73" s="5">
        <f>'[3]Pc, Winter, S3'!S73*Main!$B$8+_xlfn.IFNA(VLOOKUP($A73,'EV Distribution'!$A$2:$B$51,2,FALSE),0)*'EV Scenarios'!S$2</f>
        <v>5.6281106883408059E-2</v>
      </c>
      <c r="T73" s="5">
        <f>'[3]Pc, Winter, S3'!T73*Main!$B$8+_xlfn.IFNA(VLOOKUP($A73,'EV Distribution'!$A$2:$B$51,2,FALSE),0)*'EV Scenarios'!T$2</f>
        <v>6.1357529865470849E-2</v>
      </c>
      <c r="U73" s="5">
        <f>'[3]Pc, Winter, S3'!U73*Main!$B$8+_xlfn.IFNA(VLOOKUP($A73,'EV Distribution'!$A$2:$B$51,2,FALSE),0)*'EV Scenarios'!U$2</f>
        <v>6.0383595829596411E-2</v>
      </c>
      <c r="V73" s="5">
        <f>'[3]Pc, Winter, S3'!V73*Main!$B$8+_xlfn.IFNA(VLOOKUP($A73,'EV Distribution'!$A$2:$B$51,2,FALSE),0)*'EV Scenarios'!V$2</f>
        <v>6.0440532780269049E-2</v>
      </c>
      <c r="W73" s="5">
        <f>'[3]Pc, Winter, S3'!W73*Main!$B$8+_xlfn.IFNA(VLOOKUP($A73,'EV Distribution'!$A$2:$B$51,2,FALSE),0)*'EV Scenarios'!W$2</f>
        <v>6.1207805179372209E-2</v>
      </c>
      <c r="X73" s="5">
        <f>'[3]Pc, Winter, S3'!X73*Main!$B$8+_xlfn.IFNA(VLOOKUP($A73,'EV Distribution'!$A$2:$B$51,2,FALSE),0)*'EV Scenarios'!X$2</f>
        <v>5.949149939461882E-2</v>
      </c>
      <c r="Y73" s="5">
        <f>'[3]Pc, Winter, S3'!Y73*Main!$B$8+_xlfn.IFNA(VLOOKUP($A73,'EV Distribution'!$A$2:$B$51,2,FALSE),0)*'EV Scenarios'!Y$2</f>
        <v>5.7251660964125553E-2</v>
      </c>
    </row>
    <row r="74" spans="1:25" x14ac:dyDescent="0.25">
      <c r="A74">
        <v>94</v>
      </c>
      <c r="B74" s="5">
        <f>'[3]Pc, Winter, S3'!B74*Main!$B$8+_xlfn.IFNA(VLOOKUP($A74,'EV Distribution'!$A$2:$B$51,2,FALSE),0)*'EV Scenarios'!B$2</f>
        <v>1.2134627757847533E-2</v>
      </c>
      <c r="C74" s="5">
        <f>'[3]Pc, Winter, S3'!C74*Main!$B$8+_xlfn.IFNA(VLOOKUP($A74,'EV Distribution'!$A$2:$B$51,2,FALSE),0)*'EV Scenarios'!C$2</f>
        <v>1.1793899394618834E-2</v>
      </c>
      <c r="D74" s="5">
        <f>'[3]Pc, Winter, S3'!D74*Main!$B$8+_xlfn.IFNA(VLOOKUP($A74,'EV Distribution'!$A$2:$B$51,2,FALSE),0)*'EV Scenarios'!D$2</f>
        <v>1.0999481704035875E-2</v>
      </c>
      <c r="E74" s="5">
        <f>'[3]Pc, Winter, S3'!E74*Main!$B$8+_xlfn.IFNA(VLOOKUP($A74,'EV Distribution'!$A$2:$B$51,2,FALSE),0)*'EV Scenarios'!E$2</f>
        <v>1.1965156278026905E-2</v>
      </c>
      <c r="F74" s="5">
        <f>'[3]Pc, Winter, S3'!F74*Main!$B$8+_xlfn.IFNA(VLOOKUP($A74,'EV Distribution'!$A$2:$B$51,2,FALSE),0)*'EV Scenarios'!F$2</f>
        <v>1.1701529573991032E-2</v>
      </c>
      <c r="G74" s="5">
        <f>'[3]Pc, Winter, S3'!G74*Main!$B$8+_xlfn.IFNA(VLOOKUP($A74,'EV Distribution'!$A$2:$B$51,2,FALSE),0)*'EV Scenarios'!G$2</f>
        <v>1.1022543273542601E-2</v>
      </c>
      <c r="H74" s="5">
        <f>'[3]Pc, Winter, S3'!H74*Main!$B$8+_xlfn.IFNA(VLOOKUP($A74,'EV Distribution'!$A$2:$B$51,2,FALSE),0)*'EV Scenarios'!H$2</f>
        <v>1.1278667959641256E-2</v>
      </c>
      <c r="I74" s="5">
        <f>'[3]Pc, Winter, S3'!I74*Main!$B$8+_xlfn.IFNA(VLOOKUP($A74,'EV Distribution'!$A$2:$B$51,2,FALSE),0)*'EV Scenarios'!I$2</f>
        <v>1.1845726793721974E-2</v>
      </c>
      <c r="J74" s="5">
        <f>'[3]Pc, Winter, S3'!J74*Main!$B$8+_xlfn.IFNA(VLOOKUP($A74,'EV Distribution'!$A$2:$B$51,2,FALSE),0)*'EV Scenarios'!J$2</f>
        <v>1.1392393609865471E-2</v>
      </c>
      <c r="K74" s="5">
        <f>'[3]Pc, Winter, S3'!K74*Main!$B$8+_xlfn.IFNA(VLOOKUP($A74,'EV Distribution'!$A$2:$B$51,2,FALSE),0)*'EV Scenarios'!K$2</f>
        <v>1.191829529147982E-2</v>
      </c>
      <c r="L74" s="5">
        <f>'[3]Pc, Winter, S3'!L74*Main!$B$8+_xlfn.IFNA(VLOOKUP($A74,'EV Distribution'!$A$2:$B$51,2,FALSE),0)*'EV Scenarios'!L$2</f>
        <v>1.1960636322869955E-2</v>
      </c>
      <c r="M74" s="5">
        <f>'[3]Pc, Winter, S3'!M74*Main!$B$8+_xlfn.IFNA(VLOOKUP($A74,'EV Distribution'!$A$2:$B$51,2,FALSE),0)*'EV Scenarios'!M$2</f>
        <v>1.1136423139013455E-2</v>
      </c>
      <c r="N74" s="5">
        <f>'[3]Pc, Winter, S3'!N74*Main!$B$8+_xlfn.IFNA(VLOOKUP($A74,'EV Distribution'!$A$2:$B$51,2,FALSE),0)*'EV Scenarios'!N$2</f>
        <v>1.1409567309417041E-2</v>
      </c>
      <c r="O74" s="5">
        <f>'[3]Pc, Winter, S3'!O74*Main!$B$8+_xlfn.IFNA(VLOOKUP($A74,'EV Distribution'!$A$2:$B$51,2,FALSE),0)*'EV Scenarios'!O$2</f>
        <v>1.1053446816143496E-2</v>
      </c>
      <c r="P74" s="5">
        <f>'[3]Pc, Winter, S3'!P74*Main!$B$8+_xlfn.IFNA(VLOOKUP($A74,'EV Distribution'!$A$2:$B$51,2,FALSE),0)*'EV Scenarios'!P$2</f>
        <v>1.145976437219731E-2</v>
      </c>
      <c r="Q74" s="5">
        <f>'[3]Pc, Winter, S3'!Q74*Main!$B$8+_xlfn.IFNA(VLOOKUP($A74,'EV Distribution'!$A$2:$B$51,2,FALSE),0)*'EV Scenarios'!Q$2</f>
        <v>1.1101122757847534E-2</v>
      </c>
      <c r="R74" s="5">
        <f>'[3]Pc, Winter, S3'!R74*Main!$B$8+_xlfn.IFNA(VLOOKUP($A74,'EV Distribution'!$A$2:$B$51,2,FALSE),0)*'EV Scenarios'!R$2</f>
        <v>1.1836194843049328E-2</v>
      </c>
      <c r="S74" s="5">
        <f>'[3]Pc, Winter, S3'!S74*Main!$B$8+_xlfn.IFNA(VLOOKUP($A74,'EV Distribution'!$A$2:$B$51,2,FALSE),0)*'EV Scenarios'!S$2</f>
        <v>1.1864545739910314E-2</v>
      </c>
      <c r="T74" s="5">
        <f>'[3]Pc, Winter, S3'!T74*Main!$B$8+_xlfn.IFNA(VLOOKUP($A74,'EV Distribution'!$A$2:$B$51,2,FALSE),0)*'EV Scenarios'!T$2</f>
        <v>1.1527950515695067E-2</v>
      </c>
      <c r="U74" s="5">
        <f>'[3]Pc, Winter, S3'!U74*Main!$B$8+_xlfn.IFNA(VLOOKUP($A74,'EV Distribution'!$A$2:$B$51,2,FALSE),0)*'EV Scenarios'!U$2</f>
        <v>1.1807229215246637E-2</v>
      </c>
      <c r="V74" s="5">
        <f>'[3]Pc, Winter, S3'!V74*Main!$B$8+_xlfn.IFNA(VLOOKUP($A74,'EV Distribution'!$A$2:$B$51,2,FALSE),0)*'EV Scenarios'!V$2</f>
        <v>1.2354682690582959E-2</v>
      </c>
      <c r="W74" s="5">
        <f>'[3]Pc, Winter, S3'!W74*Main!$B$8+_xlfn.IFNA(VLOOKUP($A74,'EV Distribution'!$A$2:$B$51,2,FALSE),0)*'EV Scenarios'!W$2</f>
        <v>1.4844701278026907E-2</v>
      </c>
      <c r="X74" s="5">
        <f>'[3]Pc, Winter, S3'!X74*Main!$B$8+_xlfn.IFNA(VLOOKUP($A74,'EV Distribution'!$A$2:$B$51,2,FALSE),0)*'EV Scenarios'!X$2</f>
        <v>1.8085707219730941E-2</v>
      </c>
      <c r="Y74" s="5">
        <f>'[3]Pc, Winter, S3'!Y74*Main!$B$8+_xlfn.IFNA(VLOOKUP($A74,'EV Distribution'!$A$2:$B$51,2,FALSE),0)*'EV Scenarios'!Y$2</f>
        <v>2.3824220986547091E-2</v>
      </c>
    </row>
    <row r="75" spans="1:25" x14ac:dyDescent="0.25">
      <c r="A75">
        <v>95</v>
      </c>
      <c r="B75" s="5">
        <f>'[3]Pc, Winter, S3'!B75*Main!$B$8+_xlfn.IFNA(VLOOKUP($A75,'EV Distribution'!$A$2:$B$51,2,FALSE),0)*'EV Scenarios'!B$2</f>
        <v>1.7402751793721975E-2</v>
      </c>
      <c r="C75" s="5">
        <f>'[3]Pc, Winter, S3'!C75*Main!$B$8+_xlfn.IFNA(VLOOKUP($A75,'EV Distribution'!$A$2:$B$51,2,FALSE),0)*'EV Scenarios'!C$2</f>
        <v>8.8901579372197316E-3</v>
      </c>
      <c r="D75" s="5">
        <f>'[3]Pc, Winter, S3'!D75*Main!$B$8+_xlfn.IFNA(VLOOKUP($A75,'EV Distribution'!$A$2:$B$51,2,FALSE),0)*'EV Scenarios'!D$2</f>
        <v>7.6887444843049321E-3</v>
      </c>
      <c r="E75" s="5">
        <f>'[3]Pc, Winter, S3'!E75*Main!$B$8+_xlfn.IFNA(VLOOKUP($A75,'EV Distribution'!$A$2:$B$51,2,FALSE),0)*'EV Scenarios'!E$2</f>
        <v>8.5871573542600915E-3</v>
      </c>
      <c r="F75" s="5">
        <f>'[3]Pc, Winter, S3'!F75*Main!$B$8+_xlfn.IFNA(VLOOKUP($A75,'EV Distribution'!$A$2:$B$51,2,FALSE),0)*'EV Scenarios'!F$2</f>
        <v>8.1261717713004486E-3</v>
      </c>
      <c r="G75" s="5">
        <f>'[3]Pc, Winter, S3'!G75*Main!$B$8+_xlfn.IFNA(VLOOKUP($A75,'EV Distribution'!$A$2:$B$51,2,FALSE),0)*'EV Scenarios'!G$2</f>
        <v>8.1159535201793722E-3</v>
      </c>
      <c r="H75" s="5">
        <f>'[3]Pc, Winter, S3'!H75*Main!$B$8+_xlfn.IFNA(VLOOKUP($A75,'EV Distribution'!$A$2:$B$51,2,FALSE),0)*'EV Scenarios'!H$2</f>
        <v>7.9400595291479817E-3</v>
      </c>
      <c r="I75" s="5">
        <f>'[3]Pc, Winter, S3'!I75*Main!$B$8+_xlfn.IFNA(VLOOKUP($A75,'EV Distribution'!$A$2:$B$51,2,FALSE),0)*'EV Scenarios'!I$2</f>
        <v>1.8152344394618833E-3</v>
      </c>
      <c r="J75" s="5">
        <f>'[3]Pc, Winter, S3'!J75*Main!$B$8+_xlfn.IFNA(VLOOKUP($A75,'EV Distribution'!$A$2:$B$51,2,FALSE),0)*'EV Scenarios'!J$2</f>
        <v>1.9449639686098658E-3</v>
      </c>
      <c r="K75" s="5">
        <f>'[3]Pc, Winter, S3'!K75*Main!$B$8+_xlfn.IFNA(VLOOKUP($A75,'EV Distribution'!$A$2:$B$51,2,FALSE),0)*'EV Scenarios'!K$2</f>
        <v>2.7945140358744394E-3</v>
      </c>
      <c r="L75" s="5">
        <f>'[3]Pc, Winter, S3'!L75*Main!$B$8+_xlfn.IFNA(VLOOKUP($A75,'EV Distribution'!$A$2:$B$51,2,FALSE),0)*'EV Scenarios'!L$2</f>
        <v>7.8062049551569507E-3</v>
      </c>
      <c r="M75" s="5">
        <f>'[3]Pc, Winter, S3'!M75*Main!$B$8+_xlfn.IFNA(VLOOKUP($A75,'EV Distribution'!$A$2:$B$51,2,FALSE),0)*'EV Scenarios'!M$2</f>
        <v>8.5815097533632288E-3</v>
      </c>
      <c r="N75" s="5">
        <f>'[3]Pc, Winter, S3'!N75*Main!$B$8+_xlfn.IFNA(VLOOKUP($A75,'EV Distribution'!$A$2:$B$51,2,FALSE),0)*'EV Scenarios'!N$2</f>
        <v>7.5284811883408074E-3</v>
      </c>
      <c r="O75" s="5">
        <f>'[3]Pc, Winter, S3'!O75*Main!$B$8+_xlfn.IFNA(VLOOKUP($A75,'EV Distribution'!$A$2:$B$51,2,FALSE),0)*'EV Scenarios'!O$2</f>
        <v>4.9578020627802687E-3</v>
      </c>
      <c r="P75" s="5">
        <f>'[3]Pc, Winter, S3'!P75*Main!$B$8+_xlfn.IFNA(VLOOKUP($A75,'EV Distribution'!$A$2:$B$51,2,FALSE),0)*'EV Scenarios'!P$2</f>
        <v>3.2936610762331841E-3</v>
      </c>
      <c r="Q75" s="5">
        <f>'[3]Pc, Winter, S3'!Q75*Main!$B$8+_xlfn.IFNA(VLOOKUP($A75,'EV Distribution'!$A$2:$B$51,2,FALSE),0)*'EV Scenarios'!Q$2</f>
        <v>2.0574422645739912E-3</v>
      </c>
      <c r="R75" s="5">
        <f>'[3]Pc, Winter, S3'!R75*Main!$B$8+_xlfn.IFNA(VLOOKUP($A75,'EV Distribution'!$A$2:$B$51,2,FALSE),0)*'EV Scenarios'!R$2</f>
        <v>2.8883007623318386E-3</v>
      </c>
      <c r="S75" s="5">
        <f>'[3]Pc, Winter, S3'!S75*Main!$B$8+_xlfn.IFNA(VLOOKUP($A75,'EV Distribution'!$A$2:$B$51,2,FALSE),0)*'EV Scenarios'!S$2</f>
        <v>3.1042289461883405E-3</v>
      </c>
      <c r="T75" s="5">
        <f>'[3]Pc, Winter, S3'!T75*Main!$B$8+_xlfn.IFNA(VLOOKUP($A75,'EV Distribution'!$A$2:$B$51,2,FALSE),0)*'EV Scenarios'!T$2</f>
        <v>4.4399579147982064E-3</v>
      </c>
      <c r="U75" s="5">
        <f>'[3]Pc, Winter, S3'!U75*Main!$B$8+_xlfn.IFNA(VLOOKUP($A75,'EV Distribution'!$A$2:$B$51,2,FALSE),0)*'EV Scenarios'!U$2</f>
        <v>4.5426631390134533E-3</v>
      </c>
      <c r="V75" s="5">
        <f>'[3]Pc, Winter, S3'!V75*Main!$B$8+_xlfn.IFNA(VLOOKUP($A75,'EV Distribution'!$A$2:$B$51,2,FALSE),0)*'EV Scenarios'!V$2</f>
        <v>1.2683133049327354E-2</v>
      </c>
      <c r="W75" s="5">
        <f>'[3]Pc, Winter, S3'!W75*Main!$B$8+_xlfn.IFNA(VLOOKUP($A75,'EV Distribution'!$A$2:$B$51,2,FALSE),0)*'EV Scenarios'!W$2</f>
        <v>1.3322685403587445E-2</v>
      </c>
      <c r="X75" s="5">
        <f>'[3]Pc, Winter, S3'!X75*Main!$B$8+_xlfn.IFNA(VLOOKUP($A75,'EV Distribution'!$A$2:$B$51,2,FALSE),0)*'EV Scenarios'!X$2</f>
        <v>1.6444864663677131E-2</v>
      </c>
      <c r="Y75" s="5">
        <f>'[3]Pc, Winter, S3'!Y75*Main!$B$8+_xlfn.IFNA(VLOOKUP($A75,'EV Distribution'!$A$2:$B$51,2,FALSE),0)*'EV Scenarios'!Y$2</f>
        <v>2.3210575515695067E-2</v>
      </c>
    </row>
    <row r="76" spans="1:25" x14ac:dyDescent="0.25">
      <c r="A76">
        <v>97</v>
      </c>
      <c r="B76" s="5">
        <f>'[3]Pc, Winter, S3'!B76*Main!$B$8+_xlfn.IFNA(VLOOKUP($A76,'EV Distribution'!$A$2:$B$51,2,FALSE),0)*'EV Scenarios'!B$2</f>
        <v>6.7749416143497764E-3</v>
      </c>
      <c r="C76" s="5">
        <f>'[3]Pc, Winter, S3'!C76*Main!$B$8+_xlfn.IFNA(VLOOKUP($A76,'EV Distribution'!$A$2:$B$51,2,FALSE),0)*'EV Scenarios'!C$2</f>
        <v>6.1723962331838569E-3</v>
      </c>
      <c r="D76" s="5">
        <f>'[3]Pc, Winter, S3'!D76*Main!$B$8+_xlfn.IFNA(VLOOKUP($A76,'EV Distribution'!$A$2:$B$51,2,FALSE),0)*'EV Scenarios'!D$2</f>
        <v>5.7826299775784757E-3</v>
      </c>
      <c r="E76" s="5">
        <f>'[3]Pc, Winter, S3'!E76*Main!$B$8+_xlfn.IFNA(VLOOKUP($A76,'EV Distribution'!$A$2:$B$51,2,FALSE),0)*'EV Scenarios'!E$2</f>
        <v>5.7087915470852022E-3</v>
      </c>
      <c r="F76" s="5">
        <f>'[3]Pc, Winter, S3'!F76*Main!$B$8+_xlfn.IFNA(VLOOKUP($A76,'EV Distribution'!$A$2:$B$51,2,FALSE),0)*'EV Scenarios'!F$2</f>
        <v>5.5219661659192832E-3</v>
      </c>
      <c r="G76" s="5">
        <f>'[3]Pc, Winter, S3'!G76*Main!$B$8+_xlfn.IFNA(VLOOKUP($A76,'EV Distribution'!$A$2:$B$51,2,FALSE),0)*'EV Scenarios'!G$2</f>
        <v>5.619013565022422E-3</v>
      </c>
      <c r="H76" s="5">
        <f>'[3]Pc, Winter, S3'!H76*Main!$B$8+_xlfn.IFNA(VLOOKUP($A76,'EV Distribution'!$A$2:$B$51,2,FALSE),0)*'EV Scenarios'!H$2</f>
        <v>5.7581361659192823E-3</v>
      </c>
      <c r="I76" s="5">
        <f>'[3]Pc, Winter, S3'!I76*Main!$B$8+_xlfn.IFNA(VLOOKUP($A76,'EV Distribution'!$A$2:$B$51,2,FALSE),0)*'EV Scenarios'!I$2</f>
        <v>5.9402873766816154E-3</v>
      </c>
      <c r="J76" s="5">
        <f>'[3]Pc, Winter, S3'!J76*Main!$B$8+_xlfn.IFNA(VLOOKUP($A76,'EV Distribution'!$A$2:$B$51,2,FALSE),0)*'EV Scenarios'!J$2</f>
        <v>5.3907916143497766E-3</v>
      </c>
      <c r="K76" s="5">
        <f>'[3]Pc, Winter, S3'!K76*Main!$B$8+_xlfn.IFNA(VLOOKUP($A76,'EV Distribution'!$A$2:$B$51,2,FALSE),0)*'EV Scenarios'!K$2</f>
        <v>6.0712484977578467E-3</v>
      </c>
      <c r="L76" s="5">
        <f>'[3]Pc, Winter, S3'!L76*Main!$B$8+_xlfn.IFNA(VLOOKUP($A76,'EV Distribution'!$A$2:$B$51,2,FALSE),0)*'EV Scenarios'!L$2</f>
        <v>5.8154727130044848E-3</v>
      </c>
      <c r="M76" s="5">
        <f>'[3]Pc, Winter, S3'!M76*Main!$B$8+_xlfn.IFNA(VLOOKUP($A76,'EV Distribution'!$A$2:$B$51,2,FALSE),0)*'EV Scenarios'!M$2</f>
        <v>5.9334380044843054E-3</v>
      </c>
      <c r="N76" s="5">
        <f>'[3]Pc, Winter, S3'!N76*Main!$B$8+_xlfn.IFNA(VLOOKUP($A76,'EV Distribution'!$A$2:$B$51,2,FALSE),0)*'EV Scenarios'!N$2</f>
        <v>5.8085602914798211E-3</v>
      </c>
      <c r="O76" s="5">
        <f>'[3]Pc, Winter, S3'!O76*Main!$B$8+_xlfn.IFNA(VLOOKUP($A76,'EV Distribution'!$A$2:$B$51,2,FALSE),0)*'EV Scenarios'!O$2</f>
        <v>4.8138127354260089E-3</v>
      </c>
      <c r="P76" s="5">
        <f>'[3]Pc, Winter, S3'!P76*Main!$B$8+_xlfn.IFNA(VLOOKUP($A76,'EV Distribution'!$A$2:$B$51,2,FALSE),0)*'EV Scenarios'!P$2</f>
        <v>4.5963134304932733E-3</v>
      </c>
      <c r="Q76" s="5">
        <f>'[3]Pc, Winter, S3'!Q76*Main!$B$8+_xlfn.IFNA(VLOOKUP($A76,'EV Distribution'!$A$2:$B$51,2,FALSE),0)*'EV Scenarios'!Q$2</f>
        <v>4.8139827130044832E-3</v>
      </c>
      <c r="R76" s="5">
        <f>'[3]Pc, Winter, S3'!R76*Main!$B$8+_xlfn.IFNA(VLOOKUP($A76,'EV Distribution'!$A$2:$B$51,2,FALSE),0)*'EV Scenarios'!R$2</f>
        <v>4.3391369282511204E-3</v>
      </c>
      <c r="S76" s="5">
        <f>'[3]Pc, Winter, S3'!S76*Main!$B$8+_xlfn.IFNA(VLOOKUP($A76,'EV Distribution'!$A$2:$B$51,2,FALSE),0)*'EV Scenarios'!S$2</f>
        <v>4.6824158071748882E-3</v>
      </c>
      <c r="T76" s="5">
        <f>'[3]Pc, Winter, S3'!T76*Main!$B$8+_xlfn.IFNA(VLOOKUP($A76,'EV Distribution'!$A$2:$B$51,2,FALSE),0)*'EV Scenarios'!T$2</f>
        <v>4.432295717488789E-3</v>
      </c>
      <c r="U76" s="5">
        <f>'[3]Pc, Winter, S3'!U76*Main!$B$8+_xlfn.IFNA(VLOOKUP($A76,'EV Distribution'!$A$2:$B$51,2,FALSE),0)*'EV Scenarios'!U$2</f>
        <v>5.6227863004484303E-3</v>
      </c>
      <c r="V76" s="5">
        <f>'[3]Pc, Winter, S3'!V76*Main!$B$8+_xlfn.IFNA(VLOOKUP($A76,'EV Distribution'!$A$2:$B$51,2,FALSE),0)*'EV Scenarios'!V$2</f>
        <v>6.0341554708520182E-3</v>
      </c>
      <c r="W76" s="5">
        <f>'[3]Pc, Winter, S3'!W76*Main!$B$8+_xlfn.IFNA(VLOOKUP($A76,'EV Distribution'!$A$2:$B$51,2,FALSE),0)*'EV Scenarios'!W$2</f>
        <v>7.0114315470852029E-3</v>
      </c>
      <c r="X76" s="5">
        <f>'[3]Pc, Winter, S3'!X76*Main!$B$8+_xlfn.IFNA(VLOOKUP($A76,'EV Distribution'!$A$2:$B$51,2,FALSE),0)*'EV Scenarios'!X$2</f>
        <v>8.6451746636771309E-3</v>
      </c>
      <c r="Y76" s="5">
        <f>'[3]Pc, Winter, S3'!Y76*Main!$B$8+_xlfn.IFNA(VLOOKUP($A76,'EV Distribution'!$A$2:$B$51,2,FALSE),0)*'EV Scenarios'!Y$2</f>
        <v>1.1533783856502245E-2</v>
      </c>
    </row>
    <row r="77" spans="1:25" x14ac:dyDescent="0.25">
      <c r="A77">
        <v>99</v>
      </c>
      <c r="B77" s="5">
        <f>'[3]Pc, Winter, S3'!B77*Main!$B$8+_xlfn.IFNA(VLOOKUP($A77,'EV Distribution'!$A$2:$B$51,2,FALSE),0)*'EV Scenarios'!B$2</f>
        <v>0.82765815618834082</v>
      </c>
      <c r="C77" s="5">
        <f>'[3]Pc, Winter, S3'!C77*Main!$B$8+_xlfn.IFNA(VLOOKUP($A77,'EV Distribution'!$A$2:$B$51,2,FALSE),0)*'EV Scenarios'!C$2</f>
        <v>0.80405604538116593</v>
      </c>
      <c r="D77" s="5">
        <f>'[3]Pc, Winter, S3'!D77*Main!$B$8+_xlfn.IFNA(VLOOKUP($A77,'EV Distribution'!$A$2:$B$51,2,FALSE),0)*'EV Scenarios'!D$2</f>
        <v>0.72096452031390146</v>
      </c>
      <c r="E77" s="5">
        <f>'[3]Pc, Winter, S3'!E77*Main!$B$8+_xlfn.IFNA(VLOOKUP($A77,'EV Distribution'!$A$2:$B$51,2,FALSE),0)*'EV Scenarios'!E$2</f>
        <v>0.66446264699551572</v>
      </c>
      <c r="F77" s="5">
        <f>'[3]Pc, Winter, S3'!F77*Main!$B$8+_xlfn.IFNA(VLOOKUP($A77,'EV Distribution'!$A$2:$B$51,2,FALSE),0)*'EV Scenarios'!F$2</f>
        <v>0.64301899080717495</v>
      </c>
      <c r="G77" s="5">
        <f>'[3]Pc, Winter, S3'!G77*Main!$B$8+_xlfn.IFNA(VLOOKUP($A77,'EV Distribution'!$A$2:$B$51,2,FALSE),0)*'EV Scenarios'!G$2</f>
        <v>0.60661861780269066</v>
      </c>
      <c r="H77" s="5">
        <f>'[3]Pc, Winter, S3'!H77*Main!$B$8+_xlfn.IFNA(VLOOKUP($A77,'EV Distribution'!$A$2:$B$51,2,FALSE),0)*'EV Scenarios'!H$2</f>
        <v>0.61210672587443948</v>
      </c>
      <c r="I77" s="5">
        <f>'[3]Pc, Winter, S3'!I77*Main!$B$8+_xlfn.IFNA(VLOOKUP($A77,'EV Distribution'!$A$2:$B$51,2,FALSE),0)*'EV Scenarios'!I$2</f>
        <v>0.14592371784753363</v>
      </c>
      <c r="J77" s="5">
        <f>'[3]Pc, Winter, S3'!J77*Main!$B$8+_xlfn.IFNA(VLOOKUP($A77,'EV Distribution'!$A$2:$B$51,2,FALSE),0)*'EV Scenarios'!J$2</f>
        <v>0.14166513038116593</v>
      </c>
      <c r="K77" s="5">
        <f>'[3]Pc, Winter, S3'!K77*Main!$B$8+_xlfn.IFNA(VLOOKUP($A77,'EV Distribution'!$A$2:$B$51,2,FALSE),0)*'EV Scenarios'!K$2</f>
        <v>0.18325934121076234</v>
      </c>
      <c r="L77" s="5">
        <f>'[3]Pc, Winter, S3'!L77*Main!$B$8+_xlfn.IFNA(VLOOKUP($A77,'EV Distribution'!$A$2:$B$51,2,FALSE),0)*'EV Scenarios'!L$2</f>
        <v>0.15952554533632288</v>
      </c>
      <c r="M77" s="5">
        <f>'[3]Pc, Winter, S3'!M77*Main!$B$8+_xlfn.IFNA(VLOOKUP($A77,'EV Distribution'!$A$2:$B$51,2,FALSE),0)*'EV Scenarios'!M$2</f>
        <v>0.14805820520179375</v>
      </c>
      <c r="N77" s="5">
        <f>'[3]Pc, Winter, S3'!N77*Main!$B$8+_xlfn.IFNA(VLOOKUP($A77,'EV Distribution'!$A$2:$B$51,2,FALSE),0)*'EV Scenarios'!N$2</f>
        <v>0.17188449103139014</v>
      </c>
      <c r="O77" s="5">
        <f>'[3]Pc, Winter, S3'!O77*Main!$B$8+_xlfn.IFNA(VLOOKUP($A77,'EV Distribution'!$A$2:$B$51,2,FALSE),0)*'EV Scenarios'!O$2</f>
        <v>0.21079260569506728</v>
      </c>
      <c r="P77" s="5">
        <f>'[3]Pc, Winter, S3'!P77*Main!$B$8+_xlfn.IFNA(VLOOKUP($A77,'EV Distribution'!$A$2:$B$51,2,FALSE),0)*'EV Scenarios'!P$2</f>
        <v>0.21362320838565024</v>
      </c>
      <c r="Q77" s="5">
        <f>'[3]Pc, Winter, S3'!Q77*Main!$B$8+_xlfn.IFNA(VLOOKUP($A77,'EV Distribution'!$A$2:$B$51,2,FALSE),0)*'EV Scenarios'!Q$2</f>
        <v>0.21045033688340808</v>
      </c>
      <c r="R77" s="5">
        <f>'[3]Pc, Winter, S3'!R77*Main!$B$8+_xlfn.IFNA(VLOOKUP($A77,'EV Distribution'!$A$2:$B$51,2,FALSE),0)*'EV Scenarios'!R$2</f>
        <v>0.21443715632286997</v>
      </c>
      <c r="S77" s="5">
        <f>'[3]Pc, Winter, S3'!S77*Main!$B$8+_xlfn.IFNA(VLOOKUP($A77,'EV Distribution'!$A$2:$B$51,2,FALSE),0)*'EV Scenarios'!S$2</f>
        <v>0.22030421596412555</v>
      </c>
      <c r="T77" s="5">
        <f>'[3]Pc, Winter, S3'!T77*Main!$B$8+_xlfn.IFNA(VLOOKUP($A77,'EV Distribution'!$A$2:$B$51,2,FALSE),0)*'EV Scenarios'!T$2</f>
        <v>0.18970911392376683</v>
      </c>
      <c r="U77" s="5">
        <f>'[3]Pc, Winter, S3'!U77*Main!$B$8+_xlfn.IFNA(VLOOKUP($A77,'EV Distribution'!$A$2:$B$51,2,FALSE),0)*'EV Scenarios'!U$2</f>
        <v>0.21689181197309418</v>
      </c>
      <c r="V77" s="5">
        <f>'[3]Pc, Winter, S3'!V77*Main!$B$8+_xlfn.IFNA(VLOOKUP($A77,'EV Distribution'!$A$2:$B$51,2,FALSE),0)*'EV Scenarios'!V$2</f>
        <v>0.22927965100896863</v>
      </c>
      <c r="W77" s="5">
        <f>'[3]Pc, Winter, S3'!W77*Main!$B$8+_xlfn.IFNA(VLOOKUP($A77,'EV Distribution'!$A$2:$B$51,2,FALSE),0)*'EV Scenarios'!W$2</f>
        <v>0.21803392195067264</v>
      </c>
      <c r="X77" s="5">
        <f>'[3]Pc, Winter, S3'!X77*Main!$B$8+_xlfn.IFNA(VLOOKUP($A77,'EV Distribution'!$A$2:$B$51,2,FALSE),0)*'EV Scenarios'!X$2</f>
        <v>0.80134210269058292</v>
      </c>
      <c r="Y77" s="5">
        <f>'[3]Pc, Winter, S3'!Y77*Main!$B$8+_xlfn.IFNA(VLOOKUP($A77,'EV Distribution'!$A$2:$B$51,2,FALSE),0)*'EV Scenarios'!Y$2</f>
        <v>0.86058652004484315</v>
      </c>
    </row>
    <row r="78" spans="1:25" x14ac:dyDescent="0.25">
      <c r="A78">
        <v>100</v>
      </c>
      <c r="B78" s="5">
        <f>'[3]Pc, Winter, S3'!B78*Main!$B$8+_xlfn.IFNA(VLOOKUP($A78,'EV Distribution'!$A$2:$B$51,2,FALSE),0)*'EV Scenarios'!B$2</f>
        <v>3.11803883632287E-2</v>
      </c>
      <c r="C78" s="5">
        <f>'[3]Pc, Winter, S3'!C78*Main!$B$8+_xlfn.IFNA(VLOOKUP($A78,'EV Distribution'!$A$2:$B$51,2,FALSE),0)*'EV Scenarios'!C$2</f>
        <v>3.1783798116591926E-2</v>
      </c>
      <c r="D78" s="5">
        <f>'[3]Pc, Winter, S3'!D78*Main!$B$8+_xlfn.IFNA(VLOOKUP($A78,'EV Distribution'!$A$2:$B$51,2,FALSE),0)*'EV Scenarios'!D$2</f>
        <v>2.9883226412556051E-2</v>
      </c>
      <c r="E78" s="5">
        <f>'[3]Pc, Winter, S3'!E78*Main!$B$8+_xlfn.IFNA(VLOOKUP($A78,'EV Distribution'!$A$2:$B$51,2,FALSE),0)*'EV Scenarios'!E$2</f>
        <v>3.0735488452914798E-2</v>
      </c>
      <c r="F78" s="5">
        <f>'[3]Pc, Winter, S3'!F78*Main!$B$8+_xlfn.IFNA(VLOOKUP($A78,'EV Distribution'!$A$2:$B$51,2,FALSE),0)*'EV Scenarios'!F$2</f>
        <v>3.095905668161435E-2</v>
      </c>
      <c r="G78" s="5">
        <f>'[3]Pc, Winter, S3'!G78*Main!$B$8+_xlfn.IFNA(VLOOKUP($A78,'EV Distribution'!$A$2:$B$51,2,FALSE),0)*'EV Scenarios'!G$2</f>
        <v>3.1250639372197318E-2</v>
      </c>
      <c r="H78" s="5">
        <f>'[3]Pc, Winter, S3'!H78*Main!$B$8+_xlfn.IFNA(VLOOKUP($A78,'EV Distribution'!$A$2:$B$51,2,FALSE),0)*'EV Scenarios'!H$2</f>
        <v>3.1027248789237662E-2</v>
      </c>
      <c r="I78" s="5">
        <f>'[3]Pc, Winter, S3'!I78*Main!$B$8+_xlfn.IFNA(VLOOKUP($A78,'EV Distribution'!$A$2:$B$51,2,FALSE),0)*'EV Scenarios'!I$2</f>
        <v>3.4022391322869959E-2</v>
      </c>
      <c r="J78" s="5">
        <f>'[3]Pc, Winter, S3'!J78*Main!$B$8+_xlfn.IFNA(VLOOKUP($A78,'EV Distribution'!$A$2:$B$51,2,FALSE),0)*'EV Scenarios'!J$2</f>
        <v>3.4561946165919288E-2</v>
      </c>
      <c r="K78" s="5">
        <f>'[3]Pc, Winter, S3'!K78*Main!$B$8+_xlfn.IFNA(VLOOKUP($A78,'EV Distribution'!$A$2:$B$51,2,FALSE),0)*'EV Scenarios'!K$2</f>
        <v>3.1515194349775781E-2</v>
      </c>
      <c r="L78" s="5">
        <f>'[3]Pc, Winter, S3'!L78*Main!$B$8+_xlfn.IFNA(VLOOKUP($A78,'EV Distribution'!$A$2:$B$51,2,FALSE),0)*'EV Scenarios'!L$2</f>
        <v>2.9015183721973092E-2</v>
      </c>
      <c r="M78" s="5">
        <f>'[3]Pc, Winter, S3'!M78*Main!$B$8+_xlfn.IFNA(VLOOKUP($A78,'EV Distribution'!$A$2:$B$51,2,FALSE),0)*'EV Scenarios'!M$2</f>
        <v>2.6462577600896861E-2</v>
      </c>
      <c r="N78" s="5">
        <f>'[3]Pc, Winter, S3'!N78*Main!$B$8+_xlfn.IFNA(VLOOKUP($A78,'EV Distribution'!$A$2:$B$51,2,FALSE),0)*'EV Scenarios'!N$2</f>
        <v>2.615182450672646E-2</v>
      </c>
      <c r="O78" s="5">
        <f>'[3]Pc, Winter, S3'!O78*Main!$B$8+_xlfn.IFNA(VLOOKUP($A78,'EV Distribution'!$A$2:$B$51,2,FALSE),0)*'EV Scenarios'!O$2</f>
        <v>2.6746049932735431E-2</v>
      </c>
      <c r="P78" s="5">
        <f>'[3]Pc, Winter, S3'!P78*Main!$B$8+_xlfn.IFNA(VLOOKUP($A78,'EV Distribution'!$A$2:$B$51,2,FALSE),0)*'EV Scenarios'!P$2</f>
        <v>2.6756395986547082E-2</v>
      </c>
      <c r="Q78" s="5">
        <f>'[3]Pc, Winter, S3'!Q78*Main!$B$8+_xlfn.IFNA(VLOOKUP($A78,'EV Distribution'!$A$2:$B$51,2,FALSE),0)*'EV Scenarios'!Q$2</f>
        <v>3.1403330784753367E-2</v>
      </c>
      <c r="R78" s="5">
        <f>'[3]Pc, Winter, S3'!R78*Main!$B$8+_xlfn.IFNA(VLOOKUP($A78,'EV Distribution'!$A$2:$B$51,2,FALSE),0)*'EV Scenarios'!R$2</f>
        <v>3.1536584686098657E-2</v>
      </c>
      <c r="S78" s="5">
        <f>'[3]Pc, Winter, S3'!S78*Main!$B$8+_xlfn.IFNA(VLOOKUP($A78,'EV Distribution'!$A$2:$B$51,2,FALSE),0)*'EV Scenarios'!S$2</f>
        <v>3.0354879686098651E-2</v>
      </c>
      <c r="T78" s="5">
        <f>'[3]Pc, Winter, S3'!T78*Main!$B$8+_xlfn.IFNA(VLOOKUP($A78,'EV Distribution'!$A$2:$B$51,2,FALSE),0)*'EV Scenarios'!T$2</f>
        <v>3.3894639753363237E-2</v>
      </c>
      <c r="U78" s="5">
        <f>'[3]Pc, Winter, S3'!U78*Main!$B$8+_xlfn.IFNA(VLOOKUP($A78,'EV Distribution'!$A$2:$B$51,2,FALSE),0)*'EV Scenarios'!U$2</f>
        <v>3.4845059372197312E-2</v>
      </c>
      <c r="V78" s="5">
        <f>'[3]Pc, Winter, S3'!V78*Main!$B$8+_xlfn.IFNA(VLOOKUP($A78,'EV Distribution'!$A$2:$B$51,2,FALSE),0)*'EV Scenarios'!V$2</f>
        <v>3.4145967152466365E-2</v>
      </c>
      <c r="W78" s="5">
        <f>'[3]Pc, Winter, S3'!W78*Main!$B$8+_xlfn.IFNA(VLOOKUP($A78,'EV Distribution'!$A$2:$B$51,2,FALSE),0)*'EV Scenarios'!W$2</f>
        <v>3.2426390896860988E-2</v>
      </c>
      <c r="X78" s="5">
        <f>'[3]Pc, Winter, S3'!X78*Main!$B$8+_xlfn.IFNA(VLOOKUP($A78,'EV Distribution'!$A$2:$B$51,2,FALSE),0)*'EV Scenarios'!X$2</f>
        <v>3.1169595852017944E-2</v>
      </c>
      <c r="Y78" s="5">
        <f>'[3]Pc, Winter, S3'!Y78*Main!$B$8+_xlfn.IFNA(VLOOKUP($A78,'EV Distribution'!$A$2:$B$51,2,FALSE),0)*'EV Scenarios'!Y$2</f>
        <v>2.9957262511210767E-2</v>
      </c>
    </row>
    <row r="79" spans="1:25" x14ac:dyDescent="0.25">
      <c r="A79">
        <v>102</v>
      </c>
      <c r="B79" s="5">
        <f>'[3]Pc, Winter, S3'!B79*Main!$B$8+_xlfn.IFNA(VLOOKUP($A79,'EV Distribution'!$A$2:$B$51,2,FALSE),0)*'EV Scenarios'!B$2</f>
        <v>0.83258125556053819</v>
      </c>
      <c r="C79" s="5">
        <f>'[3]Pc, Winter, S3'!C79*Main!$B$8+_xlfn.IFNA(VLOOKUP($A79,'EV Distribution'!$A$2:$B$51,2,FALSE),0)*'EV Scenarios'!C$2</f>
        <v>0.81011722174887901</v>
      </c>
      <c r="D79" s="5">
        <f>'[3]Pc, Winter, S3'!D79*Main!$B$8+_xlfn.IFNA(VLOOKUP($A79,'EV Distribution'!$A$2:$B$51,2,FALSE),0)*'EV Scenarios'!D$2</f>
        <v>0.73354890831838571</v>
      </c>
      <c r="E79" s="5">
        <f>'[3]Pc, Winter, S3'!E79*Main!$B$8+_xlfn.IFNA(VLOOKUP($A79,'EV Distribution'!$A$2:$B$51,2,FALSE),0)*'EV Scenarios'!E$2</f>
        <v>0.67265612818385656</v>
      </c>
      <c r="F79" s="5">
        <f>'[3]Pc, Winter, S3'!F79*Main!$B$8+_xlfn.IFNA(VLOOKUP($A79,'EV Distribution'!$A$2:$B$51,2,FALSE),0)*'EV Scenarios'!F$2</f>
        <v>0.65206614540358754</v>
      </c>
      <c r="G79" s="5">
        <f>'[3]Pc, Winter, S3'!G79*Main!$B$8+_xlfn.IFNA(VLOOKUP($A79,'EV Distribution'!$A$2:$B$51,2,FALSE),0)*'EV Scenarios'!G$2</f>
        <v>0.6167405384977579</v>
      </c>
      <c r="H79" s="5">
        <f>'[3]Pc, Winter, S3'!H79*Main!$B$8+_xlfn.IFNA(VLOOKUP($A79,'EV Distribution'!$A$2:$B$51,2,FALSE),0)*'EV Scenarios'!H$2</f>
        <v>0.62162242558295966</v>
      </c>
      <c r="I79" s="5">
        <f>'[3]Pc, Winter, S3'!I79*Main!$B$8+_xlfn.IFNA(VLOOKUP($A79,'EV Distribution'!$A$2:$B$51,2,FALSE),0)*'EV Scenarios'!I$2</f>
        <v>0.15437994134529148</v>
      </c>
      <c r="J79" s="5">
        <f>'[3]Pc, Winter, S3'!J79*Main!$B$8+_xlfn.IFNA(VLOOKUP($A79,'EV Distribution'!$A$2:$B$51,2,FALSE),0)*'EV Scenarios'!J$2</f>
        <v>0.15009313461883411</v>
      </c>
      <c r="K79" s="5">
        <f>'[3]Pc, Winter, S3'!K79*Main!$B$8+_xlfn.IFNA(VLOOKUP($A79,'EV Distribution'!$A$2:$B$51,2,FALSE),0)*'EV Scenarios'!K$2</f>
        <v>0.19047739647982065</v>
      </c>
      <c r="L79" s="5">
        <f>'[3]Pc, Winter, S3'!L79*Main!$B$8+_xlfn.IFNA(VLOOKUP($A79,'EV Distribution'!$A$2:$B$51,2,FALSE),0)*'EV Scenarios'!L$2</f>
        <v>0.16858293224215248</v>
      </c>
      <c r="M79" s="5">
        <f>'[3]Pc, Winter, S3'!M79*Main!$B$8+_xlfn.IFNA(VLOOKUP($A79,'EV Distribution'!$A$2:$B$51,2,FALSE),0)*'EV Scenarios'!M$2</f>
        <v>0.15510856885650226</v>
      </c>
      <c r="N79" s="5">
        <f>'[3]Pc, Winter, S3'!N79*Main!$B$8+_xlfn.IFNA(VLOOKUP($A79,'EV Distribution'!$A$2:$B$51,2,FALSE),0)*'EV Scenarios'!N$2</f>
        <v>0.18073991091928251</v>
      </c>
      <c r="O79" s="5">
        <f>'[3]Pc, Winter, S3'!O79*Main!$B$8+_xlfn.IFNA(VLOOKUP($A79,'EV Distribution'!$A$2:$B$51,2,FALSE),0)*'EV Scenarios'!O$2</f>
        <v>0.21697040201793724</v>
      </c>
      <c r="P79" s="5">
        <f>'[3]Pc, Winter, S3'!P79*Main!$B$8+_xlfn.IFNA(VLOOKUP($A79,'EV Distribution'!$A$2:$B$51,2,FALSE),0)*'EV Scenarios'!P$2</f>
        <v>0.22444810011210764</v>
      </c>
      <c r="Q79" s="5">
        <f>'[3]Pc, Winter, S3'!Q79*Main!$B$8+_xlfn.IFNA(VLOOKUP($A79,'EV Distribution'!$A$2:$B$51,2,FALSE),0)*'EV Scenarios'!Q$2</f>
        <v>0.22030939130044844</v>
      </c>
      <c r="R79" s="5">
        <f>'[3]Pc, Winter, S3'!R79*Main!$B$8+_xlfn.IFNA(VLOOKUP($A79,'EV Distribution'!$A$2:$B$51,2,FALSE),0)*'EV Scenarios'!R$2</f>
        <v>0.22133757547085203</v>
      </c>
      <c r="S79" s="5">
        <f>'[3]Pc, Winter, S3'!S79*Main!$B$8+_xlfn.IFNA(VLOOKUP($A79,'EV Distribution'!$A$2:$B$51,2,FALSE),0)*'EV Scenarios'!S$2</f>
        <v>0.22818231717488791</v>
      </c>
      <c r="T79" s="5">
        <f>'[3]Pc, Winter, S3'!T79*Main!$B$8+_xlfn.IFNA(VLOOKUP($A79,'EV Distribution'!$A$2:$B$51,2,FALSE),0)*'EV Scenarios'!T$2</f>
        <v>0.1992961139013453</v>
      </c>
      <c r="U79" s="5">
        <f>'[3]Pc, Winter, S3'!U79*Main!$B$8+_xlfn.IFNA(VLOOKUP($A79,'EV Distribution'!$A$2:$B$51,2,FALSE),0)*'EV Scenarios'!U$2</f>
        <v>0.22439821269058297</v>
      </c>
      <c r="V79" s="5">
        <f>'[3]Pc, Winter, S3'!V79*Main!$B$8+_xlfn.IFNA(VLOOKUP($A79,'EV Distribution'!$A$2:$B$51,2,FALSE),0)*'EV Scenarios'!V$2</f>
        <v>0.23680159849775786</v>
      </c>
      <c r="W79" s="5">
        <f>'[3]Pc, Winter, S3'!W79*Main!$B$8+_xlfn.IFNA(VLOOKUP($A79,'EV Distribution'!$A$2:$B$51,2,FALSE),0)*'EV Scenarios'!W$2</f>
        <v>0.23041807423766816</v>
      </c>
      <c r="X79" s="5">
        <f>'[3]Pc, Winter, S3'!X79*Main!$B$8+_xlfn.IFNA(VLOOKUP($A79,'EV Distribution'!$A$2:$B$51,2,FALSE),0)*'EV Scenarios'!X$2</f>
        <v>0.80626813087443949</v>
      </c>
      <c r="Y79" s="5">
        <f>'[3]Pc, Winter, S3'!Y79*Main!$B$8+_xlfn.IFNA(VLOOKUP($A79,'EV Distribution'!$A$2:$B$51,2,FALSE),0)*'EV Scenarios'!Y$2</f>
        <v>0.87839175957399107</v>
      </c>
    </row>
    <row r="80" spans="1:25" x14ac:dyDescent="0.25">
      <c r="A80">
        <v>105</v>
      </c>
      <c r="B80" s="5">
        <f>'[3]Pc, Winter, S3'!B80*Main!$B$8+_xlfn.IFNA(VLOOKUP($A80,'EV Distribution'!$A$2:$B$51,2,FALSE),0)*'EV Scenarios'!B$2</f>
        <v>3.795808923766816E-3</v>
      </c>
      <c r="C80" s="5">
        <f>'[3]Pc, Winter, S3'!C80*Main!$B$8+_xlfn.IFNA(VLOOKUP($A80,'EV Distribution'!$A$2:$B$51,2,FALSE),0)*'EV Scenarios'!C$2</f>
        <v>3.7492291031390136E-3</v>
      </c>
      <c r="D80" s="5">
        <f>'[3]Pc, Winter, S3'!D80*Main!$B$8+_xlfn.IFNA(VLOOKUP($A80,'EV Distribution'!$A$2:$B$51,2,FALSE),0)*'EV Scenarios'!D$2</f>
        <v>3.6914171300448432E-3</v>
      </c>
      <c r="E80" s="5">
        <f>'[3]Pc, Winter, S3'!E80*Main!$B$8+_xlfn.IFNA(VLOOKUP($A80,'EV Distribution'!$A$2:$B$51,2,FALSE),0)*'EV Scenarios'!E$2</f>
        <v>3.667587892376682E-3</v>
      </c>
      <c r="F80" s="5">
        <f>'[3]Pc, Winter, S3'!F80*Main!$B$8+_xlfn.IFNA(VLOOKUP($A80,'EV Distribution'!$A$2:$B$51,2,FALSE),0)*'EV Scenarios'!F$2</f>
        <v>3.6479510089686097E-3</v>
      </c>
      <c r="G80" s="5">
        <f>'[3]Pc, Winter, S3'!G80*Main!$B$8+_xlfn.IFNA(VLOOKUP($A80,'EV Distribution'!$A$2:$B$51,2,FALSE),0)*'EV Scenarios'!G$2</f>
        <v>3.6332715919282512E-3</v>
      </c>
      <c r="H80" s="5">
        <f>'[3]Pc, Winter, S3'!H80*Main!$B$8+_xlfn.IFNA(VLOOKUP($A80,'EV Distribution'!$A$2:$B$51,2,FALSE),0)*'EV Scenarios'!H$2</f>
        <v>3.6544582959641258E-3</v>
      </c>
      <c r="I80" s="5">
        <f>'[3]Pc, Winter, S3'!I80*Main!$B$8+_xlfn.IFNA(VLOOKUP($A80,'EV Distribution'!$A$2:$B$51,2,FALSE),0)*'EV Scenarios'!I$2</f>
        <v>3.629238139013453E-3</v>
      </c>
      <c r="J80" s="5">
        <f>'[3]Pc, Winter, S3'!J80*Main!$B$8+_xlfn.IFNA(VLOOKUP($A80,'EV Distribution'!$A$2:$B$51,2,FALSE),0)*'EV Scenarios'!J$2</f>
        <v>3.6462461210762325E-3</v>
      </c>
      <c r="K80" s="5">
        <f>'[3]Pc, Winter, S3'!K80*Main!$B$8+_xlfn.IFNA(VLOOKUP($A80,'EV Distribution'!$A$2:$B$51,2,FALSE),0)*'EV Scenarios'!K$2</f>
        <v>3.6805675336322868E-3</v>
      </c>
      <c r="L80" s="5">
        <f>'[3]Pc, Winter, S3'!L80*Main!$B$8+_xlfn.IFNA(VLOOKUP($A80,'EV Distribution'!$A$2:$B$51,2,FALSE),0)*'EV Scenarios'!L$2</f>
        <v>3.6895354484304936E-3</v>
      </c>
      <c r="M80" s="5">
        <f>'[3]Pc, Winter, S3'!M80*Main!$B$8+_xlfn.IFNA(VLOOKUP($A80,'EV Distribution'!$A$2:$B$51,2,FALSE),0)*'EV Scenarios'!M$2</f>
        <v>3.7415745739910315E-3</v>
      </c>
      <c r="N80" s="5">
        <f>'[3]Pc, Winter, S3'!N80*Main!$B$8+_xlfn.IFNA(VLOOKUP($A80,'EV Distribution'!$A$2:$B$51,2,FALSE),0)*'EV Scenarios'!N$2</f>
        <v>3.7540302242152468E-3</v>
      </c>
      <c r="O80" s="5">
        <f>'[3]Pc, Winter, S3'!O80*Main!$B$8+_xlfn.IFNA(VLOOKUP($A80,'EV Distribution'!$A$2:$B$51,2,FALSE),0)*'EV Scenarios'!O$2</f>
        <v>3.7411055381165919E-3</v>
      </c>
      <c r="P80" s="5">
        <f>'[3]Pc, Winter, S3'!P80*Main!$B$8+_xlfn.IFNA(VLOOKUP($A80,'EV Distribution'!$A$2:$B$51,2,FALSE),0)*'EV Scenarios'!P$2</f>
        <v>3.7104789013452911E-3</v>
      </c>
      <c r="Q80" s="5">
        <f>'[3]Pc, Winter, S3'!Q80*Main!$B$8+_xlfn.IFNA(VLOOKUP($A80,'EV Distribution'!$A$2:$B$51,2,FALSE),0)*'EV Scenarios'!Q$2</f>
        <v>3.6927398878923759E-3</v>
      </c>
      <c r="R80" s="5">
        <f>'[3]Pc, Winter, S3'!R80*Main!$B$8+_xlfn.IFNA(VLOOKUP($A80,'EV Distribution'!$A$2:$B$51,2,FALSE),0)*'EV Scenarios'!R$2</f>
        <v>3.706568139013453E-3</v>
      </c>
      <c r="S80" s="5">
        <f>'[3]Pc, Winter, S3'!S80*Main!$B$8+_xlfn.IFNA(VLOOKUP($A80,'EV Distribution'!$A$2:$B$51,2,FALSE),0)*'EV Scenarios'!S$2</f>
        <v>3.789751928251121E-3</v>
      </c>
      <c r="T80" s="5">
        <f>'[3]Pc, Winter, S3'!T80*Main!$B$8+_xlfn.IFNA(VLOOKUP($A80,'EV Distribution'!$A$2:$B$51,2,FALSE),0)*'EV Scenarios'!T$2</f>
        <v>3.8860107847533639E-3</v>
      </c>
      <c r="U80" s="5">
        <f>'[3]Pc, Winter, S3'!U80*Main!$B$8+_xlfn.IFNA(VLOOKUP($A80,'EV Distribution'!$A$2:$B$51,2,FALSE),0)*'EV Scenarios'!U$2</f>
        <v>4.0365103811659192E-3</v>
      </c>
      <c r="V80" s="5">
        <f>'[3]Pc, Winter, S3'!V80*Main!$B$8+_xlfn.IFNA(VLOOKUP($A80,'EV Distribution'!$A$2:$B$51,2,FALSE),0)*'EV Scenarios'!V$2</f>
        <v>4.1445952466367701E-3</v>
      </c>
      <c r="W80" s="5">
        <f>'[3]Pc, Winter, S3'!W80*Main!$B$8+_xlfn.IFNA(VLOOKUP($A80,'EV Distribution'!$A$2:$B$51,2,FALSE),0)*'EV Scenarios'!W$2</f>
        <v>4.1224517264573986E-3</v>
      </c>
      <c r="X80" s="5">
        <f>'[3]Pc, Winter, S3'!X80*Main!$B$8+_xlfn.IFNA(VLOOKUP($A80,'EV Distribution'!$A$2:$B$51,2,FALSE),0)*'EV Scenarios'!X$2</f>
        <v>3.9824898878923765E-3</v>
      </c>
      <c r="Y80" s="5">
        <f>'[3]Pc, Winter, S3'!Y80*Main!$B$8+_xlfn.IFNA(VLOOKUP($A80,'EV Distribution'!$A$2:$B$51,2,FALSE),0)*'EV Scenarios'!Y$2</f>
        <v>3.8916375112107624E-3</v>
      </c>
    </row>
    <row r="81" spans="1:25" x14ac:dyDescent="0.25">
      <c r="A81">
        <v>104</v>
      </c>
      <c r="B81" s="5">
        <f>'[3]Pc, Winter, S3'!B81*Main!$B$8+_xlfn.IFNA(VLOOKUP($A81,'EV Distribution'!$A$2:$B$51,2,FALSE),0)*'EV Scenarios'!B$2</f>
        <v>0.27264573991031393</v>
      </c>
      <c r="C81" s="5">
        <f>'[3]Pc, Winter, S3'!C81*Main!$B$8+_xlfn.IFNA(VLOOKUP($A81,'EV Distribution'!$A$2:$B$51,2,FALSE),0)*'EV Scenarios'!C$2</f>
        <v>0.27264573991031393</v>
      </c>
      <c r="D81" s="5">
        <f>'[3]Pc, Winter, S3'!D81*Main!$B$8+_xlfn.IFNA(VLOOKUP($A81,'EV Distribution'!$A$2:$B$51,2,FALSE),0)*'EV Scenarios'!D$2</f>
        <v>0.27264573991031393</v>
      </c>
      <c r="E81" s="5">
        <f>'[3]Pc, Winter, S3'!E81*Main!$B$8+_xlfn.IFNA(VLOOKUP($A81,'EV Distribution'!$A$2:$B$51,2,FALSE),0)*'EV Scenarios'!E$2</f>
        <v>0.27264573991031393</v>
      </c>
      <c r="F81" s="5">
        <f>'[3]Pc, Winter, S3'!F81*Main!$B$8+_xlfn.IFNA(VLOOKUP($A81,'EV Distribution'!$A$2:$B$51,2,FALSE),0)*'EV Scenarios'!F$2</f>
        <v>0.27264573991031393</v>
      </c>
      <c r="G81" s="5">
        <f>'[3]Pc, Winter, S3'!G81*Main!$B$8+_xlfn.IFNA(VLOOKUP($A81,'EV Distribution'!$A$2:$B$51,2,FALSE),0)*'EV Scenarios'!G$2</f>
        <v>0.27264573991031393</v>
      </c>
      <c r="H81" s="5">
        <f>'[3]Pc, Winter, S3'!H81*Main!$B$8+_xlfn.IFNA(VLOOKUP($A81,'EV Distribution'!$A$2:$B$51,2,FALSE),0)*'EV Scenarios'!H$2</f>
        <v>0.27264573991031393</v>
      </c>
      <c r="I81" s="5">
        <f>'[3]Pc, Winter, S3'!I81*Main!$B$8+_xlfn.IFNA(VLOOKUP($A81,'EV Distribution'!$A$2:$B$51,2,FALSE),0)*'EV Scenarios'!I$2</f>
        <v>0.27264573991031393</v>
      </c>
      <c r="J81" s="5">
        <f>'[3]Pc, Winter, S3'!J81*Main!$B$8+_xlfn.IFNA(VLOOKUP($A81,'EV Distribution'!$A$2:$B$51,2,FALSE),0)*'EV Scenarios'!J$2</f>
        <v>0.27264573991031393</v>
      </c>
      <c r="K81" s="5">
        <f>'[3]Pc, Winter, S3'!K81*Main!$B$8+_xlfn.IFNA(VLOOKUP($A81,'EV Distribution'!$A$2:$B$51,2,FALSE),0)*'EV Scenarios'!K$2</f>
        <v>0.27264573991031393</v>
      </c>
      <c r="L81" s="5">
        <f>'[3]Pc, Winter, S3'!L81*Main!$B$8+_xlfn.IFNA(VLOOKUP($A81,'EV Distribution'!$A$2:$B$51,2,FALSE),0)*'EV Scenarios'!L$2</f>
        <v>0.27264573991031393</v>
      </c>
      <c r="M81" s="5">
        <f>'[3]Pc, Winter, S3'!M81*Main!$B$8+_xlfn.IFNA(VLOOKUP($A81,'EV Distribution'!$A$2:$B$51,2,FALSE),0)*'EV Scenarios'!M$2</f>
        <v>0.27264573991031393</v>
      </c>
      <c r="N81" s="5">
        <f>'[3]Pc, Winter, S3'!N81*Main!$B$8+_xlfn.IFNA(VLOOKUP($A81,'EV Distribution'!$A$2:$B$51,2,FALSE),0)*'EV Scenarios'!N$2</f>
        <v>0.27264573991031393</v>
      </c>
      <c r="O81" s="5">
        <f>'[3]Pc, Winter, S3'!O81*Main!$B$8+_xlfn.IFNA(VLOOKUP($A81,'EV Distribution'!$A$2:$B$51,2,FALSE),0)*'EV Scenarios'!O$2</f>
        <v>0.27264573991031393</v>
      </c>
      <c r="P81" s="5">
        <f>'[3]Pc, Winter, S3'!P81*Main!$B$8+_xlfn.IFNA(VLOOKUP($A81,'EV Distribution'!$A$2:$B$51,2,FALSE),0)*'EV Scenarios'!P$2</f>
        <v>0.27264573991031393</v>
      </c>
      <c r="Q81" s="5">
        <f>'[3]Pc, Winter, S3'!Q81*Main!$B$8+_xlfn.IFNA(VLOOKUP($A81,'EV Distribution'!$A$2:$B$51,2,FALSE),0)*'EV Scenarios'!Q$2</f>
        <v>0.27264573991031393</v>
      </c>
      <c r="R81" s="5">
        <f>'[3]Pc, Winter, S3'!R81*Main!$B$8+_xlfn.IFNA(VLOOKUP($A81,'EV Distribution'!$A$2:$B$51,2,FALSE),0)*'EV Scenarios'!R$2</f>
        <v>0.27264573991031393</v>
      </c>
      <c r="S81" s="5">
        <f>'[3]Pc, Winter, S3'!S81*Main!$B$8+_xlfn.IFNA(VLOOKUP($A81,'EV Distribution'!$A$2:$B$51,2,FALSE),0)*'EV Scenarios'!S$2</f>
        <v>0.27264573991031393</v>
      </c>
      <c r="T81" s="5">
        <f>'[3]Pc, Winter, S3'!T81*Main!$B$8+_xlfn.IFNA(VLOOKUP($A81,'EV Distribution'!$A$2:$B$51,2,FALSE),0)*'EV Scenarios'!T$2</f>
        <v>0.27264573991031393</v>
      </c>
      <c r="U81" s="5">
        <f>'[3]Pc, Winter, S3'!U81*Main!$B$8+_xlfn.IFNA(VLOOKUP($A81,'EV Distribution'!$A$2:$B$51,2,FALSE),0)*'EV Scenarios'!U$2</f>
        <v>0.27264573991031393</v>
      </c>
      <c r="V81" s="5">
        <f>'[3]Pc, Winter, S3'!V81*Main!$B$8+_xlfn.IFNA(VLOOKUP($A81,'EV Distribution'!$A$2:$B$51,2,FALSE),0)*'EV Scenarios'!V$2</f>
        <v>0.27264573991031393</v>
      </c>
      <c r="W81" s="5">
        <f>'[3]Pc, Winter, S3'!W81*Main!$B$8+_xlfn.IFNA(VLOOKUP($A81,'EV Distribution'!$A$2:$B$51,2,FALSE),0)*'EV Scenarios'!W$2</f>
        <v>0.27264573991031393</v>
      </c>
      <c r="X81" s="5">
        <f>'[3]Pc, Winter, S3'!X81*Main!$B$8+_xlfn.IFNA(VLOOKUP($A81,'EV Distribution'!$A$2:$B$51,2,FALSE),0)*'EV Scenarios'!X$2</f>
        <v>0.27264573991031393</v>
      </c>
      <c r="Y81" s="5">
        <f>'[3]Pc, Winter, S3'!Y81*Main!$B$8+_xlfn.IFNA(VLOOKUP($A81,'EV Distribution'!$A$2:$B$51,2,FALSE),0)*'EV Scenarios'!Y$2</f>
        <v>0.27264573991031393</v>
      </c>
    </row>
    <row r="82" spans="1:25" x14ac:dyDescent="0.25">
      <c r="A82">
        <v>45</v>
      </c>
      <c r="B82" s="5">
        <f>'[3]Pc, Winter, S3'!B82*Main!$B$8+_xlfn.IFNA(VLOOKUP($A82,'EV Distribution'!$A$2:$B$51,2,FALSE),0)*'EV Scenarios'!B$2</f>
        <v>4.7229241479820631E-3</v>
      </c>
      <c r="C82" s="5">
        <f>'[3]Pc, Winter, S3'!C82*Main!$B$8+_xlfn.IFNA(VLOOKUP($A82,'EV Distribution'!$A$2:$B$51,2,FALSE),0)*'EV Scenarios'!C$2</f>
        <v>4.0854349551569507E-3</v>
      </c>
      <c r="D82" s="5">
        <f>'[3]Pc, Winter, S3'!D82*Main!$B$8+_xlfn.IFNA(VLOOKUP($A82,'EV Distribution'!$A$2:$B$51,2,FALSE),0)*'EV Scenarios'!D$2</f>
        <v>3.3929096636771301E-3</v>
      </c>
      <c r="E82" s="5">
        <f>'[3]Pc, Winter, S3'!E82*Main!$B$8+_xlfn.IFNA(VLOOKUP($A82,'EV Distribution'!$A$2:$B$51,2,FALSE),0)*'EV Scenarios'!E$2</f>
        <v>3.0284551569506727E-3</v>
      </c>
      <c r="F82" s="5">
        <f>'[3]Pc, Winter, S3'!F82*Main!$B$8+_xlfn.IFNA(VLOOKUP($A82,'EV Distribution'!$A$2:$B$51,2,FALSE),0)*'EV Scenarios'!F$2</f>
        <v>2.9336796636771304E-3</v>
      </c>
      <c r="G82" s="5">
        <f>'[3]Pc, Winter, S3'!G82*Main!$B$8+_xlfn.IFNA(VLOOKUP($A82,'EV Distribution'!$A$2:$B$51,2,FALSE),0)*'EV Scenarios'!G$2</f>
        <v>2.8774860986547084E-3</v>
      </c>
      <c r="H82" s="5">
        <f>'[3]Pc, Winter, S3'!H82*Main!$B$8+_xlfn.IFNA(VLOOKUP($A82,'EV Distribution'!$A$2:$B$51,2,FALSE),0)*'EV Scenarios'!H$2</f>
        <v>2.9502552466367715E-3</v>
      </c>
      <c r="I82" s="5">
        <f>'[3]Pc, Winter, S3'!I82*Main!$B$8+_xlfn.IFNA(VLOOKUP($A82,'EV Distribution'!$A$2:$B$51,2,FALSE),0)*'EV Scenarios'!I$2</f>
        <v>2.9925754035874438E-3</v>
      </c>
      <c r="J82" s="5">
        <f>'[3]Pc, Winter, S3'!J82*Main!$B$8+_xlfn.IFNA(VLOOKUP($A82,'EV Distribution'!$A$2:$B$51,2,FALSE),0)*'EV Scenarios'!J$2</f>
        <v>3.7569841704035876E-3</v>
      </c>
      <c r="K82" s="5">
        <f>'[3]Pc, Winter, S3'!K82*Main!$B$8+_xlfn.IFNA(VLOOKUP($A82,'EV Distribution'!$A$2:$B$51,2,FALSE),0)*'EV Scenarios'!K$2</f>
        <v>3.3911698430493277E-3</v>
      </c>
      <c r="L82" s="5">
        <f>'[3]Pc, Winter, S3'!L82*Main!$B$8+_xlfn.IFNA(VLOOKUP($A82,'EV Distribution'!$A$2:$B$51,2,FALSE),0)*'EV Scenarios'!L$2</f>
        <v>3.4351552690582961E-3</v>
      </c>
      <c r="M82" s="5">
        <f>'[3]Pc, Winter, S3'!M82*Main!$B$8+_xlfn.IFNA(VLOOKUP($A82,'EV Distribution'!$A$2:$B$51,2,FALSE),0)*'EV Scenarios'!M$2</f>
        <v>4.1255978026905823E-3</v>
      </c>
      <c r="N82" s="5">
        <f>'[3]Pc, Winter, S3'!N82*Main!$B$8+_xlfn.IFNA(VLOOKUP($A82,'EV Distribution'!$A$2:$B$51,2,FALSE),0)*'EV Scenarios'!N$2</f>
        <v>4.273053565022421E-3</v>
      </c>
      <c r="O82" s="5">
        <f>'[3]Pc, Winter, S3'!O82*Main!$B$8+_xlfn.IFNA(VLOOKUP($A82,'EV Distribution'!$A$2:$B$51,2,FALSE),0)*'EV Scenarios'!O$2</f>
        <v>4.1389263452914805E-3</v>
      </c>
      <c r="P82" s="5">
        <f>'[3]Pc, Winter, S3'!P82*Main!$B$8+_xlfn.IFNA(VLOOKUP($A82,'EV Distribution'!$A$2:$B$51,2,FALSE),0)*'EV Scenarios'!P$2</f>
        <v>4.1386243049327358E-3</v>
      </c>
      <c r="Q82" s="5">
        <f>'[3]Pc, Winter, S3'!Q82*Main!$B$8+_xlfn.IFNA(VLOOKUP($A82,'EV Distribution'!$A$2:$B$51,2,FALSE),0)*'EV Scenarios'!Q$2</f>
        <v>3.7571601121076225E-3</v>
      </c>
      <c r="R82" s="5">
        <f>'[3]Pc, Winter, S3'!R82*Main!$B$8+_xlfn.IFNA(VLOOKUP($A82,'EV Distribution'!$A$2:$B$51,2,FALSE),0)*'EV Scenarios'!R$2</f>
        <v>3.4563743497757846E-3</v>
      </c>
      <c r="S82" s="5">
        <f>'[3]Pc, Winter, S3'!S82*Main!$B$8+_xlfn.IFNA(VLOOKUP($A82,'EV Distribution'!$A$2:$B$51,2,FALSE),0)*'EV Scenarios'!S$2</f>
        <v>4.3040806502242148E-3</v>
      </c>
      <c r="T82" s="5">
        <f>'[3]Pc, Winter, S3'!T82*Main!$B$8+_xlfn.IFNA(VLOOKUP($A82,'EV Distribution'!$A$2:$B$51,2,FALSE),0)*'EV Scenarios'!T$2</f>
        <v>6.4850851121076233E-3</v>
      </c>
      <c r="U82" s="5">
        <f>'[3]Pc, Winter, S3'!U82*Main!$B$8+_xlfn.IFNA(VLOOKUP($A82,'EV Distribution'!$A$2:$B$51,2,FALSE),0)*'EV Scenarios'!U$2</f>
        <v>8.2369387892376675E-3</v>
      </c>
      <c r="V82" s="5">
        <f>'[3]Pc, Winter, S3'!V82*Main!$B$8+_xlfn.IFNA(VLOOKUP($A82,'EV Distribution'!$A$2:$B$51,2,FALSE),0)*'EV Scenarios'!V$2</f>
        <v>8.6637443946188351E-3</v>
      </c>
      <c r="W82" s="5">
        <f>'[3]Pc, Winter, S3'!W82*Main!$B$8+_xlfn.IFNA(VLOOKUP($A82,'EV Distribution'!$A$2:$B$51,2,FALSE),0)*'EV Scenarios'!W$2</f>
        <v>7.7291535650224228E-3</v>
      </c>
      <c r="X82" s="5">
        <f>'[3]Pc, Winter, S3'!X82*Main!$B$8+_xlfn.IFNA(VLOOKUP($A82,'EV Distribution'!$A$2:$B$51,2,FALSE),0)*'EV Scenarios'!X$2</f>
        <v>6.4337646636771304E-3</v>
      </c>
      <c r="Y82" s="5">
        <f>'[3]Pc, Winter, S3'!Y82*Main!$B$8+_xlfn.IFNA(VLOOKUP($A82,'EV Distribution'!$A$2:$B$51,2,FALSE),0)*'EV Scenarios'!Y$2</f>
        <v>4.9495621973094164E-3</v>
      </c>
    </row>
    <row r="83" spans="1:25" x14ac:dyDescent="0.25">
      <c r="A83">
        <v>40</v>
      </c>
      <c r="B83" s="5">
        <f>'[3]Pc, Winter, S3'!B83*Main!$B$8+_xlfn.IFNA(VLOOKUP($A83,'EV Distribution'!$A$2:$B$51,2,FALSE),0)*'EV Scenarios'!B$2</f>
        <v>3.2624147668161435E-2</v>
      </c>
      <c r="C83" s="5">
        <f>'[3]Pc, Winter, S3'!C83*Main!$B$8+_xlfn.IFNA(VLOOKUP($A83,'EV Distribution'!$A$2:$B$51,2,FALSE),0)*'EV Scenarios'!C$2</f>
        <v>2.7861454730941707E-2</v>
      </c>
      <c r="D83" s="5">
        <f>'[3]Pc, Winter, S3'!D83*Main!$B$8+_xlfn.IFNA(VLOOKUP($A83,'EV Distribution'!$A$2:$B$51,2,FALSE),0)*'EV Scenarios'!D$2</f>
        <v>2.7910290695067261E-2</v>
      </c>
      <c r="E83" s="5">
        <f>'[3]Pc, Winter, S3'!E83*Main!$B$8+_xlfn.IFNA(VLOOKUP($A83,'EV Distribution'!$A$2:$B$51,2,FALSE),0)*'EV Scenarios'!E$2</f>
        <v>2.8121199641255607E-2</v>
      </c>
      <c r="F83" s="5">
        <f>'[3]Pc, Winter, S3'!F83*Main!$B$8+_xlfn.IFNA(VLOOKUP($A83,'EV Distribution'!$A$2:$B$51,2,FALSE),0)*'EV Scenarios'!F$2</f>
        <v>2.8039745448430492E-2</v>
      </c>
      <c r="G83" s="5">
        <f>'[3]Pc, Winter, S3'!G83*Main!$B$8+_xlfn.IFNA(VLOOKUP($A83,'EV Distribution'!$A$2:$B$51,2,FALSE),0)*'EV Scenarios'!G$2</f>
        <v>2.846659408071749E-2</v>
      </c>
      <c r="H83" s="5">
        <f>'[3]Pc, Winter, S3'!H83*Main!$B$8+_xlfn.IFNA(VLOOKUP($A83,'EV Distribution'!$A$2:$B$51,2,FALSE),0)*'EV Scenarios'!H$2</f>
        <v>2.4305587264573991E-2</v>
      </c>
      <c r="I83" s="5">
        <f>'[3]Pc, Winter, S3'!I83*Main!$B$8+_xlfn.IFNA(VLOOKUP($A83,'EV Distribution'!$A$2:$B$51,2,FALSE),0)*'EV Scenarios'!I$2</f>
        <v>2.0124808520179376E-2</v>
      </c>
      <c r="J83" s="5">
        <f>'[3]Pc, Winter, S3'!J83*Main!$B$8+_xlfn.IFNA(VLOOKUP($A83,'EV Distribution'!$A$2:$B$51,2,FALSE),0)*'EV Scenarios'!J$2</f>
        <v>2.0265334394618834E-2</v>
      </c>
      <c r="K83" s="5">
        <f>'[3]Pc, Winter, S3'!K83*Main!$B$8+_xlfn.IFNA(VLOOKUP($A83,'EV Distribution'!$A$2:$B$51,2,FALSE),0)*'EV Scenarios'!K$2</f>
        <v>2.1067749977578473E-2</v>
      </c>
      <c r="L83" s="5">
        <f>'[3]Pc, Winter, S3'!L83*Main!$B$8+_xlfn.IFNA(VLOOKUP($A83,'EV Distribution'!$A$2:$B$51,2,FALSE),0)*'EV Scenarios'!L$2</f>
        <v>2.0135394417040358E-2</v>
      </c>
      <c r="M83" s="5">
        <f>'[3]Pc, Winter, S3'!M83*Main!$B$8+_xlfn.IFNA(VLOOKUP($A83,'EV Distribution'!$A$2:$B$51,2,FALSE),0)*'EV Scenarios'!M$2</f>
        <v>1.9920289708520181E-2</v>
      </c>
      <c r="N83" s="5">
        <f>'[3]Pc, Winter, S3'!N83*Main!$B$8+_xlfn.IFNA(VLOOKUP($A83,'EV Distribution'!$A$2:$B$51,2,FALSE),0)*'EV Scenarios'!N$2</f>
        <v>1.935969470852018E-2</v>
      </c>
      <c r="O83" s="5">
        <f>'[3]Pc, Winter, S3'!O83*Main!$B$8+_xlfn.IFNA(VLOOKUP($A83,'EV Distribution'!$A$2:$B$51,2,FALSE),0)*'EV Scenarios'!O$2</f>
        <v>1.6191380807174891E-2</v>
      </c>
      <c r="P83" s="5">
        <f>'[3]Pc, Winter, S3'!P83*Main!$B$8+_xlfn.IFNA(VLOOKUP($A83,'EV Distribution'!$A$2:$B$51,2,FALSE),0)*'EV Scenarios'!P$2</f>
        <v>1.6903736390134528E-2</v>
      </c>
      <c r="Q83" s="5">
        <f>'[3]Pc, Winter, S3'!Q83*Main!$B$8+_xlfn.IFNA(VLOOKUP($A83,'EV Distribution'!$A$2:$B$51,2,FALSE),0)*'EV Scenarios'!Q$2</f>
        <v>1.6679918094170403E-2</v>
      </c>
      <c r="R83" s="5">
        <f>'[3]Pc, Winter, S3'!R83*Main!$B$8+_xlfn.IFNA(VLOOKUP($A83,'EV Distribution'!$A$2:$B$51,2,FALSE),0)*'EV Scenarios'!R$2</f>
        <v>1.6936167174887891E-2</v>
      </c>
      <c r="S83" s="5">
        <f>'[3]Pc, Winter, S3'!S83*Main!$B$8+_xlfn.IFNA(VLOOKUP($A83,'EV Distribution'!$A$2:$B$51,2,FALSE),0)*'EV Scenarios'!S$2</f>
        <v>1.8736910493273543E-2</v>
      </c>
      <c r="T83" s="5">
        <f>'[3]Pc, Winter, S3'!T83*Main!$B$8+_xlfn.IFNA(VLOOKUP($A83,'EV Distribution'!$A$2:$B$51,2,FALSE),0)*'EV Scenarios'!T$2</f>
        <v>1.9773703430493273E-2</v>
      </c>
      <c r="U83" s="5">
        <f>'[3]Pc, Winter, S3'!U83*Main!$B$8+_xlfn.IFNA(VLOOKUP($A83,'EV Distribution'!$A$2:$B$51,2,FALSE),0)*'EV Scenarios'!U$2</f>
        <v>2.4451272107623316E-2</v>
      </c>
      <c r="V83" s="5">
        <f>'[3]Pc, Winter, S3'!V83*Main!$B$8+_xlfn.IFNA(VLOOKUP($A83,'EV Distribution'!$A$2:$B$51,2,FALSE),0)*'EV Scenarios'!V$2</f>
        <v>3.440046661434977E-2</v>
      </c>
      <c r="W83" s="5">
        <f>'[3]Pc, Winter, S3'!W83*Main!$B$8+_xlfn.IFNA(VLOOKUP($A83,'EV Distribution'!$A$2:$B$51,2,FALSE),0)*'EV Scenarios'!W$2</f>
        <v>3.8599579506726461E-2</v>
      </c>
      <c r="X83" s="5">
        <f>'[3]Pc, Winter, S3'!X83*Main!$B$8+_xlfn.IFNA(VLOOKUP($A83,'EV Distribution'!$A$2:$B$51,2,FALSE),0)*'EV Scenarios'!X$2</f>
        <v>3.7079913497757855E-2</v>
      </c>
      <c r="Y83" s="5">
        <f>'[3]Pc, Winter, S3'!Y83*Main!$B$8+_xlfn.IFNA(VLOOKUP($A83,'EV Distribution'!$A$2:$B$51,2,FALSE),0)*'EV Scenarios'!Y$2</f>
        <v>3.2731544103139013E-2</v>
      </c>
    </row>
    <row r="84" spans="1:25" x14ac:dyDescent="0.25">
      <c r="A84">
        <v>73</v>
      </c>
      <c r="B84" s="5">
        <f>'[3]Pc, Winter, S3'!B84*Main!$B$8+_xlfn.IFNA(VLOOKUP($A84,'EV Distribution'!$A$2:$B$51,2,FALSE),0)*'EV Scenarios'!B$2</f>
        <v>2.7283457264573992E-2</v>
      </c>
      <c r="C84" s="5">
        <f>'[3]Pc, Winter, S3'!C84*Main!$B$8+_xlfn.IFNA(VLOOKUP($A84,'EV Distribution'!$A$2:$B$51,2,FALSE),0)*'EV Scenarios'!C$2</f>
        <v>2.5571608385650226E-2</v>
      </c>
      <c r="D84" s="5">
        <f>'[3]Pc, Winter, S3'!D84*Main!$B$8+_xlfn.IFNA(VLOOKUP($A84,'EV Distribution'!$A$2:$B$51,2,FALSE),0)*'EV Scenarios'!D$2</f>
        <v>2.35519969955157E-2</v>
      </c>
      <c r="E84" s="5">
        <f>'[3]Pc, Winter, S3'!E84*Main!$B$8+_xlfn.IFNA(VLOOKUP($A84,'EV Distribution'!$A$2:$B$51,2,FALSE),0)*'EV Scenarios'!E$2</f>
        <v>2.2098752174887892E-2</v>
      </c>
      <c r="F84" s="5">
        <f>'[3]Pc, Winter, S3'!F84*Main!$B$8+_xlfn.IFNA(VLOOKUP($A84,'EV Distribution'!$A$2:$B$51,2,FALSE),0)*'EV Scenarios'!F$2</f>
        <v>2.137735710762332E-2</v>
      </c>
      <c r="G84" s="5">
        <f>'[3]Pc, Winter, S3'!G84*Main!$B$8+_xlfn.IFNA(VLOOKUP($A84,'EV Distribution'!$A$2:$B$51,2,FALSE),0)*'EV Scenarios'!G$2</f>
        <v>2.0173242757847536E-2</v>
      </c>
      <c r="H84" s="5">
        <f>'[3]Pc, Winter, S3'!H84*Main!$B$8+_xlfn.IFNA(VLOOKUP($A84,'EV Distribution'!$A$2:$B$51,2,FALSE),0)*'EV Scenarios'!H$2</f>
        <v>1.7332269461883407E-2</v>
      </c>
      <c r="I84" s="5">
        <f>'[3]Pc, Winter, S3'!I84*Main!$B$8+_xlfn.IFNA(VLOOKUP($A84,'EV Distribution'!$A$2:$B$51,2,FALSE),0)*'EV Scenarios'!I$2</f>
        <v>1.6803737174887892E-2</v>
      </c>
      <c r="J84" s="5">
        <f>'[3]Pc, Winter, S3'!J84*Main!$B$8+_xlfn.IFNA(VLOOKUP($A84,'EV Distribution'!$A$2:$B$51,2,FALSE),0)*'EV Scenarios'!J$2</f>
        <v>1.7677388699551572E-2</v>
      </c>
      <c r="K84" s="5">
        <f>'[3]Pc, Winter, S3'!K84*Main!$B$8+_xlfn.IFNA(VLOOKUP($A84,'EV Distribution'!$A$2:$B$51,2,FALSE),0)*'EV Scenarios'!K$2</f>
        <v>1.9187950896860987E-2</v>
      </c>
      <c r="L84" s="5">
        <f>'[3]Pc, Winter, S3'!L84*Main!$B$8+_xlfn.IFNA(VLOOKUP($A84,'EV Distribution'!$A$2:$B$51,2,FALSE),0)*'EV Scenarios'!L$2</f>
        <v>1.8997604125560539E-2</v>
      </c>
      <c r="M84" s="5">
        <f>'[3]Pc, Winter, S3'!M84*Main!$B$8+_xlfn.IFNA(VLOOKUP($A84,'EV Distribution'!$A$2:$B$51,2,FALSE),0)*'EV Scenarios'!M$2</f>
        <v>1.9388075426008969E-2</v>
      </c>
      <c r="N84" s="5">
        <f>'[3]Pc, Winter, S3'!N84*Main!$B$8+_xlfn.IFNA(VLOOKUP($A84,'EV Distribution'!$A$2:$B$51,2,FALSE),0)*'EV Scenarios'!N$2</f>
        <v>2.0479524035874445E-2</v>
      </c>
      <c r="O84" s="5">
        <f>'[3]Pc, Winter, S3'!O84*Main!$B$8+_xlfn.IFNA(VLOOKUP($A84,'EV Distribution'!$A$2:$B$51,2,FALSE),0)*'EV Scenarios'!O$2</f>
        <v>1.8542433139013454E-2</v>
      </c>
      <c r="P84" s="5">
        <f>'[3]Pc, Winter, S3'!P84*Main!$B$8+_xlfn.IFNA(VLOOKUP($A84,'EV Distribution'!$A$2:$B$51,2,FALSE),0)*'EV Scenarios'!P$2</f>
        <v>1.7279745964125563E-2</v>
      </c>
      <c r="Q84" s="5">
        <f>'[3]Pc, Winter, S3'!Q84*Main!$B$8+_xlfn.IFNA(VLOOKUP($A84,'EV Distribution'!$A$2:$B$51,2,FALSE),0)*'EV Scenarios'!Q$2</f>
        <v>1.7005400874439462E-2</v>
      </c>
      <c r="R84" s="5">
        <f>'[3]Pc, Winter, S3'!R84*Main!$B$8+_xlfn.IFNA(VLOOKUP($A84,'EV Distribution'!$A$2:$B$51,2,FALSE),0)*'EV Scenarios'!R$2</f>
        <v>1.6959347174887892E-2</v>
      </c>
      <c r="S84" s="5">
        <f>'[3]Pc, Winter, S3'!S84*Main!$B$8+_xlfn.IFNA(VLOOKUP($A84,'EV Distribution'!$A$2:$B$51,2,FALSE),0)*'EV Scenarios'!S$2</f>
        <v>1.7365092174887891E-2</v>
      </c>
      <c r="T84" s="5">
        <f>'[3]Pc, Winter, S3'!T84*Main!$B$8+_xlfn.IFNA(VLOOKUP($A84,'EV Distribution'!$A$2:$B$51,2,FALSE),0)*'EV Scenarios'!T$2</f>
        <v>1.9458876412556055E-2</v>
      </c>
      <c r="U84" s="5">
        <f>'[3]Pc, Winter, S3'!U84*Main!$B$8+_xlfn.IFNA(VLOOKUP($A84,'EV Distribution'!$A$2:$B$51,2,FALSE),0)*'EV Scenarios'!U$2</f>
        <v>2.370662717488789E-2</v>
      </c>
      <c r="V84" s="5">
        <f>'[3]Pc, Winter, S3'!V84*Main!$B$8+_xlfn.IFNA(VLOOKUP($A84,'EV Distribution'!$A$2:$B$51,2,FALSE),0)*'EV Scenarios'!V$2</f>
        <v>2.638244786995516E-2</v>
      </c>
      <c r="W84" s="5">
        <f>'[3]Pc, Winter, S3'!W84*Main!$B$8+_xlfn.IFNA(VLOOKUP($A84,'EV Distribution'!$A$2:$B$51,2,FALSE),0)*'EV Scenarios'!W$2</f>
        <v>3.1134628609865465E-2</v>
      </c>
      <c r="X84" s="5">
        <f>'[3]Pc, Winter, S3'!X84*Main!$B$8+_xlfn.IFNA(VLOOKUP($A84,'EV Distribution'!$A$2:$B$51,2,FALSE),0)*'EV Scenarios'!X$2</f>
        <v>3.1185918811659195E-2</v>
      </c>
      <c r="Y84" s="5">
        <f>'[3]Pc, Winter, S3'!Y84*Main!$B$8+_xlfn.IFNA(VLOOKUP($A84,'EV Distribution'!$A$2:$B$51,2,FALSE),0)*'EV Scenarios'!Y$2</f>
        <v>2.6218658497757848E-2</v>
      </c>
    </row>
    <row r="85" spans="1:25" x14ac:dyDescent="0.25">
      <c r="A85">
        <v>25</v>
      </c>
      <c r="B85" s="5">
        <f>'[3]Pc, Winter, S3'!B85*Main!$B$8+_xlfn.IFNA(VLOOKUP($A85,'EV Distribution'!$A$2:$B$51,2,FALSE),0)*'EV Scenarios'!B$2</f>
        <v>1.7879905695067266E-2</v>
      </c>
      <c r="C85" s="5">
        <f>'[3]Pc, Winter, S3'!C85*Main!$B$8+_xlfn.IFNA(VLOOKUP($A85,'EV Distribution'!$A$2:$B$51,2,FALSE),0)*'EV Scenarios'!C$2</f>
        <v>1.253360134529148E-2</v>
      </c>
      <c r="D85" s="5">
        <f>'[3]Pc, Winter, S3'!D85*Main!$B$8+_xlfn.IFNA(VLOOKUP($A85,'EV Distribution'!$A$2:$B$51,2,FALSE),0)*'EV Scenarios'!D$2</f>
        <v>1.0871929506726458E-2</v>
      </c>
      <c r="E85" s="5">
        <f>'[3]Pc, Winter, S3'!E85*Main!$B$8+_xlfn.IFNA(VLOOKUP($A85,'EV Distribution'!$A$2:$B$51,2,FALSE),0)*'EV Scenarios'!E$2</f>
        <v>1.0616820000000001E-2</v>
      </c>
      <c r="F85" s="5">
        <f>'[3]Pc, Winter, S3'!F85*Main!$B$8+_xlfn.IFNA(VLOOKUP($A85,'EV Distribution'!$A$2:$B$51,2,FALSE),0)*'EV Scenarios'!F$2</f>
        <v>1.0683528318385651E-2</v>
      </c>
      <c r="G85" s="5">
        <f>'[3]Pc, Winter, S3'!G85*Main!$B$8+_xlfn.IFNA(VLOOKUP($A85,'EV Distribution'!$A$2:$B$51,2,FALSE),0)*'EV Scenarios'!G$2</f>
        <v>1.0731248565022422E-2</v>
      </c>
      <c r="H85" s="5">
        <f>'[3]Pc, Winter, S3'!H85*Main!$B$8+_xlfn.IFNA(VLOOKUP($A85,'EV Distribution'!$A$2:$B$51,2,FALSE),0)*'EV Scenarios'!H$2</f>
        <v>1.1178239753363229E-2</v>
      </c>
      <c r="I85" s="5">
        <f>'[3]Pc, Winter, S3'!I85*Main!$B$8+_xlfn.IFNA(VLOOKUP($A85,'EV Distribution'!$A$2:$B$51,2,FALSE),0)*'EV Scenarios'!I$2</f>
        <v>1.1697105896860986E-2</v>
      </c>
      <c r="J85" s="5">
        <f>'[3]Pc, Winter, S3'!J85*Main!$B$8+_xlfn.IFNA(VLOOKUP($A85,'EV Distribution'!$A$2:$B$51,2,FALSE),0)*'EV Scenarios'!J$2</f>
        <v>1.8023969147982065E-2</v>
      </c>
      <c r="K85" s="5">
        <f>'[3]Pc, Winter, S3'!K85*Main!$B$8+_xlfn.IFNA(VLOOKUP($A85,'EV Distribution'!$A$2:$B$51,2,FALSE),0)*'EV Scenarios'!K$2</f>
        <v>2.1321316479820631E-2</v>
      </c>
      <c r="L85" s="5">
        <f>'[3]Pc, Winter, S3'!L85*Main!$B$8+_xlfn.IFNA(VLOOKUP($A85,'EV Distribution'!$A$2:$B$51,2,FALSE),0)*'EV Scenarios'!L$2</f>
        <v>2.7229657017937219E-2</v>
      </c>
      <c r="M85" s="5">
        <f>'[3]Pc, Winter, S3'!M85*Main!$B$8+_xlfn.IFNA(VLOOKUP($A85,'EV Distribution'!$A$2:$B$51,2,FALSE),0)*'EV Scenarios'!M$2</f>
        <v>3.045129147982063E-2</v>
      </c>
      <c r="N85" s="5">
        <f>'[3]Pc, Winter, S3'!N85*Main!$B$8+_xlfn.IFNA(VLOOKUP($A85,'EV Distribution'!$A$2:$B$51,2,FALSE),0)*'EV Scenarios'!N$2</f>
        <v>3.1496342600896864E-2</v>
      </c>
      <c r="O85" s="5">
        <f>'[3]Pc, Winter, S3'!O85*Main!$B$8+_xlfn.IFNA(VLOOKUP($A85,'EV Distribution'!$A$2:$B$51,2,FALSE),0)*'EV Scenarios'!O$2</f>
        <v>3.028422311659193E-2</v>
      </c>
      <c r="P85" s="5">
        <f>'[3]Pc, Winter, S3'!P85*Main!$B$8+_xlfn.IFNA(VLOOKUP($A85,'EV Distribution'!$A$2:$B$51,2,FALSE),0)*'EV Scenarios'!P$2</f>
        <v>2.5326683901345293E-2</v>
      </c>
      <c r="Q85" s="5">
        <f>'[3]Pc, Winter, S3'!Q85*Main!$B$8+_xlfn.IFNA(VLOOKUP($A85,'EV Distribution'!$A$2:$B$51,2,FALSE),0)*'EV Scenarios'!Q$2</f>
        <v>2.4671425448430494E-2</v>
      </c>
      <c r="R85" s="5">
        <f>'[3]Pc, Winter, S3'!R85*Main!$B$8+_xlfn.IFNA(VLOOKUP($A85,'EV Distribution'!$A$2:$B$51,2,FALSE),0)*'EV Scenarios'!R$2</f>
        <v>2.5001182802690584E-2</v>
      </c>
      <c r="S85" s="5">
        <f>'[3]Pc, Winter, S3'!S85*Main!$B$8+_xlfn.IFNA(VLOOKUP($A85,'EV Distribution'!$A$2:$B$51,2,FALSE),0)*'EV Scenarios'!S$2</f>
        <v>2.7436488206278031E-2</v>
      </c>
      <c r="T85" s="5">
        <f>'[3]Pc, Winter, S3'!T85*Main!$B$8+_xlfn.IFNA(VLOOKUP($A85,'EV Distribution'!$A$2:$B$51,2,FALSE),0)*'EV Scenarios'!T$2</f>
        <v>3.6550314058295959E-2</v>
      </c>
      <c r="U85" s="5">
        <f>'[3]Pc, Winter, S3'!U85*Main!$B$8+_xlfn.IFNA(VLOOKUP($A85,'EV Distribution'!$A$2:$B$51,2,FALSE),0)*'EV Scenarios'!U$2</f>
        <v>4.254437313901345E-2</v>
      </c>
      <c r="V85" s="5">
        <f>'[3]Pc, Winter, S3'!V85*Main!$B$8+_xlfn.IFNA(VLOOKUP($A85,'EV Distribution'!$A$2:$B$51,2,FALSE),0)*'EV Scenarios'!V$2</f>
        <v>4.0213371771300452E-2</v>
      </c>
      <c r="W85" s="5">
        <f>'[3]Pc, Winter, S3'!W85*Main!$B$8+_xlfn.IFNA(VLOOKUP($A85,'EV Distribution'!$A$2:$B$51,2,FALSE),0)*'EV Scenarios'!W$2</f>
        <v>3.6929488452914806E-2</v>
      </c>
      <c r="X85" s="5">
        <f>'[3]Pc, Winter, S3'!X85*Main!$B$8+_xlfn.IFNA(VLOOKUP($A85,'EV Distribution'!$A$2:$B$51,2,FALSE),0)*'EV Scenarios'!X$2</f>
        <v>3.0627351188340816E-2</v>
      </c>
      <c r="Y85" s="5">
        <f>'[3]Pc, Winter, S3'!Y85*Main!$B$8+_xlfn.IFNA(VLOOKUP($A85,'EV Distribution'!$A$2:$B$51,2,FALSE),0)*'EV Scenarios'!Y$2</f>
        <v>2.3458903811659194E-2</v>
      </c>
    </row>
    <row r="86" spans="1:25" x14ac:dyDescent="0.25">
      <c r="A86">
        <v>59</v>
      </c>
      <c r="B86" s="5">
        <f>'[3]Pc, Winter, S3'!B86*Main!$B$8+_xlfn.IFNA(VLOOKUP($A86,'EV Distribution'!$A$2:$B$51,2,FALSE),0)*'EV Scenarios'!B$2</f>
        <v>6.3899382242152469E-2</v>
      </c>
      <c r="C86" s="5">
        <f>'[3]Pc, Winter, S3'!C86*Main!$B$8+_xlfn.IFNA(VLOOKUP($A86,'EV Distribution'!$A$2:$B$51,2,FALSE),0)*'EV Scenarios'!C$2</f>
        <v>5.3788621704035887E-2</v>
      </c>
      <c r="D86" s="5">
        <f>'[3]Pc, Winter, S3'!D86*Main!$B$8+_xlfn.IFNA(VLOOKUP($A86,'EV Distribution'!$A$2:$B$51,2,FALSE),0)*'EV Scenarios'!D$2</f>
        <v>5.2763370627802689E-2</v>
      </c>
      <c r="E86" s="5">
        <f>'[3]Pc, Winter, S3'!E86*Main!$B$8+_xlfn.IFNA(VLOOKUP($A86,'EV Distribution'!$A$2:$B$51,2,FALSE),0)*'EV Scenarios'!E$2</f>
        <v>4.9104061793721968E-2</v>
      </c>
      <c r="F86" s="5">
        <f>'[3]Pc, Winter, S3'!F86*Main!$B$8+_xlfn.IFNA(VLOOKUP($A86,'EV Distribution'!$A$2:$B$51,2,FALSE),0)*'EV Scenarios'!F$2</f>
        <v>4.9253066524663679E-2</v>
      </c>
      <c r="G86" s="5">
        <f>'[3]Pc, Winter, S3'!G86*Main!$B$8+_xlfn.IFNA(VLOOKUP($A86,'EV Distribution'!$A$2:$B$51,2,FALSE),0)*'EV Scenarios'!G$2</f>
        <v>4.9118220201793718E-2</v>
      </c>
      <c r="H86" s="5">
        <f>'[3]Pc, Winter, S3'!H86*Main!$B$8+_xlfn.IFNA(VLOOKUP($A86,'EV Distribution'!$A$2:$B$51,2,FALSE),0)*'EV Scenarios'!H$2</f>
        <v>4.8986083721973092E-2</v>
      </c>
      <c r="I86" s="5">
        <f>'[3]Pc, Winter, S3'!I86*Main!$B$8+_xlfn.IFNA(VLOOKUP($A86,'EV Distribution'!$A$2:$B$51,2,FALSE),0)*'EV Scenarios'!I$2</f>
        <v>5.4383601165919275E-2</v>
      </c>
      <c r="J86" s="5">
        <f>'[3]Pc, Winter, S3'!J86*Main!$B$8+_xlfn.IFNA(VLOOKUP($A86,'EV Distribution'!$A$2:$B$51,2,FALSE),0)*'EV Scenarios'!J$2</f>
        <v>6.0417308475336329E-2</v>
      </c>
      <c r="K86" s="5">
        <f>'[3]Pc, Winter, S3'!K86*Main!$B$8+_xlfn.IFNA(VLOOKUP($A86,'EV Distribution'!$A$2:$B$51,2,FALSE),0)*'EV Scenarios'!K$2</f>
        <v>6.7639101973094168E-2</v>
      </c>
      <c r="L86" s="5">
        <f>'[3]Pc, Winter, S3'!L86*Main!$B$8+_xlfn.IFNA(VLOOKUP($A86,'EV Distribution'!$A$2:$B$51,2,FALSE),0)*'EV Scenarios'!L$2</f>
        <v>7.3036920605381181E-2</v>
      </c>
      <c r="M86" s="5">
        <f>'[3]Pc, Winter, S3'!M86*Main!$B$8+_xlfn.IFNA(VLOOKUP($A86,'EV Distribution'!$A$2:$B$51,2,FALSE),0)*'EV Scenarios'!M$2</f>
        <v>7.7070738609865477E-2</v>
      </c>
      <c r="N86" s="5">
        <f>'[3]Pc, Winter, S3'!N86*Main!$B$8+_xlfn.IFNA(VLOOKUP($A86,'EV Distribution'!$A$2:$B$51,2,FALSE),0)*'EV Scenarios'!N$2</f>
        <v>7.6087594686098659E-2</v>
      </c>
      <c r="O86" s="5">
        <f>'[3]Pc, Winter, S3'!O86*Main!$B$8+_xlfn.IFNA(VLOOKUP($A86,'EV Distribution'!$A$2:$B$51,2,FALSE),0)*'EV Scenarios'!O$2</f>
        <v>7.2698177869955166E-2</v>
      </c>
      <c r="P86" s="5">
        <f>'[3]Pc, Winter, S3'!P86*Main!$B$8+_xlfn.IFNA(VLOOKUP($A86,'EV Distribution'!$A$2:$B$51,2,FALSE),0)*'EV Scenarios'!P$2</f>
        <v>6.9776477152466362E-2</v>
      </c>
      <c r="Q86" s="5">
        <f>'[3]Pc, Winter, S3'!Q86*Main!$B$8+_xlfn.IFNA(VLOOKUP($A86,'EV Distribution'!$A$2:$B$51,2,FALSE),0)*'EV Scenarios'!Q$2</f>
        <v>6.8983326838565021E-2</v>
      </c>
      <c r="R86" s="5">
        <f>'[3]Pc, Winter, S3'!R86*Main!$B$8+_xlfn.IFNA(VLOOKUP($A86,'EV Distribution'!$A$2:$B$51,2,FALSE),0)*'EV Scenarios'!R$2</f>
        <v>6.8507310381165906E-2</v>
      </c>
      <c r="S86" s="5">
        <f>'[3]Pc, Winter, S3'!S86*Main!$B$8+_xlfn.IFNA(VLOOKUP($A86,'EV Distribution'!$A$2:$B$51,2,FALSE),0)*'EV Scenarios'!S$2</f>
        <v>6.9727216031390135E-2</v>
      </c>
      <c r="T86" s="5">
        <f>'[3]Pc, Winter, S3'!T86*Main!$B$8+_xlfn.IFNA(VLOOKUP($A86,'EV Distribution'!$A$2:$B$51,2,FALSE),0)*'EV Scenarios'!T$2</f>
        <v>6.9515832937219732E-2</v>
      </c>
      <c r="U86" s="5">
        <f>'[3]Pc, Winter, S3'!U86*Main!$B$8+_xlfn.IFNA(VLOOKUP($A86,'EV Distribution'!$A$2:$B$51,2,FALSE),0)*'EV Scenarios'!U$2</f>
        <v>7.000312116591928E-2</v>
      </c>
      <c r="V86" s="5">
        <f>'[3]Pc, Winter, S3'!V86*Main!$B$8+_xlfn.IFNA(VLOOKUP($A86,'EV Distribution'!$A$2:$B$51,2,FALSE),0)*'EV Scenarios'!V$2</f>
        <v>6.9330655784753378E-2</v>
      </c>
      <c r="W86" s="5">
        <f>'[3]Pc, Winter, S3'!W86*Main!$B$8+_xlfn.IFNA(VLOOKUP($A86,'EV Distribution'!$A$2:$B$51,2,FALSE),0)*'EV Scenarios'!W$2</f>
        <v>6.6788331816143506E-2</v>
      </c>
      <c r="X86" s="5">
        <f>'[3]Pc, Winter, S3'!X86*Main!$B$8+_xlfn.IFNA(VLOOKUP($A86,'EV Distribution'!$A$2:$B$51,2,FALSE),0)*'EV Scenarios'!X$2</f>
        <v>6.5980511883408074E-2</v>
      </c>
      <c r="Y86" s="5">
        <f>'[3]Pc, Winter, S3'!Y86*Main!$B$8+_xlfn.IFNA(VLOOKUP($A86,'EV Distribution'!$A$2:$B$51,2,FALSE),0)*'EV Scenarios'!Y$2</f>
        <v>6.4647629506726451E-2</v>
      </c>
    </row>
    <row r="87" spans="1:25" x14ac:dyDescent="0.25">
      <c r="A87">
        <v>96</v>
      </c>
      <c r="B87" s="5">
        <f>'[3]Pc, Winter, S3'!B87*Main!$B$8+_xlfn.IFNA(VLOOKUP($A87,'EV Distribution'!$A$2:$B$51,2,FALSE),0)*'EV Scenarios'!B$2</f>
        <v>3.3321658542600899E-2</v>
      </c>
      <c r="C87" s="5">
        <f>'[3]Pc, Winter, S3'!C87*Main!$B$8+_xlfn.IFNA(VLOOKUP($A87,'EV Distribution'!$A$2:$B$51,2,FALSE),0)*'EV Scenarios'!C$2</f>
        <v>2.7808729304932733E-2</v>
      </c>
      <c r="D87" s="5">
        <f>'[3]Pc, Winter, S3'!D87*Main!$B$8+_xlfn.IFNA(VLOOKUP($A87,'EV Distribution'!$A$2:$B$51,2,FALSE),0)*'EV Scenarios'!D$2</f>
        <v>2.2698443295964127E-2</v>
      </c>
      <c r="E87" s="5">
        <f>'[3]Pc, Winter, S3'!E87*Main!$B$8+_xlfn.IFNA(VLOOKUP($A87,'EV Distribution'!$A$2:$B$51,2,FALSE),0)*'EV Scenarios'!E$2</f>
        <v>2.1054399708520178E-2</v>
      </c>
      <c r="F87" s="5">
        <f>'[3]Pc, Winter, S3'!F87*Main!$B$8+_xlfn.IFNA(VLOOKUP($A87,'EV Distribution'!$A$2:$B$51,2,FALSE),0)*'EV Scenarios'!F$2</f>
        <v>2.1361053318385649E-2</v>
      </c>
      <c r="G87" s="5">
        <f>'[3]Pc, Winter, S3'!G87*Main!$B$8+_xlfn.IFNA(VLOOKUP($A87,'EV Distribution'!$A$2:$B$51,2,FALSE),0)*'EV Scenarios'!G$2</f>
        <v>2.0891113878923766E-2</v>
      </c>
      <c r="H87" s="5">
        <f>'[3]Pc, Winter, S3'!H87*Main!$B$8+_xlfn.IFNA(VLOOKUP($A87,'EV Distribution'!$A$2:$B$51,2,FALSE),0)*'EV Scenarios'!H$2</f>
        <v>2.1689639573991032E-2</v>
      </c>
      <c r="I87" s="5">
        <f>'[3]Pc, Winter, S3'!I87*Main!$B$8+_xlfn.IFNA(VLOOKUP($A87,'EV Distribution'!$A$2:$B$51,2,FALSE),0)*'EV Scenarios'!I$2</f>
        <v>2.2814642354260093E-2</v>
      </c>
      <c r="J87" s="5">
        <f>'[3]Pc, Winter, S3'!J87*Main!$B$8+_xlfn.IFNA(VLOOKUP($A87,'EV Distribution'!$A$2:$B$51,2,FALSE),0)*'EV Scenarios'!J$2</f>
        <v>2.7988523408071751E-2</v>
      </c>
      <c r="K87" s="5">
        <f>'[3]Pc, Winter, S3'!K87*Main!$B$8+_xlfn.IFNA(VLOOKUP($A87,'EV Distribution'!$A$2:$B$51,2,FALSE),0)*'EV Scenarios'!K$2</f>
        <v>3.007186829596413E-2</v>
      </c>
      <c r="L87" s="5">
        <f>'[3]Pc, Winter, S3'!L87*Main!$B$8+_xlfn.IFNA(VLOOKUP($A87,'EV Distribution'!$A$2:$B$51,2,FALSE),0)*'EV Scenarios'!L$2</f>
        <v>2.9856096883408071E-2</v>
      </c>
      <c r="M87" s="5">
        <f>'[3]Pc, Winter, S3'!M87*Main!$B$8+_xlfn.IFNA(VLOOKUP($A87,'EV Distribution'!$A$2:$B$51,2,FALSE),0)*'EV Scenarios'!M$2</f>
        <v>3.023060605381166E-2</v>
      </c>
      <c r="N87" s="5">
        <f>'[3]Pc, Winter, S3'!N87*Main!$B$8+_xlfn.IFNA(VLOOKUP($A87,'EV Distribution'!$A$2:$B$51,2,FALSE),0)*'EV Scenarios'!N$2</f>
        <v>3.0647722085201799E-2</v>
      </c>
      <c r="O87" s="5">
        <f>'[3]Pc, Winter, S3'!O87*Main!$B$8+_xlfn.IFNA(VLOOKUP($A87,'EV Distribution'!$A$2:$B$51,2,FALSE),0)*'EV Scenarios'!O$2</f>
        <v>2.9836847242152464E-2</v>
      </c>
      <c r="P87" s="5">
        <f>'[3]Pc, Winter, S3'!P87*Main!$B$8+_xlfn.IFNA(VLOOKUP($A87,'EV Distribution'!$A$2:$B$51,2,FALSE),0)*'EV Scenarios'!P$2</f>
        <v>2.7408998273542602E-2</v>
      </c>
      <c r="Q87" s="5">
        <f>'[3]Pc, Winter, S3'!Q87*Main!$B$8+_xlfn.IFNA(VLOOKUP($A87,'EV Distribution'!$A$2:$B$51,2,FALSE),0)*'EV Scenarios'!Q$2</f>
        <v>2.8022846098654713E-2</v>
      </c>
      <c r="R87" s="5">
        <f>'[3]Pc, Winter, S3'!R87*Main!$B$8+_xlfn.IFNA(VLOOKUP($A87,'EV Distribution'!$A$2:$B$51,2,FALSE),0)*'EV Scenarios'!R$2</f>
        <v>2.864619647982063E-2</v>
      </c>
      <c r="S87" s="5">
        <f>'[3]Pc, Winter, S3'!S87*Main!$B$8+_xlfn.IFNA(VLOOKUP($A87,'EV Distribution'!$A$2:$B$51,2,FALSE),0)*'EV Scenarios'!S$2</f>
        <v>3.1218196233183854E-2</v>
      </c>
      <c r="T87" s="5">
        <f>'[3]Pc, Winter, S3'!T87*Main!$B$8+_xlfn.IFNA(VLOOKUP($A87,'EV Distribution'!$A$2:$B$51,2,FALSE),0)*'EV Scenarios'!T$2</f>
        <v>3.8330436838565032E-2</v>
      </c>
      <c r="U87" s="5">
        <f>'[3]Pc, Winter, S3'!U87*Main!$B$8+_xlfn.IFNA(VLOOKUP($A87,'EV Distribution'!$A$2:$B$51,2,FALSE),0)*'EV Scenarios'!U$2</f>
        <v>4.6311659484304935E-2</v>
      </c>
      <c r="V87" s="5">
        <f>'[3]Pc, Winter, S3'!V87*Main!$B$8+_xlfn.IFNA(VLOOKUP($A87,'EV Distribution'!$A$2:$B$51,2,FALSE),0)*'EV Scenarios'!V$2</f>
        <v>5.0409829125560544E-2</v>
      </c>
      <c r="W87" s="5">
        <f>'[3]Pc, Winter, S3'!W87*Main!$B$8+_xlfn.IFNA(VLOOKUP($A87,'EV Distribution'!$A$2:$B$51,2,FALSE),0)*'EV Scenarios'!W$2</f>
        <v>4.9107823452914798E-2</v>
      </c>
      <c r="X87" s="5">
        <f>'[3]Pc, Winter, S3'!X87*Main!$B$8+_xlfn.IFNA(VLOOKUP($A87,'EV Distribution'!$A$2:$B$51,2,FALSE),0)*'EV Scenarios'!X$2</f>
        <v>4.2614059260089689E-2</v>
      </c>
      <c r="Y87" s="5">
        <f>'[3]Pc, Winter, S3'!Y87*Main!$B$8+_xlfn.IFNA(VLOOKUP($A87,'EV Distribution'!$A$2:$B$51,2,FALSE),0)*'EV Scenarios'!Y$2</f>
        <v>3.778222293721973E-2</v>
      </c>
    </row>
    <row r="88" spans="1:25" x14ac:dyDescent="0.25">
      <c r="A88">
        <v>41</v>
      </c>
      <c r="B88" s="5">
        <f>'[3]Pc, Winter, S3'!B88*Main!$B$8+_xlfn.IFNA(VLOOKUP($A88,'EV Distribution'!$A$2:$B$51,2,FALSE),0)*'EV Scenarios'!B$2</f>
        <v>3.3239535515695071E-2</v>
      </c>
      <c r="C88" s="5">
        <f>'[3]Pc, Winter, S3'!C88*Main!$B$8+_xlfn.IFNA(VLOOKUP($A88,'EV Distribution'!$A$2:$B$51,2,FALSE),0)*'EV Scenarios'!C$2</f>
        <v>2.8513747309417043E-2</v>
      </c>
      <c r="D88" s="5">
        <f>'[3]Pc, Winter, S3'!D88*Main!$B$8+_xlfn.IFNA(VLOOKUP($A88,'EV Distribution'!$A$2:$B$51,2,FALSE),0)*'EV Scenarios'!D$2</f>
        <v>2.7806653363228701E-2</v>
      </c>
      <c r="E88" s="5">
        <f>'[3]Pc, Winter, S3'!E88*Main!$B$8+_xlfn.IFNA(VLOOKUP($A88,'EV Distribution'!$A$2:$B$51,2,FALSE),0)*'EV Scenarios'!E$2</f>
        <v>2.580092134529148E-2</v>
      </c>
      <c r="F88" s="5">
        <f>'[3]Pc, Winter, S3'!F88*Main!$B$8+_xlfn.IFNA(VLOOKUP($A88,'EV Distribution'!$A$2:$B$51,2,FALSE),0)*'EV Scenarios'!F$2</f>
        <v>2.5828684349775786E-2</v>
      </c>
      <c r="G88" s="5">
        <f>'[3]Pc, Winter, S3'!G88*Main!$B$8+_xlfn.IFNA(VLOOKUP($A88,'EV Distribution'!$A$2:$B$51,2,FALSE),0)*'EV Scenarios'!G$2</f>
        <v>2.523894948430493E-2</v>
      </c>
      <c r="H88" s="5">
        <f>'[3]Pc, Winter, S3'!H88*Main!$B$8+_xlfn.IFNA(VLOOKUP($A88,'EV Distribution'!$A$2:$B$51,2,FALSE),0)*'EV Scenarios'!H$2</f>
        <v>2.3140265717488787E-2</v>
      </c>
      <c r="I88" s="5">
        <f>'[3]Pc, Winter, S3'!I88*Main!$B$8+_xlfn.IFNA(VLOOKUP($A88,'EV Distribution'!$A$2:$B$51,2,FALSE),0)*'EV Scenarios'!I$2</f>
        <v>2.2501366008968609E-2</v>
      </c>
      <c r="J88" s="5">
        <f>'[3]Pc, Winter, S3'!J88*Main!$B$8+_xlfn.IFNA(VLOOKUP($A88,'EV Distribution'!$A$2:$B$51,2,FALSE),0)*'EV Scenarios'!J$2</f>
        <v>2.8341537443946189E-2</v>
      </c>
      <c r="K88" s="5">
        <f>'[3]Pc, Winter, S3'!K88*Main!$B$8+_xlfn.IFNA(VLOOKUP($A88,'EV Distribution'!$A$2:$B$51,2,FALSE),0)*'EV Scenarios'!K$2</f>
        <v>3.5004291300448437E-2</v>
      </c>
      <c r="L88" s="5">
        <f>'[3]Pc, Winter, S3'!L88*Main!$B$8+_xlfn.IFNA(VLOOKUP($A88,'EV Distribution'!$A$2:$B$51,2,FALSE),0)*'EV Scenarios'!L$2</f>
        <v>3.6032896771300449E-2</v>
      </c>
      <c r="M88" s="5">
        <f>'[3]Pc, Winter, S3'!M88*Main!$B$8+_xlfn.IFNA(VLOOKUP($A88,'EV Distribution'!$A$2:$B$51,2,FALSE),0)*'EV Scenarios'!M$2</f>
        <v>3.6511375986547086E-2</v>
      </c>
      <c r="N88" s="5">
        <f>'[3]Pc, Winter, S3'!N88*Main!$B$8+_xlfn.IFNA(VLOOKUP($A88,'EV Distribution'!$A$2:$B$51,2,FALSE),0)*'EV Scenarios'!N$2</f>
        <v>3.7657000582959642E-2</v>
      </c>
      <c r="O88" s="5">
        <f>'[3]Pc, Winter, S3'!O88*Main!$B$8+_xlfn.IFNA(VLOOKUP($A88,'EV Distribution'!$A$2:$B$51,2,FALSE),0)*'EV Scenarios'!O$2</f>
        <v>3.5565505717488788E-2</v>
      </c>
      <c r="P88" s="5">
        <f>'[3]Pc, Winter, S3'!P88*Main!$B$8+_xlfn.IFNA(VLOOKUP($A88,'EV Distribution'!$A$2:$B$51,2,FALSE),0)*'EV Scenarios'!P$2</f>
        <v>3.3249218699551573E-2</v>
      </c>
      <c r="Q88" s="5">
        <f>'[3]Pc, Winter, S3'!Q88*Main!$B$8+_xlfn.IFNA(VLOOKUP($A88,'EV Distribution'!$A$2:$B$51,2,FALSE),0)*'EV Scenarios'!Q$2</f>
        <v>3.3082800000000002E-2</v>
      </c>
      <c r="R88" s="5">
        <f>'[3]Pc, Winter, S3'!R88*Main!$B$8+_xlfn.IFNA(VLOOKUP($A88,'EV Distribution'!$A$2:$B$51,2,FALSE),0)*'EV Scenarios'!R$2</f>
        <v>3.3393337107623322E-2</v>
      </c>
      <c r="S88" s="5">
        <f>'[3]Pc, Winter, S3'!S88*Main!$B$8+_xlfn.IFNA(VLOOKUP($A88,'EV Distribution'!$A$2:$B$51,2,FALSE),0)*'EV Scenarios'!S$2</f>
        <v>3.3471258834080725E-2</v>
      </c>
      <c r="T88" s="5">
        <f>'[3]Pc, Winter, S3'!T88*Main!$B$8+_xlfn.IFNA(VLOOKUP($A88,'EV Distribution'!$A$2:$B$51,2,FALSE),0)*'EV Scenarios'!T$2</f>
        <v>3.7498902264573988E-2</v>
      </c>
      <c r="U88" s="5">
        <f>'[3]Pc, Winter, S3'!U88*Main!$B$8+_xlfn.IFNA(VLOOKUP($A88,'EV Distribution'!$A$2:$B$51,2,FALSE),0)*'EV Scenarios'!U$2</f>
        <v>4.1642573923766815E-2</v>
      </c>
      <c r="V88" s="5">
        <f>'[3]Pc, Winter, S3'!V88*Main!$B$8+_xlfn.IFNA(VLOOKUP($A88,'EV Distribution'!$A$2:$B$51,2,FALSE),0)*'EV Scenarios'!V$2</f>
        <v>4.5615028318385653E-2</v>
      </c>
      <c r="W88" s="5">
        <f>'[3]Pc, Winter, S3'!W88*Main!$B$8+_xlfn.IFNA(VLOOKUP($A88,'EV Distribution'!$A$2:$B$51,2,FALSE),0)*'EV Scenarios'!W$2</f>
        <v>4.5044179708520177E-2</v>
      </c>
      <c r="X88" s="5">
        <f>'[3]Pc, Winter, S3'!X88*Main!$B$8+_xlfn.IFNA(VLOOKUP($A88,'EV Distribution'!$A$2:$B$51,2,FALSE),0)*'EV Scenarios'!X$2</f>
        <v>4.103990840807175E-2</v>
      </c>
      <c r="Y88" s="5">
        <f>'[3]Pc, Winter, S3'!Y88*Main!$B$8+_xlfn.IFNA(VLOOKUP($A88,'EV Distribution'!$A$2:$B$51,2,FALSE),0)*'EV Scenarios'!Y$2</f>
        <v>3.5536529013452917E-2</v>
      </c>
    </row>
    <row r="89" spans="1:25" x14ac:dyDescent="0.25">
      <c r="A89">
        <v>98</v>
      </c>
      <c r="B89" s="5">
        <f>'[3]Pc, Winter, S3'!B89*Main!$B$8+_xlfn.IFNA(VLOOKUP($A89,'EV Distribution'!$A$2:$B$51,2,FALSE),0)*'EV Scenarios'!B$2</f>
        <v>0.10905829596412557</v>
      </c>
      <c r="C89" s="5">
        <f>'[3]Pc, Winter, S3'!C89*Main!$B$8+_xlfn.IFNA(VLOOKUP($A89,'EV Distribution'!$A$2:$B$51,2,FALSE),0)*'EV Scenarios'!C$2</f>
        <v>0.10905829596412557</v>
      </c>
      <c r="D89" s="5">
        <f>'[3]Pc, Winter, S3'!D89*Main!$B$8+_xlfn.IFNA(VLOOKUP($A89,'EV Distribution'!$A$2:$B$51,2,FALSE),0)*'EV Scenarios'!D$2</f>
        <v>0.10905829596412557</v>
      </c>
      <c r="E89" s="5">
        <f>'[3]Pc, Winter, S3'!E89*Main!$B$8+_xlfn.IFNA(VLOOKUP($A89,'EV Distribution'!$A$2:$B$51,2,FALSE),0)*'EV Scenarios'!E$2</f>
        <v>0.10905829596412557</v>
      </c>
      <c r="F89" s="5">
        <f>'[3]Pc, Winter, S3'!F89*Main!$B$8+_xlfn.IFNA(VLOOKUP($A89,'EV Distribution'!$A$2:$B$51,2,FALSE),0)*'EV Scenarios'!F$2</f>
        <v>0.10905829596412557</v>
      </c>
      <c r="G89" s="5">
        <f>'[3]Pc, Winter, S3'!G89*Main!$B$8+_xlfn.IFNA(VLOOKUP($A89,'EV Distribution'!$A$2:$B$51,2,FALSE),0)*'EV Scenarios'!G$2</f>
        <v>0.10905829596412557</v>
      </c>
      <c r="H89" s="5">
        <f>'[3]Pc, Winter, S3'!H89*Main!$B$8+_xlfn.IFNA(VLOOKUP($A89,'EV Distribution'!$A$2:$B$51,2,FALSE),0)*'EV Scenarios'!H$2</f>
        <v>0.10905829596412557</v>
      </c>
      <c r="I89" s="5">
        <f>'[3]Pc, Winter, S3'!I89*Main!$B$8+_xlfn.IFNA(VLOOKUP($A89,'EV Distribution'!$A$2:$B$51,2,FALSE),0)*'EV Scenarios'!I$2</f>
        <v>0.10905829596412557</v>
      </c>
      <c r="J89" s="5">
        <f>'[3]Pc, Winter, S3'!J89*Main!$B$8+_xlfn.IFNA(VLOOKUP($A89,'EV Distribution'!$A$2:$B$51,2,FALSE),0)*'EV Scenarios'!J$2</f>
        <v>0.10905829596412557</v>
      </c>
      <c r="K89" s="5">
        <f>'[3]Pc, Winter, S3'!K89*Main!$B$8+_xlfn.IFNA(VLOOKUP($A89,'EV Distribution'!$A$2:$B$51,2,FALSE),0)*'EV Scenarios'!K$2</f>
        <v>0.10905829596412557</v>
      </c>
      <c r="L89" s="5">
        <f>'[3]Pc, Winter, S3'!L89*Main!$B$8+_xlfn.IFNA(VLOOKUP($A89,'EV Distribution'!$A$2:$B$51,2,FALSE),0)*'EV Scenarios'!L$2</f>
        <v>0.10905829596412557</v>
      </c>
      <c r="M89" s="5">
        <f>'[3]Pc, Winter, S3'!M89*Main!$B$8+_xlfn.IFNA(VLOOKUP($A89,'EV Distribution'!$A$2:$B$51,2,FALSE),0)*'EV Scenarios'!M$2</f>
        <v>0.10905829596412557</v>
      </c>
      <c r="N89" s="5">
        <f>'[3]Pc, Winter, S3'!N89*Main!$B$8+_xlfn.IFNA(VLOOKUP($A89,'EV Distribution'!$A$2:$B$51,2,FALSE),0)*'EV Scenarios'!N$2</f>
        <v>0.10905829596412557</v>
      </c>
      <c r="O89" s="5">
        <f>'[3]Pc, Winter, S3'!O89*Main!$B$8+_xlfn.IFNA(VLOOKUP($A89,'EV Distribution'!$A$2:$B$51,2,FALSE),0)*'EV Scenarios'!O$2</f>
        <v>0.10905829596412557</v>
      </c>
      <c r="P89" s="5">
        <f>'[3]Pc, Winter, S3'!P89*Main!$B$8+_xlfn.IFNA(VLOOKUP($A89,'EV Distribution'!$A$2:$B$51,2,FALSE),0)*'EV Scenarios'!P$2</f>
        <v>0.10905829596412557</v>
      </c>
      <c r="Q89" s="5">
        <f>'[3]Pc, Winter, S3'!Q89*Main!$B$8+_xlfn.IFNA(VLOOKUP($A89,'EV Distribution'!$A$2:$B$51,2,FALSE),0)*'EV Scenarios'!Q$2</f>
        <v>0.10905829596412557</v>
      </c>
      <c r="R89" s="5">
        <f>'[3]Pc, Winter, S3'!R89*Main!$B$8+_xlfn.IFNA(VLOOKUP($A89,'EV Distribution'!$A$2:$B$51,2,FALSE),0)*'EV Scenarios'!R$2</f>
        <v>0.10905829596412557</v>
      </c>
      <c r="S89" s="5">
        <f>'[3]Pc, Winter, S3'!S89*Main!$B$8+_xlfn.IFNA(VLOOKUP($A89,'EV Distribution'!$A$2:$B$51,2,FALSE),0)*'EV Scenarios'!S$2</f>
        <v>0.10905829596412557</v>
      </c>
      <c r="T89" s="5">
        <f>'[3]Pc, Winter, S3'!T89*Main!$B$8+_xlfn.IFNA(VLOOKUP($A89,'EV Distribution'!$A$2:$B$51,2,FALSE),0)*'EV Scenarios'!T$2</f>
        <v>0.10905829596412557</v>
      </c>
      <c r="U89" s="5">
        <f>'[3]Pc, Winter, S3'!U89*Main!$B$8+_xlfn.IFNA(VLOOKUP($A89,'EV Distribution'!$A$2:$B$51,2,FALSE),0)*'EV Scenarios'!U$2</f>
        <v>0.10905829596412557</v>
      </c>
      <c r="V89" s="5">
        <f>'[3]Pc, Winter, S3'!V89*Main!$B$8+_xlfn.IFNA(VLOOKUP($A89,'EV Distribution'!$A$2:$B$51,2,FALSE),0)*'EV Scenarios'!V$2</f>
        <v>0.10905829596412557</v>
      </c>
      <c r="W89" s="5">
        <f>'[3]Pc, Winter, S3'!W89*Main!$B$8+_xlfn.IFNA(VLOOKUP($A89,'EV Distribution'!$A$2:$B$51,2,FALSE),0)*'EV Scenarios'!W$2</f>
        <v>0.10905829596412557</v>
      </c>
      <c r="X89" s="5">
        <f>'[3]Pc, Winter, S3'!X89*Main!$B$8+_xlfn.IFNA(VLOOKUP($A89,'EV Distribution'!$A$2:$B$51,2,FALSE),0)*'EV Scenarios'!X$2</f>
        <v>0.10905829596412557</v>
      </c>
      <c r="Y89" s="5">
        <f>'[3]Pc, Winter, S3'!Y89*Main!$B$8+_xlfn.IFNA(VLOOKUP($A89,'EV Distribution'!$A$2:$B$51,2,FALSE),0)*'EV Scenarios'!Y$2</f>
        <v>0.10905829596412557</v>
      </c>
    </row>
    <row r="90" spans="1:25" x14ac:dyDescent="0.25">
      <c r="A90">
        <v>24</v>
      </c>
      <c r="B90" s="5">
        <f>'[3]Pc, Winter, S3'!B90*Main!$B$8+_xlfn.IFNA(VLOOKUP($A90,'EV Distribution'!$A$2:$B$51,2,FALSE),0)*'EV Scenarios'!B$2</f>
        <v>0.13589093264573993</v>
      </c>
      <c r="C90" s="5">
        <f>'[3]Pc, Winter, S3'!C90*Main!$B$8+_xlfn.IFNA(VLOOKUP($A90,'EV Distribution'!$A$2:$B$51,2,FALSE),0)*'EV Scenarios'!C$2</f>
        <v>0.12380189764573993</v>
      </c>
      <c r="D90" s="5">
        <f>'[3]Pc, Winter, S3'!D90*Main!$B$8+_xlfn.IFNA(VLOOKUP($A90,'EV Distribution'!$A$2:$B$51,2,FALSE),0)*'EV Scenarios'!D$2</f>
        <v>0.12246401221973094</v>
      </c>
      <c r="E90" s="5">
        <f>'[3]Pc, Winter, S3'!E90*Main!$B$8+_xlfn.IFNA(VLOOKUP($A90,'EV Distribution'!$A$2:$B$51,2,FALSE),0)*'EV Scenarios'!E$2</f>
        <v>0.11766911982062778</v>
      </c>
      <c r="F90" s="5">
        <f>'[3]Pc, Winter, S3'!F90*Main!$B$8+_xlfn.IFNA(VLOOKUP($A90,'EV Distribution'!$A$2:$B$51,2,FALSE),0)*'EV Scenarios'!F$2</f>
        <v>0.11506790778026904</v>
      </c>
      <c r="G90" s="5">
        <f>'[3]Pc, Winter, S3'!G90*Main!$B$8+_xlfn.IFNA(VLOOKUP($A90,'EV Distribution'!$A$2:$B$51,2,FALSE),0)*'EV Scenarios'!G$2</f>
        <v>0.11534001035874439</v>
      </c>
      <c r="H90" s="5">
        <f>'[3]Pc, Winter, S3'!H90*Main!$B$8+_xlfn.IFNA(VLOOKUP($A90,'EV Distribution'!$A$2:$B$51,2,FALSE),0)*'EV Scenarios'!H$2</f>
        <v>0.11589125275784752</v>
      </c>
      <c r="I90" s="5">
        <f>'[3]Pc, Winter, S3'!I90*Main!$B$8+_xlfn.IFNA(VLOOKUP($A90,'EV Distribution'!$A$2:$B$51,2,FALSE),0)*'EV Scenarios'!I$2</f>
        <v>0.11426651163677129</v>
      </c>
      <c r="J90" s="5">
        <f>'[3]Pc, Winter, S3'!J90*Main!$B$8+_xlfn.IFNA(VLOOKUP($A90,'EV Distribution'!$A$2:$B$51,2,FALSE),0)*'EV Scenarios'!J$2</f>
        <v>0.11575180979820626</v>
      </c>
      <c r="K90" s="5">
        <f>'[3]Pc, Winter, S3'!K90*Main!$B$8+_xlfn.IFNA(VLOOKUP($A90,'EV Distribution'!$A$2:$B$51,2,FALSE),0)*'EV Scenarios'!K$2</f>
        <v>0.11487418999999999</v>
      </c>
      <c r="L90" s="5">
        <f>'[3]Pc, Winter, S3'!L90*Main!$B$8+_xlfn.IFNA(VLOOKUP($A90,'EV Distribution'!$A$2:$B$51,2,FALSE),0)*'EV Scenarios'!L$2</f>
        <v>0.11479627338565024</v>
      </c>
      <c r="M90" s="5">
        <f>'[3]Pc, Winter, S3'!M90*Main!$B$8+_xlfn.IFNA(VLOOKUP($A90,'EV Distribution'!$A$2:$B$51,2,FALSE),0)*'EV Scenarios'!M$2</f>
        <v>0.11960002890134531</v>
      </c>
      <c r="N90" s="5">
        <f>'[3]Pc, Winter, S3'!N90*Main!$B$8+_xlfn.IFNA(VLOOKUP($A90,'EV Distribution'!$A$2:$B$51,2,FALSE),0)*'EV Scenarios'!N$2</f>
        <v>0.1266838057174888</v>
      </c>
      <c r="O90" s="5">
        <f>'[3]Pc, Winter, S3'!O90*Main!$B$8+_xlfn.IFNA(VLOOKUP($A90,'EV Distribution'!$A$2:$B$51,2,FALSE),0)*'EV Scenarios'!O$2</f>
        <v>0.12802729486547085</v>
      </c>
      <c r="P90" s="5">
        <f>'[3]Pc, Winter, S3'!P90*Main!$B$8+_xlfn.IFNA(VLOOKUP($A90,'EV Distribution'!$A$2:$B$51,2,FALSE),0)*'EV Scenarios'!P$2</f>
        <v>0.12229949053811658</v>
      </c>
      <c r="Q90" s="5">
        <f>'[3]Pc, Winter, S3'!Q90*Main!$B$8+_xlfn.IFNA(VLOOKUP($A90,'EV Distribution'!$A$2:$B$51,2,FALSE),0)*'EV Scenarios'!Q$2</f>
        <v>0.11744621233183858</v>
      </c>
      <c r="R90" s="5">
        <f>'[3]Pc, Winter, S3'!R90*Main!$B$8+_xlfn.IFNA(VLOOKUP($A90,'EV Distribution'!$A$2:$B$51,2,FALSE),0)*'EV Scenarios'!R$2</f>
        <v>0.11921159520179372</v>
      </c>
      <c r="S90" s="5">
        <f>'[3]Pc, Winter, S3'!S90*Main!$B$8+_xlfn.IFNA(VLOOKUP($A90,'EV Distribution'!$A$2:$B$51,2,FALSE),0)*'EV Scenarios'!S$2</f>
        <v>0.14283608912556056</v>
      </c>
      <c r="T90" s="5">
        <f>'[3]Pc, Winter, S3'!T90*Main!$B$8+_xlfn.IFNA(VLOOKUP($A90,'EV Distribution'!$A$2:$B$51,2,FALSE),0)*'EV Scenarios'!T$2</f>
        <v>0.16825597526905831</v>
      </c>
      <c r="U90" s="5">
        <f>'[3]Pc, Winter, S3'!U90*Main!$B$8+_xlfn.IFNA(VLOOKUP($A90,'EV Distribution'!$A$2:$B$51,2,FALSE),0)*'EV Scenarios'!U$2</f>
        <v>0.18194927825112106</v>
      </c>
      <c r="V90" s="5">
        <f>'[3]Pc, Winter, S3'!V90*Main!$B$8+_xlfn.IFNA(VLOOKUP($A90,'EV Distribution'!$A$2:$B$51,2,FALSE),0)*'EV Scenarios'!V$2</f>
        <v>0.18330029753363231</v>
      </c>
      <c r="W90" s="5">
        <f>'[3]Pc, Winter, S3'!W90*Main!$B$8+_xlfn.IFNA(VLOOKUP($A90,'EV Distribution'!$A$2:$B$51,2,FALSE),0)*'EV Scenarios'!W$2</f>
        <v>0.18057488939461885</v>
      </c>
      <c r="X90" s="5">
        <f>'[3]Pc, Winter, S3'!X90*Main!$B$8+_xlfn.IFNA(VLOOKUP($A90,'EV Distribution'!$A$2:$B$51,2,FALSE),0)*'EV Scenarios'!X$2</f>
        <v>0.16718193721973096</v>
      </c>
      <c r="Y90" s="5">
        <f>'[3]Pc, Winter, S3'!Y90*Main!$B$8+_xlfn.IFNA(VLOOKUP($A90,'EV Distribution'!$A$2:$B$51,2,FALSE),0)*'EV Scenarios'!Y$2</f>
        <v>0.14294915403587447</v>
      </c>
    </row>
    <row r="91" spans="1:25" x14ac:dyDescent="0.25">
      <c r="A91">
        <v>60</v>
      </c>
      <c r="B91" s="5">
        <f>'[3]Pc, Winter, S3'!B91*Main!$B$8+_xlfn.IFNA(VLOOKUP($A91,'EV Distribution'!$A$2:$B$51,2,FALSE),0)*'EV Scenarios'!B$2</f>
        <v>4.1260466457399107E-2</v>
      </c>
      <c r="C91" s="5">
        <f>'[3]Pc, Winter, S3'!C91*Main!$B$8+_xlfn.IFNA(VLOOKUP($A91,'EV Distribution'!$A$2:$B$51,2,FALSE),0)*'EV Scenarios'!C$2</f>
        <v>3.4633939977578472E-2</v>
      </c>
      <c r="D91" s="5">
        <f>'[3]Pc, Winter, S3'!D91*Main!$B$8+_xlfn.IFNA(VLOOKUP($A91,'EV Distribution'!$A$2:$B$51,2,FALSE),0)*'EV Scenarios'!D$2</f>
        <v>3.3148134865470857E-2</v>
      </c>
      <c r="E91" s="5">
        <f>'[3]Pc, Winter, S3'!E91*Main!$B$8+_xlfn.IFNA(VLOOKUP($A91,'EV Distribution'!$A$2:$B$51,2,FALSE),0)*'EV Scenarios'!E$2</f>
        <v>3.3198800538116587E-2</v>
      </c>
      <c r="F91" s="5">
        <f>'[3]Pc, Winter, S3'!F91*Main!$B$8+_xlfn.IFNA(VLOOKUP($A91,'EV Distribution'!$A$2:$B$51,2,FALSE),0)*'EV Scenarios'!F$2</f>
        <v>3.3171523183856508E-2</v>
      </c>
      <c r="G91" s="5">
        <f>'[3]Pc, Winter, S3'!G91*Main!$B$8+_xlfn.IFNA(VLOOKUP($A91,'EV Distribution'!$A$2:$B$51,2,FALSE),0)*'EV Scenarios'!G$2</f>
        <v>3.3702614932735429E-2</v>
      </c>
      <c r="H91" s="5">
        <f>'[3]Pc, Winter, S3'!H91*Main!$B$8+_xlfn.IFNA(VLOOKUP($A91,'EV Distribution'!$A$2:$B$51,2,FALSE),0)*'EV Scenarios'!H$2</f>
        <v>3.4172402286995515E-2</v>
      </c>
      <c r="I91" s="5">
        <f>'[3]Pc, Winter, S3'!I91*Main!$B$8+_xlfn.IFNA(VLOOKUP($A91,'EV Distribution'!$A$2:$B$51,2,FALSE),0)*'EV Scenarios'!I$2</f>
        <v>3.6545771950672649E-2</v>
      </c>
      <c r="J91" s="5">
        <f>'[3]Pc, Winter, S3'!J91*Main!$B$8+_xlfn.IFNA(VLOOKUP($A91,'EV Distribution'!$A$2:$B$51,2,FALSE),0)*'EV Scenarios'!J$2</f>
        <v>3.7645046345291477E-2</v>
      </c>
      <c r="K91" s="5">
        <f>'[3]Pc, Winter, S3'!K91*Main!$B$8+_xlfn.IFNA(VLOOKUP($A91,'EV Distribution'!$A$2:$B$51,2,FALSE),0)*'EV Scenarios'!K$2</f>
        <v>3.9770815762331845E-2</v>
      </c>
      <c r="L91" s="5">
        <f>'[3]Pc, Winter, S3'!L91*Main!$B$8+_xlfn.IFNA(VLOOKUP($A91,'EV Distribution'!$A$2:$B$51,2,FALSE),0)*'EV Scenarios'!L$2</f>
        <v>3.9586998004484307E-2</v>
      </c>
      <c r="M91" s="5">
        <f>'[3]Pc, Winter, S3'!M91*Main!$B$8+_xlfn.IFNA(VLOOKUP($A91,'EV Distribution'!$A$2:$B$51,2,FALSE),0)*'EV Scenarios'!M$2</f>
        <v>3.9921305986547091E-2</v>
      </c>
      <c r="N91" s="5">
        <f>'[3]Pc, Winter, S3'!N91*Main!$B$8+_xlfn.IFNA(VLOOKUP($A91,'EV Distribution'!$A$2:$B$51,2,FALSE),0)*'EV Scenarios'!N$2</f>
        <v>4.0069160919282504E-2</v>
      </c>
      <c r="O91" s="5">
        <f>'[3]Pc, Winter, S3'!O91*Main!$B$8+_xlfn.IFNA(VLOOKUP($A91,'EV Distribution'!$A$2:$B$51,2,FALSE),0)*'EV Scenarios'!O$2</f>
        <v>4.0084283385650225E-2</v>
      </c>
      <c r="P91" s="5">
        <f>'[3]Pc, Winter, S3'!P91*Main!$B$8+_xlfn.IFNA(VLOOKUP($A91,'EV Distribution'!$A$2:$B$51,2,FALSE),0)*'EV Scenarios'!P$2</f>
        <v>3.9007939349775783E-2</v>
      </c>
      <c r="Q91" s="5">
        <f>'[3]Pc, Winter, S3'!Q91*Main!$B$8+_xlfn.IFNA(VLOOKUP($A91,'EV Distribution'!$A$2:$B$51,2,FALSE),0)*'EV Scenarios'!Q$2</f>
        <v>3.7537473116591932E-2</v>
      </c>
      <c r="R91" s="5">
        <f>'[3]Pc, Winter, S3'!R91*Main!$B$8+_xlfn.IFNA(VLOOKUP($A91,'EV Distribution'!$A$2:$B$51,2,FALSE),0)*'EV Scenarios'!R$2</f>
        <v>3.8216559955156958E-2</v>
      </c>
      <c r="S91" s="5">
        <f>'[3]Pc, Winter, S3'!S91*Main!$B$8+_xlfn.IFNA(VLOOKUP($A91,'EV Distribution'!$A$2:$B$51,2,FALSE),0)*'EV Scenarios'!S$2</f>
        <v>3.9737581950672653E-2</v>
      </c>
      <c r="T91" s="5">
        <f>'[3]Pc, Winter, S3'!T91*Main!$B$8+_xlfn.IFNA(VLOOKUP($A91,'EV Distribution'!$A$2:$B$51,2,FALSE),0)*'EV Scenarios'!T$2</f>
        <v>4.3869240156950678E-2</v>
      </c>
      <c r="U91" s="5">
        <f>'[3]Pc, Winter, S3'!U91*Main!$B$8+_xlfn.IFNA(VLOOKUP($A91,'EV Distribution'!$A$2:$B$51,2,FALSE),0)*'EV Scenarios'!U$2</f>
        <v>5.1060483273542602E-2</v>
      </c>
      <c r="V91" s="5">
        <f>'[3]Pc, Winter, S3'!V91*Main!$B$8+_xlfn.IFNA(VLOOKUP($A91,'EV Distribution'!$A$2:$B$51,2,FALSE),0)*'EV Scenarios'!V$2</f>
        <v>5.5098816547085212E-2</v>
      </c>
      <c r="W91" s="5">
        <f>'[3]Pc, Winter, S3'!W91*Main!$B$8+_xlfn.IFNA(VLOOKUP($A91,'EV Distribution'!$A$2:$B$51,2,FALSE),0)*'EV Scenarios'!W$2</f>
        <v>5.0815167713004476E-2</v>
      </c>
      <c r="X91" s="5">
        <f>'[3]Pc, Winter, S3'!X91*Main!$B$8+_xlfn.IFNA(VLOOKUP($A91,'EV Distribution'!$A$2:$B$51,2,FALSE),0)*'EV Scenarios'!X$2</f>
        <v>4.6586819955156948E-2</v>
      </c>
      <c r="Y91" s="5">
        <f>'[3]Pc, Winter, S3'!Y91*Main!$B$8+_xlfn.IFNA(VLOOKUP($A91,'EV Distribution'!$A$2:$B$51,2,FALSE),0)*'EV Scenarios'!Y$2</f>
        <v>4.2159650829596419E-2</v>
      </c>
    </row>
    <row r="92" spans="1:25" x14ac:dyDescent="0.25">
      <c r="A92">
        <v>21</v>
      </c>
      <c r="B92" s="5">
        <f>'[3]Pc, Winter, S3'!B92*Main!$B$8+_xlfn.IFNA(VLOOKUP($A92,'EV Distribution'!$A$2:$B$51,2,FALSE),0)*'EV Scenarios'!B$2</f>
        <v>1.7059733632286997E-3</v>
      </c>
      <c r="C92" s="5">
        <f>'[3]Pc, Winter, S3'!C92*Main!$B$8+_xlfn.IFNA(VLOOKUP($A92,'EV Distribution'!$A$2:$B$51,2,FALSE),0)*'EV Scenarios'!C$2</f>
        <v>1.4822006502242153E-3</v>
      </c>
      <c r="D92" s="5">
        <f>'[3]Pc, Winter, S3'!D92*Main!$B$8+_xlfn.IFNA(VLOOKUP($A92,'EV Distribution'!$A$2:$B$51,2,FALSE),0)*'EV Scenarios'!D$2</f>
        <v>7.3647876681614351E-4</v>
      </c>
      <c r="E92" s="5">
        <f>'[3]Pc, Winter, S3'!E92*Main!$B$8+_xlfn.IFNA(VLOOKUP($A92,'EV Distribution'!$A$2:$B$51,2,FALSE),0)*'EV Scenarios'!E$2</f>
        <v>7.8052724215246631E-4</v>
      </c>
      <c r="F92" s="5">
        <f>'[3]Pc, Winter, S3'!F92*Main!$B$8+_xlfn.IFNA(VLOOKUP($A92,'EV Distribution'!$A$2:$B$51,2,FALSE),0)*'EV Scenarios'!F$2</f>
        <v>3.9311000000000006E-4</v>
      </c>
      <c r="G92" s="5">
        <f>'[3]Pc, Winter, S3'!G92*Main!$B$8+_xlfn.IFNA(VLOOKUP($A92,'EV Distribution'!$A$2:$B$51,2,FALSE),0)*'EV Scenarios'!G$2</f>
        <v>3.1017798206278029E-4</v>
      </c>
      <c r="H92" s="5">
        <f>'[3]Pc, Winter, S3'!H92*Main!$B$8+_xlfn.IFNA(VLOOKUP($A92,'EV Distribution'!$A$2:$B$51,2,FALSE),0)*'EV Scenarios'!H$2</f>
        <v>2.3980556053811657E-4</v>
      </c>
      <c r="I92" s="5">
        <f>'[3]Pc, Winter, S3'!I92*Main!$B$8+_xlfn.IFNA(VLOOKUP($A92,'EV Distribution'!$A$2:$B$51,2,FALSE),0)*'EV Scenarios'!I$2</f>
        <v>3.5720085201793722E-4</v>
      </c>
      <c r="J92" s="5">
        <f>'[3]Pc, Winter, S3'!J92*Main!$B$8+_xlfn.IFNA(VLOOKUP($A92,'EV Distribution'!$A$2:$B$51,2,FALSE),0)*'EV Scenarios'!J$2</f>
        <v>6.200304932735426E-4</v>
      </c>
      <c r="K92" s="5">
        <f>'[3]Pc, Winter, S3'!K92*Main!$B$8+_xlfn.IFNA(VLOOKUP($A92,'EV Distribution'!$A$2:$B$51,2,FALSE),0)*'EV Scenarios'!K$2</f>
        <v>6.8424239910313905E-4</v>
      </c>
      <c r="L92" s="5">
        <f>'[3]Pc, Winter, S3'!L92*Main!$B$8+_xlfn.IFNA(VLOOKUP($A92,'EV Distribution'!$A$2:$B$51,2,FALSE),0)*'EV Scenarios'!L$2</f>
        <v>7.2325885650224213E-4</v>
      </c>
      <c r="M92" s="5">
        <f>'[3]Pc, Winter, S3'!M92*Main!$B$8+_xlfn.IFNA(VLOOKUP($A92,'EV Distribution'!$A$2:$B$51,2,FALSE),0)*'EV Scenarios'!M$2</f>
        <v>8.7600096412556046E-4</v>
      </c>
      <c r="N92" s="5">
        <f>'[3]Pc, Winter, S3'!N92*Main!$B$8+_xlfn.IFNA(VLOOKUP($A92,'EV Distribution'!$A$2:$B$51,2,FALSE),0)*'EV Scenarios'!N$2</f>
        <v>1.6569350448430494E-3</v>
      </c>
      <c r="O92" s="5">
        <f>'[3]Pc, Winter, S3'!O92*Main!$B$8+_xlfn.IFNA(VLOOKUP($A92,'EV Distribution'!$A$2:$B$51,2,FALSE),0)*'EV Scenarios'!O$2</f>
        <v>1.7579008744394618E-3</v>
      </c>
      <c r="P92" s="5">
        <f>'[3]Pc, Winter, S3'!P92*Main!$B$8+_xlfn.IFNA(VLOOKUP($A92,'EV Distribution'!$A$2:$B$51,2,FALSE),0)*'EV Scenarios'!P$2</f>
        <v>1.2783898654708521E-3</v>
      </c>
      <c r="Q92" s="5">
        <f>'[3]Pc, Winter, S3'!Q92*Main!$B$8+_xlfn.IFNA(VLOOKUP($A92,'EV Distribution'!$A$2:$B$51,2,FALSE),0)*'EV Scenarios'!Q$2</f>
        <v>1.190514865470852E-3</v>
      </c>
      <c r="R92" s="5">
        <f>'[3]Pc, Winter, S3'!R92*Main!$B$8+_xlfn.IFNA(VLOOKUP($A92,'EV Distribution'!$A$2:$B$51,2,FALSE),0)*'EV Scenarios'!R$2</f>
        <v>1.1570382286995519E-3</v>
      </c>
      <c r="S92" s="5">
        <f>'[3]Pc, Winter, S3'!S92*Main!$B$8+_xlfn.IFNA(VLOOKUP($A92,'EV Distribution'!$A$2:$B$51,2,FALSE),0)*'EV Scenarios'!S$2</f>
        <v>1.7898741255605382E-3</v>
      </c>
      <c r="T92" s="5">
        <f>'[3]Pc, Winter, S3'!T92*Main!$B$8+_xlfn.IFNA(VLOOKUP($A92,'EV Distribution'!$A$2:$B$51,2,FALSE),0)*'EV Scenarios'!T$2</f>
        <v>3.1776741704035876E-3</v>
      </c>
      <c r="U92" s="5">
        <f>'[3]Pc, Winter, S3'!U92*Main!$B$8+_xlfn.IFNA(VLOOKUP($A92,'EV Distribution'!$A$2:$B$51,2,FALSE),0)*'EV Scenarios'!U$2</f>
        <v>4.8327986771300449E-3</v>
      </c>
      <c r="V92" s="5">
        <f>'[3]Pc, Winter, S3'!V92*Main!$B$8+_xlfn.IFNA(VLOOKUP($A92,'EV Distribution'!$A$2:$B$51,2,FALSE),0)*'EV Scenarios'!V$2</f>
        <v>5.154102735426009E-3</v>
      </c>
      <c r="W92" s="5">
        <f>'[3]Pc, Winter, S3'!W92*Main!$B$8+_xlfn.IFNA(VLOOKUP($A92,'EV Distribution'!$A$2:$B$51,2,FALSE),0)*'EV Scenarios'!W$2</f>
        <v>4.525014865470852E-3</v>
      </c>
      <c r="X92" s="5">
        <f>'[3]Pc, Winter, S3'!X92*Main!$B$8+_xlfn.IFNA(VLOOKUP($A92,'EV Distribution'!$A$2:$B$51,2,FALSE),0)*'EV Scenarios'!X$2</f>
        <v>3.7110684977578481E-3</v>
      </c>
      <c r="Y92" s="5">
        <f>'[3]Pc, Winter, S3'!Y92*Main!$B$8+_xlfn.IFNA(VLOOKUP($A92,'EV Distribution'!$A$2:$B$51,2,FALSE),0)*'EV Scenarios'!Y$2</f>
        <v>2.5247741031390139E-3</v>
      </c>
    </row>
    <row r="93" spans="1:25" x14ac:dyDescent="0.25">
      <c r="A93">
        <v>86</v>
      </c>
      <c r="B93" s="5">
        <f>'[3]Pc, Winter, S3'!B93*Main!$B$8+_xlfn.IFNA(VLOOKUP($A93,'EV Distribution'!$A$2:$B$51,2,FALSE),0)*'EV Scenarios'!B$2</f>
        <v>0.1047918101793722</v>
      </c>
      <c r="C93" s="5">
        <f>'[3]Pc, Winter, S3'!C93*Main!$B$8+_xlfn.IFNA(VLOOKUP($A93,'EV Distribution'!$A$2:$B$51,2,FALSE),0)*'EV Scenarios'!C$2</f>
        <v>0.10213944</v>
      </c>
      <c r="D93" s="5">
        <f>'[3]Pc, Winter, S3'!D93*Main!$B$8+_xlfn.IFNA(VLOOKUP($A93,'EV Distribution'!$A$2:$B$51,2,FALSE),0)*'EV Scenarios'!D$2</f>
        <v>9.676437748878923E-2</v>
      </c>
      <c r="E93" s="5">
        <f>'[3]Pc, Winter, S3'!E93*Main!$B$8+_xlfn.IFNA(VLOOKUP($A93,'EV Distribution'!$A$2:$B$51,2,FALSE),0)*'EV Scenarios'!E$2</f>
        <v>9.6269708228699555E-2</v>
      </c>
      <c r="F93" s="5">
        <f>'[3]Pc, Winter, S3'!F93*Main!$B$8+_xlfn.IFNA(VLOOKUP($A93,'EV Distribution'!$A$2:$B$51,2,FALSE),0)*'EV Scenarios'!F$2</f>
        <v>9.5740365672645739E-2</v>
      </c>
      <c r="G93" s="5">
        <f>'[3]Pc, Winter, S3'!G93*Main!$B$8+_xlfn.IFNA(VLOOKUP($A93,'EV Distribution'!$A$2:$B$51,2,FALSE),0)*'EV Scenarios'!G$2</f>
        <v>8.1090600134529151E-2</v>
      </c>
      <c r="H93" s="5">
        <f>'[3]Pc, Winter, S3'!H93*Main!$B$8+_xlfn.IFNA(VLOOKUP($A93,'EV Distribution'!$A$2:$B$51,2,FALSE),0)*'EV Scenarios'!H$2</f>
        <v>8.2557046973094184E-2</v>
      </c>
      <c r="I93" s="5">
        <f>'[3]Pc, Winter, S3'!I93*Main!$B$8+_xlfn.IFNA(VLOOKUP($A93,'EV Distribution'!$A$2:$B$51,2,FALSE),0)*'EV Scenarios'!I$2</f>
        <v>7.6284311143497763E-2</v>
      </c>
      <c r="J93" s="5">
        <f>'[3]Pc, Winter, S3'!J93*Main!$B$8+_xlfn.IFNA(VLOOKUP($A93,'EV Distribution'!$A$2:$B$51,2,FALSE),0)*'EV Scenarios'!J$2</f>
        <v>7.5637733049327346E-2</v>
      </c>
      <c r="K93" s="5">
        <f>'[3]Pc, Winter, S3'!K93*Main!$B$8+_xlfn.IFNA(VLOOKUP($A93,'EV Distribution'!$A$2:$B$51,2,FALSE),0)*'EV Scenarios'!K$2</f>
        <v>8.0540979551569497E-2</v>
      </c>
      <c r="L93" s="5">
        <f>'[3]Pc, Winter, S3'!L93*Main!$B$8+_xlfn.IFNA(VLOOKUP($A93,'EV Distribution'!$A$2:$B$51,2,FALSE),0)*'EV Scenarios'!L$2</f>
        <v>8.8306848273542612E-2</v>
      </c>
      <c r="M93" s="5">
        <f>'[3]Pc, Winter, S3'!M93*Main!$B$8+_xlfn.IFNA(VLOOKUP($A93,'EV Distribution'!$A$2:$B$51,2,FALSE),0)*'EV Scenarios'!M$2</f>
        <v>8.9245149215246636E-2</v>
      </c>
      <c r="N93" s="5">
        <f>'[3]Pc, Winter, S3'!N93*Main!$B$8+_xlfn.IFNA(VLOOKUP($A93,'EV Distribution'!$A$2:$B$51,2,FALSE),0)*'EV Scenarios'!N$2</f>
        <v>8.9294669349775785E-2</v>
      </c>
      <c r="O93" s="5">
        <f>'[3]Pc, Winter, S3'!O93*Main!$B$8+_xlfn.IFNA(VLOOKUP($A93,'EV Distribution'!$A$2:$B$51,2,FALSE),0)*'EV Scenarios'!O$2</f>
        <v>9.1586507286995522E-2</v>
      </c>
      <c r="P93" s="5">
        <f>'[3]Pc, Winter, S3'!P93*Main!$B$8+_xlfn.IFNA(VLOOKUP($A93,'EV Distribution'!$A$2:$B$51,2,FALSE),0)*'EV Scenarios'!P$2</f>
        <v>8.8113493026905826E-2</v>
      </c>
      <c r="Q93" s="5">
        <f>'[3]Pc, Winter, S3'!Q93*Main!$B$8+_xlfn.IFNA(VLOOKUP($A93,'EV Distribution'!$A$2:$B$51,2,FALSE),0)*'EV Scenarios'!Q$2</f>
        <v>8.8677833497757833E-2</v>
      </c>
      <c r="R93" s="5">
        <f>'[3]Pc, Winter, S3'!R93*Main!$B$8+_xlfn.IFNA(VLOOKUP($A93,'EV Distribution'!$A$2:$B$51,2,FALSE),0)*'EV Scenarios'!R$2</f>
        <v>8.8109549461883402E-2</v>
      </c>
      <c r="S93" s="5">
        <f>'[3]Pc, Winter, S3'!S93*Main!$B$8+_xlfn.IFNA(VLOOKUP($A93,'EV Distribution'!$A$2:$B$51,2,FALSE),0)*'EV Scenarios'!S$2</f>
        <v>8.0234601995515686E-2</v>
      </c>
      <c r="T93" s="5">
        <f>'[3]Pc, Winter, S3'!T93*Main!$B$8+_xlfn.IFNA(VLOOKUP($A93,'EV Distribution'!$A$2:$B$51,2,FALSE),0)*'EV Scenarios'!T$2</f>
        <v>8.2682369439461875E-2</v>
      </c>
      <c r="U93" s="5">
        <f>'[3]Pc, Winter, S3'!U93*Main!$B$8+_xlfn.IFNA(VLOOKUP($A93,'EV Distribution'!$A$2:$B$51,2,FALSE),0)*'EV Scenarios'!U$2</f>
        <v>8.1397048834080735E-2</v>
      </c>
      <c r="V93" s="5">
        <f>'[3]Pc, Winter, S3'!V93*Main!$B$8+_xlfn.IFNA(VLOOKUP($A93,'EV Distribution'!$A$2:$B$51,2,FALSE),0)*'EV Scenarios'!V$2</f>
        <v>8.1217473273542604E-2</v>
      </c>
      <c r="W93" s="5">
        <f>'[3]Pc, Winter, S3'!W93*Main!$B$8+_xlfn.IFNA(VLOOKUP($A93,'EV Distribution'!$A$2:$B$51,2,FALSE),0)*'EV Scenarios'!W$2</f>
        <v>8.0136370717488775E-2</v>
      </c>
      <c r="X93" s="5">
        <f>'[3]Pc, Winter, S3'!X93*Main!$B$8+_xlfn.IFNA(VLOOKUP($A93,'EV Distribution'!$A$2:$B$51,2,FALSE),0)*'EV Scenarios'!X$2</f>
        <v>8.0252830919282522E-2</v>
      </c>
      <c r="Y93" s="5">
        <f>'[3]Pc, Winter, S3'!Y93*Main!$B$8+_xlfn.IFNA(VLOOKUP($A93,'EV Distribution'!$A$2:$B$51,2,FALSE),0)*'EV Scenarios'!Y$2</f>
        <v>8.1837525067264591E-2</v>
      </c>
    </row>
    <row r="94" spans="1:25" x14ac:dyDescent="0.25">
      <c r="A94">
        <v>54</v>
      </c>
      <c r="B94" s="5">
        <f>'[3]Pc, Winter, S3'!B94*Main!$B$8+_xlfn.IFNA(VLOOKUP($A94,'EV Distribution'!$A$2:$B$51,2,FALSE),0)*'EV Scenarios'!B$2</f>
        <v>4.2769426008968606E-3</v>
      </c>
      <c r="C94" s="5">
        <f>'[3]Pc, Winter, S3'!C94*Main!$B$8+_xlfn.IFNA(VLOOKUP($A94,'EV Distribution'!$A$2:$B$51,2,FALSE),0)*'EV Scenarios'!C$2</f>
        <v>3.1300033408071747E-3</v>
      </c>
      <c r="D94" s="5">
        <f>'[3]Pc, Winter, S3'!D94*Main!$B$8+_xlfn.IFNA(VLOOKUP($A94,'EV Distribution'!$A$2:$B$51,2,FALSE),0)*'EV Scenarios'!D$2</f>
        <v>2.3792890582959641E-3</v>
      </c>
      <c r="E94" s="5">
        <f>'[3]Pc, Winter, S3'!E94*Main!$B$8+_xlfn.IFNA(VLOOKUP($A94,'EV Distribution'!$A$2:$B$51,2,FALSE),0)*'EV Scenarios'!E$2</f>
        <v>2.250328475336323E-3</v>
      </c>
      <c r="F94" s="5">
        <f>'[3]Pc, Winter, S3'!F94*Main!$B$8+_xlfn.IFNA(VLOOKUP($A94,'EV Distribution'!$A$2:$B$51,2,FALSE),0)*'EV Scenarios'!F$2</f>
        <v>2.1521406502242151E-3</v>
      </c>
      <c r="G94" s="5">
        <f>'[3]Pc, Winter, S3'!G94*Main!$B$8+_xlfn.IFNA(VLOOKUP($A94,'EV Distribution'!$A$2:$B$51,2,FALSE),0)*'EV Scenarios'!G$2</f>
        <v>2.2520631838565024E-3</v>
      </c>
      <c r="H94" s="5">
        <f>'[3]Pc, Winter, S3'!H94*Main!$B$8+_xlfn.IFNA(VLOOKUP($A94,'EV Distribution'!$A$2:$B$51,2,FALSE),0)*'EV Scenarios'!H$2</f>
        <v>2.220066076233184E-3</v>
      </c>
      <c r="I94" s="5">
        <f>'[3]Pc, Winter, S3'!I94*Main!$B$8+_xlfn.IFNA(VLOOKUP($A94,'EV Distribution'!$A$2:$B$51,2,FALSE),0)*'EV Scenarios'!I$2</f>
        <v>2.8265256278026908E-3</v>
      </c>
      <c r="J94" s="5">
        <f>'[3]Pc, Winter, S3'!J94*Main!$B$8+_xlfn.IFNA(VLOOKUP($A94,'EV Distribution'!$A$2:$B$51,2,FALSE),0)*'EV Scenarios'!J$2</f>
        <v>2.8433265695067267E-3</v>
      </c>
      <c r="K94" s="5">
        <f>'[3]Pc, Winter, S3'!K94*Main!$B$8+_xlfn.IFNA(VLOOKUP($A94,'EV Distribution'!$A$2:$B$51,2,FALSE),0)*'EV Scenarios'!K$2</f>
        <v>3.6258995067264574E-3</v>
      </c>
      <c r="L94" s="5">
        <f>'[3]Pc, Winter, S3'!L94*Main!$B$8+_xlfn.IFNA(VLOOKUP($A94,'EV Distribution'!$A$2:$B$51,2,FALSE),0)*'EV Scenarios'!L$2</f>
        <v>3.6641082511210772E-3</v>
      </c>
      <c r="M94" s="5">
        <f>'[3]Pc, Winter, S3'!M94*Main!$B$8+_xlfn.IFNA(VLOOKUP($A94,'EV Distribution'!$A$2:$B$51,2,FALSE),0)*'EV Scenarios'!M$2</f>
        <v>3.7234785650224222E-3</v>
      </c>
      <c r="N94" s="5">
        <f>'[3]Pc, Winter, S3'!N94*Main!$B$8+_xlfn.IFNA(VLOOKUP($A94,'EV Distribution'!$A$2:$B$51,2,FALSE),0)*'EV Scenarios'!N$2</f>
        <v>4.3361544394618836E-3</v>
      </c>
      <c r="O94" s="5">
        <f>'[3]Pc, Winter, S3'!O94*Main!$B$8+_xlfn.IFNA(VLOOKUP($A94,'EV Distribution'!$A$2:$B$51,2,FALSE),0)*'EV Scenarios'!O$2</f>
        <v>4.2886770179372197E-3</v>
      </c>
      <c r="P94" s="5">
        <f>'[3]Pc, Winter, S3'!P94*Main!$B$8+_xlfn.IFNA(VLOOKUP($A94,'EV Distribution'!$A$2:$B$51,2,FALSE),0)*'EV Scenarios'!P$2</f>
        <v>4.2541110762331844E-3</v>
      </c>
      <c r="Q94" s="5">
        <f>'[3]Pc, Winter, S3'!Q94*Main!$B$8+_xlfn.IFNA(VLOOKUP($A94,'EV Distribution'!$A$2:$B$51,2,FALSE),0)*'EV Scenarios'!Q$2</f>
        <v>4.3296130717488789E-3</v>
      </c>
      <c r="R94" s="5">
        <f>'[3]Pc, Winter, S3'!R94*Main!$B$8+_xlfn.IFNA(VLOOKUP($A94,'EV Distribution'!$A$2:$B$51,2,FALSE),0)*'EV Scenarios'!R$2</f>
        <v>4.4085959865470849E-3</v>
      </c>
      <c r="S94" s="5">
        <f>'[3]Pc, Winter, S3'!S94*Main!$B$8+_xlfn.IFNA(VLOOKUP($A94,'EV Distribution'!$A$2:$B$51,2,FALSE),0)*'EV Scenarios'!S$2</f>
        <v>4.8794232286995514E-3</v>
      </c>
      <c r="T94" s="5">
        <f>'[3]Pc, Winter, S3'!T94*Main!$B$8+_xlfn.IFNA(VLOOKUP($A94,'EV Distribution'!$A$2:$B$51,2,FALSE),0)*'EV Scenarios'!T$2</f>
        <v>7.1743569730941719E-3</v>
      </c>
      <c r="U94" s="5">
        <f>'[3]Pc, Winter, S3'!U94*Main!$B$8+_xlfn.IFNA(VLOOKUP($A94,'EV Distribution'!$A$2:$B$51,2,FALSE),0)*'EV Scenarios'!U$2</f>
        <v>8.8800939013452939E-3</v>
      </c>
      <c r="V94" s="5">
        <f>'[3]Pc, Winter, S3'!V94*Main!$B$8+_xlfn.IFNA(VLOOKUP($A94,'EV Distribution'!$A$2:$B$51,2,FALSE),0)*'EV Scenarios'!V$2</f>
        <v>9.9400710986547094E-3</v>
      </c>
      <c r="W94" s="5">
        <f>'[3]Pc, Winter, S3'!W94*Main!$B$8+_xlfn.IFNA(VLOOKUP($A94,'EV Distribution'!$A$2:$B$51,2,FALSE),0)*'EV Scenarios'!W$2</f>
        <v>9.812708475336324E-3</v>
      </c>
      <c r="X94" s="5">
        <f>'[3]Pc, Winter, S3'!X94*Main!$B$8+_xlfn.IFNA(VLOOKUP($A94,'EV Distribution'!$A$2:$B$51,2,FALSE),0)*'EV Scenarios'!X$2</f>
        <v>8.529930291479821E-3</v>
      </c>
      <c r="Y94" s="5">
        <f>'[3]Pc, Winter, S3'!Y94*Main!$B$8+_xlfn.IFNA(VLOOKUP($A94,'EV Distribution'!$A$2:$B$51,2,FALSE),0)*'EV Scenarios'!Y$2</f>
        <v>6.4540196860986554E-3</v>
      </c>
    </row>
    <row r="95" spans="1:25" x14ac:dyDescent="0.25">
      <c r="A95">
        <v>22</v>
      </c>
      <c r="B95" s="5">
        <f>'[3]Pc, Winter, S3'!B95*Main!$B$8+_xlfn.IFNA(VLOOKUP($A95,'EV Distribution'!$A$2:$B$51,2,FALSE),0)*'EV Scenarios'!B$2</f>
        <v>1.3006253183856504E-2</v>
      </c>
      <c r="C95" s="5">
        <f>'[3]Pc, Winter, S3'!C95*Main!$B$8+_xlfn.IFNA(VLOOKUP($A95,'EV Distribution'!$A$2:$B$51,2,FALSE),0)*'EV Scenarios'!C$2</f>
        <v>1.2232409170403588E-2</v>
      </c>
      <c r="D95" s="5">
        <f>'[3]Pc, Winter, S3'!D95*Main!$B$8+_xlfn.IFNA(VLOOKUP($A95,'EV Distribution'!$A$2:$B$51,2,FALSE),0)*'EV Scenarios'!D$2</f>
        <v>1.1252238789237668E-2</v>
      </c>
      <c r="E95" s="5">
        <f>'[3]Pc, Winter, S3'!E95*Main!$B$8+_xlfn.IFNA(VLOOKUP($A95,'EV Distribution'!$A$2:$B$51,2,FALSE),0)*'EV Scenarios'!E$2</f>
        <v>1.0775286390134529E-2</v>
      </c>
      <c r="F95" s="5">
        <f>'[3]Pc, Winter, S3'!F95*Main!$B$8+_xlfn.IFNA(VLOOKUP($A95,'EV Distribution'!$A$2:$B$51,2,FALSE),0)*'EV Scenarios'!F$2</f>
        <v>1.0677722242152467E-2</v>
      </c>
      <c r="G95" s="5">
        <f>'[3]Pc, Winter, S3'!G95*Main!$B$8+_xlfn.IFNA(VLOOKUP($A95,'EV Distribution'!$A$2:$B$51,2,FALSE),0)*'EV Scenarios'!G$2</f>
        <v>1.0697875448430493E-2</v>
      </c>
      <c r="H95" s="5">
        <f>'[3]Pc, Winter, S3'!H95*Main!$B$8+_xlfn.IFNA(VLOOKUP($A95,'EV Distribution'!$A$2:$B$51,2,FALSE),0)*'EV Scenarios'!H$2</f>
        <v>1.0436015829596412E-2</v>
      </c>
      <c r="I95" s="5">
        <f>'[3]Pc, Winter, S3'!I95*Main!$B$8+_xlfn.IFNA(VLOOKUP($A95,'EV Distribution'!$A$2:$B$51,2,FALSE),0)*'EV Scenarios'!I$2</f>
        <v>1.0208207533632286E-2</v>
      </c>
      <c r="J95" s="5">
        <f>'[3]Pc, Winter, S3'!J95*Main!$B$8+_xlfn.IFNA(VLOOKUP($A95,'EV Distribution'!$A$2:$B$51,2,FALSE),0)*'EV Scenarios'!J$2</f>
        <v>9.305216345291481E-3</v>
      </c>
      <c r="K95" s="5">
        <f>'[3]Pc, Winter, S3'!K95*Main!$B$8+_xlfn.IFNA(VLOOKUP($A95,'EV Distribution'!$A$2:$B$51,2,FALSE),0)*'EV Scenarios'!K$2</f>
        <v>9.1357440134529153E-3</v>
      </c>
      <c r="L95" s="5">
        <f>'[3]Pc, Winter, S3'!L95*Main!$B$8+_xlfn.IFNA(VLOOKUP($A95,'EV Distribution'!$A$2:$B$51,2,FALSE),0)*'EV Scenarios'!L$2</f>
        <v>9.560999798206276E-3</v>
      </c>
      <c r="M95" s="5">
        <f>'[3]Pc, Winter, S3'!M95*Main!$B$8+_xlfn.IFNA(VLOOKUP($A95,'EV Distribution'!$A$2:$B$51,2,FALSE),0)*'EV Scenarios'!M$2</f>
        <v>9.0464389013452922E-3</v>
      </c>
      <c r="N95" s="5">
        <f>'[3]Pc, Winter, S3'!N95*Main!$B$8+_xlfn.IFNA(VLOOKUP($A95,'EV Distribution'!$A$2:$B$51,2,FALSE),0)*'EV Scenarios'!N$2</f>
        <v>9.2256787668161446E-3</v>
      </c>
      <c r="O95" s="5">
        <f>'[3]Pc, Winter, S3'!O95*Main!$B$8+_xlfn.IFNA(VLOOKUP($A95,'EV Distribution'!$A$2:$B$51,2,FALSE),0)*'EV Scenarios'!O$2</f>
        <v>9.2160420179372201E-3</v>
      </c>
      <c r="P95" s="5">
        <f>'[3]Pc, Winter, S3'!P95*Main!$B$8+_xlfn.IFNA(VLOOKUP($A95,'EV Distribution'!$A$2:$B$51,2,FALSE),0)*'EV Scenarios'!P$2</f>
        <v>9.0025514573991022E-3</v>
      </c>
      <c r="Q95" s="5">
        <f>'[3]Pc, Winter, S3'!Q95*Main!$B$8+_xlfn.IFNA(VLOOKUP($A95,'EV Distribution'!$A$2:$B$51,2,FALSE),0)*'EV Scenarios'!Q$2</f>
        <v>9.4434890582959646E-3</v>
      </c>
      <c r="R95" s="5">
        <f>'[3]Pc, Winter, S3'!R95*Main!$B$8+_xlfn.IFNA(VLOOKUP($A95,'EV Distribution'!$A$2:$B$51,2,FALSE),0)*'EV Scenarios'!R$2</f>
        <v>9.2531789237668156E-3</v>
      </c>
      <c r="S95" s="5">
        <f>'[3]Pc, Winter, S3'!S95*Main!$B$8+_xlfn.IFNA(VLOOKUP($A95,'EV Distribution'!$A$2:$B$51,2,FALSE),0)*'EV Scenarios'!S$2</f>
        <v>1.1393399843049327E-2</v>
      </c>
      <c r="T95" s="5">
        <f>'[3]Pc, Winter, S3'!T95*Main!$B$8+_xlfn.IFNA(VLOOKUP($A95,'EV Distribution'!$A$2:$B$51,2,FALSE),0)*'EV Scenarios'!T$2</f>
        <v>1.7499003408071746E-2</v>
      </c>
      <c r="U95" s="5">
        <f>'[3]Pc, Winter, S3'!U95*Main!$B$8+_xlfn.IFNA(VLOOKUP($A95,'EV Distribution'!$A$2:$B$51,2,FALSE),0)*'EV Scenarios'!U$2</f>
        <v>2.1316068901345291E-2</v>
      </c>
      <c r="V95" s="5">
        <f>'[3]Pc, Winter, S3'!V95*Main!$B$8+_xlfn.IFNA(VLOOKUP($A95,'EV Distribution'!$A$2:$B$51,2,FALSE),0)*'EV Scenarios'!V$2</f>
        <v>2.1596334663677129E-2</v>
      </c>
      <c r="W95" s="5">
        <f>'[3]Pc, Winter, S3'!W95*Main!$B$8+_xlfn.IFNA(VLOOKUP($A95,'EV Distribution'!$A$2:$B$51,2,FALSE),0)*'EV Scenarios'!W$2</f>
        <v>2.3019214843049324E-2</v>
      </c>
      <c r="X95" s="5">
        <f>'[3]Pc, Winter, S3'!X95*Main!$B$8+_xlfn.IFNA(VLOOKUP($A95,'EV Distribution'!$A$2:$B$51,2,FALSE),0)*'EV Scenarios'!X$2</f>
        <v>2.1560796995515698E-2</v>
      </c>
      <c r="Y95" s="5">
        <f>'[3]Pc, Winter, S3'!Y95*Main!$B$8+_xlfn.IFNA(VLOOKUP($A95,'EV Distribution'!$A$2:$B$51,2,FALSE),0)*'EV Scenarios'!Y$2</f>
        <v>1.9409887085201794E-2</v>
      </c>
    </row>
    <row r="96" spans="1:25" x14ac:dyDescent="0.25">
      <c r="A96">
        <v>103</v>
      </c>
      <c r="B96" s="5">
        <f>'[3]Pc, Winter, S3'!B96*Main!$B$8+_xlfn.IFNA(VLOOKUP($A96,'EV Distribution'!$A$2:$B$51,2,FALSE),0)*'EV Scenarios'!B$2</f>
        <v>9.9084158632286992E-2</v>
      </c>
      <c r="C96" s="5">
        <f>'[3]Pc, Winter, S3'!C96*Main!$B$8+_xlfn.IFNA(VLOOKUP($A96,'EV Distribution'!$A$2:$B$51,2,FALSE),0)*'EV Scenarios'!C$2</f>
        <v>8.5831862264573996E-2</v>
      </c>
      <c r="D96" s="5">
        <f>'[3]Pc, Winter, S3'!D96*Main!$B$8+_xlfn.IFNA(VLOOKUP($A96,'EV Distribution'!$A$2:$B$51,2,FALSE),0)*'EV Scenarios'!D$2</f>
        <v>7.8124905470852019E-2</v>
      </c>
      <c r="E96" s="5">
        <f>'[3]Pc, Winter, S3'!E96*Main!$B$8+_xlfn.IFNA(VLOOKUP($A96,'EV Distribution'!$A$2:$B$51,2,FALSE),0)*'EV Scenarios'!E$2</f>
        <v>5.6472948946188345E-2</v>
      </c>
      <c r="F96" s="5">
        <f>'[3]Pc, Winter, S3'!F96*Main!$B$8+_xlfn.IFNA(VLOOKUP($A96,'EV Distribution'!$A$2:$B$51,2,FALSE),0)*'EV Scenarios'!F$2</f>
        <v>5.7511107668161449E-2</v>
      </c>
      <c r="G96" s="5">
        <f>'[3]Pc, Winter, S3'!G96*Main!$B$8+_xlfn.IFNA(VLOOKUP($A96,'EV Distribution'!$A$2:$B$51,2,FALSE),0)*'EV Scenarios'!G$2</f>
        <v>5.4380438901345293E-2</v>
      </c>
      <c r="H96" s="5">
        <f>'[3]Pc, Winter, S3'!H96*Main!$B$8+_xlfn.IFNA(VLOOKUP($A96,'EV Distribution'!$A$2:$B$51,2,FALSE),0)*'EV Scenarios'!H$2</f>
        <v>5.2071153340807176E-2</v>
      </c>
      <c r="I96" s="5">
        <f>'[3]Pc, Winter, S3'!I96*Main!$B$8+_xlfn.IFNA(VLOOKUP($A96,'EV Distribution'!$A$2:$B$51,2,FALSE),0)*'EV Scenarios'!I$2</f>
        <v>6.2113539013452915E-2</v>
      </c>
      <c r="J96" s="5">
        <f>'[3]Pc, Winter, S3'!J96*Main!$B$8+_xlfn.IFNA(VLOOKUP($A96,'EV Distribution'!$A$2:$B$51,2,FALSE),0)*'EV Scenarios'!J$2</f>
        <v>8.788073280269057E-2</v>
      </c>
      <c r="K96" s="5">
        <f>'[3]Pc, Winter, S3'!K96*Main!$B$8+_xlfn.IFNA(VLOOKUP($A96,'EV Distribution'!$A$2:$B$51,2,FALSE),0)*'EV Scenarios'!K$2</f>
        <v>0.10734782820627803</v>
      </c>
      <c r="L96" s="5">
        <f>'[3]Pc, Winter, S3'!L96*Main!$B$8+_xlfn.IFNA(VLOOKUP($A96,'EV Distribution'!$A$2:$B$51,2,FALSE),0)*'EV Scenarios'!L$2</f>
        <v>0.11588249358744394</v>
      </c>
      <c r="M96" s="5">
        <f>'[3]Pc, Winter, S3'!M96*Main!$B$8+_xlfn.IFNA(VLOOKUP($A96,'EV Distribution'!$A$2:$B$51,2,FALSE),0)*'EV Scenarios'!M$2</f>
        <v>0.12027431632286996</v>
      </c>
      <c r="N96" s="5">
        <f>'[3]Pc, Winter, S3'!N96*Main!$B$8+_xlfn.IFNA(VLOOKUP($A96,'EV Distribution'!$A$2:$B$51,2,FALSE),0)*'EV Scenarios'!N$2</f>
        <v>0.13292671325112107</v>
      </c>
      <c r="O96" s="5">
        <f>'[3]Pc, Winter, S3'!O96*Main!$B$8+_xlfn.IFNA(VLOOKUP($A96,'EV Distribution'!$A$2:$B$51,2,FALSE),0)*'EV Scenarios'!O$2</f>
        <v>0.12653605899103137</v>
      </c>
      <c r="P96" s="5">
        <f>'[3]Pc, Winter, S3'!P96*Main!$B$8+_xlfn.IFNA(VLOOKUP($A96,'EV Distribution'!$A$2:$B$51,2,FALSE),0)*'EV Scenarios'!P$2</f>
        <v>0.11436411455156949</v>
      </c>
      <c r="Q96" s="5">
        <f>'[3]Pc, Winter, S3'!Q96*Main!$B$8+_xlfn.IFNA(VLOOKUP($A96,'EV Distribution'!$A$2:$B$51,2,FALSE),0)*'EV Scenarios'!Q$2</f>
        <v>0.11664884239910316</v>
      </c>
      <c r="R96" s="5">
        <f>'[3]Pc, Winter, S3'!R96*Main!$B$8+_xlfn.IFNA(VLOOKUP($A96,'EV Distribution'!$A$2:$B$51,2,FALSE),0)*'EV Scenarios'!R$2</f>
        <v>0.11316173278026909</v>
      </c>
      <c r="S96" s="5">
        <f>'[3]Pc, Winter, S3'!S96*Main!$B$8+_xlfn.IFNA(VLOOKUP($A96,'EV Distribution'!$A$2:$B$51,2,FALSE),0)*'EV Scenarios'!S$2</f>
        <v>0.12410130569506728</v>
      </c>
      <c r="T96" s="5">
        <f>'[3]Pc, Winter, S3'!T96*Main!$B$8+_xlfn.IFNA(VLOOKUP($A96,'EV Distribution'!$A$2:$B$51,2,FALSE),0)*'EV Scenarios'!T$2</f>
        <v>0.14866295331838567</v>
      </c>
      <c r="U96" s="5">
        <f>'[3]Pc, Winter, S3'!U96*Main!$B$8+_xlfn.IFNA(VLOOKUP($A96,'EV Distribution'!$A$2:$B$51,2,FALSE),0)*'EV Scenarios'!U$2</f>
        <v>0.17278049724215244</v>
      </c>
      <c r="V96" s="5">
        <f>'[3]Pc, Winter, S3'!V96*Main!$B$8+_xlfn.IFNA(VLOOKUP($A96,'EV Distribution'!$A$2:$B$51,2,FALSE),0)*'EV Scenarios'!V$2</f>
        <v>0.17271221056053809</v>
      </c>
      <c r="W96" s="5">
        <f>'[3]Pc, Winter, S3'!W96*Main!$B$8+_xlfn.IFNA(VLOOKUP($A96,'EV Distribution'!$A$2:$B$51,2,FALSE),0)*'EV Scenarios'!W$2</f>
        <v>0.16232582094170406</v>
      </c>
      <c r="X96" s="5">
        <f>'[3]Pc, Winter, S3'!X96*Main!$B$8+_xlfn.IFNA(VLOOKUP($A96,'EV Distribution'!$A$2:$B$51,2,FALSE),0)*'EV Scenarios'!X$2</f>
        <v>0.14742669744394624</v>
      </c>
      <c r="Y96" s="5">
        <f>'[3]Pc, Winter, S3'!Y96*Main!$B$8+_xlfn.IFNA(VLOOKUP($A96,'EV Distribution'!$A$2:$B$51,2,FALSE),0)*'EV Scenarios'!Y$2</f>
        <v>0.12327661495515696</v>
      </c>
    </row>
    <row r="97" spans="1:25" x14ac:dyDescent="0.25">
      <c r="A97">
        <v>69</v>
      </c>
      <c r="B97" s="5">
        <f>'[3]Pc, Winter, S3'!B97*Main!$B$8+_xlfn.IFNA(VLOOKUP($A97,'EV Distribution'!$A$2:$B$51,2,FALSE),0)*'EV Scenarios'!B$2</f>
        <v>4.0928190538116589E-2</v>
      </c>
      <c r="C97" s="5">
        <f>'[3]Pc, Winter, S3'!C97*Main!$B$8+_xlfn.IFNA(VLOOKUP($A97,'EV Distribution'!$A$2:$B$51,2,FALSE),0)*'EV Scenarios'!C$2</f>
        <v>3.2839772533632287E-2</v>
      </c>
      <c r="D97" s="5">
        <f>'[3]Pc, Winter, S3'!D97*Main!$B$8+_xlfn.IFNA(VLOOKUP($A97,'EV Distribution'!$A$2:$B$51,2,FALSE),0)*'EV Scenarios'!D$2</f>
        <v>3.2223556950672645E-2</v>
      </c>
      <c r="E97" s="5">
        <f>'[3]Pc, Winter, S3'!E97*Main!$B$8+_xlfn.IFNA(VLOOKUP($A97,'EV Distribution'!$A$2:$B$51,2,FALSE),0)*'EV Scenarios'!E$2</f>
        <v>3.2416026950672645E-2</v>
      </c>
      <c r="F97" s="5">
        <f>'[3]Pc, Winter, S3'!F97*Main!$B$8+_xlfn.IFNA(VLOOKUP($A97,'EV Distribution'!$A$2:$B$51,2,FALSE),0)*'EV Scenarios'!F$2</f>
        <v>3.2501664551569505E-2</v>
      </c>
      <c r="G97" s="5">
        <f>'[3]Pc, Winter, S3'!G97*Main!$B$8+_xlfn.IFNA(VLOOKUP($A97,'EV Distribution'!$A$2:$B$51,2,FALSE),0)*'EV Scenarios'!G$2</f>
        <v>3.1304557623318387E-2</v>
      </c>
      <c r="H97" s="5">
        <f>'[3]Pc, Winter, S3'!H97*Main!$B$8+_xlfn.IFNA(VLOOKUP($A97,'EV Distribution'!$A$2:$B$51,2,FALSE),0)*'EV Scenarios'!H$2</f>
        <v>2.0768085896860983E-2</v>
      </c>
      <c r="I97" s="5">
        <f>'[3]Pc, Winter, S3'!I97*Main!$B$8+_xlfn.IFNA(VLOOKUP($A97,'EV Distribution'!$A$2:$B$51,2,FALSE),0)*'EV Scenarios'!I$2</f>
        <v>1.954969215246637E-2</v>
      </c>
      <c r="J97" s="5">
        <f>'[3]Pc, Winter, S3'!J97*Main!$B$8+_xlfn.IFNA(VLOOKUP($A97,'EV Distribution'!$A$2:$B$51,2,FALSE),0)*'EV Scenarios'!J$2</f>
        <v>2.2264529304932733E-2</v>
      </c>
      <c r="K97" s="5">
        <f>'[3]Pc, Winter, S3'!K97*Main!$B$8+_xlfn.IFNA(VLOOKUP($A97,'EV Distribution'!$A$2:$B$51,2,FALSE),0)*'EV Scenarios'!K$2</f>
        <v>2.7567211188340802E-2</v>
      </c>
      <c r="L97" s="5">
        <f>'[3]Pc, Winter, S3'!L97*Main!$B$8+_xlfn.IFNA(VLOOKUP($A97,'EV Distribution'!$A$2:$B$51,2,FALSE),0)*'EV Scenarios'!L$2</f>
        <v>3.0008818542600901E-2</v>
      </c>
      <c r="M97" s="5">
        <f>'[3]Pc, Winter, S3'!M97*Main!$B$8+_xlfn.IFNA(VLOOKUP($A97,'EV Distribution'!$A$2:$B$51,2,FALSE),0)*'EV Scenarios'!M$2</f>
        <v>3.1914318744394619E-2</v>
      </c>
      <c r="N97" s="5">
        <f>'[3]Pc, Winter, S3'!N97*Main!$B$8+_xlfn.IFNA(VLOOKUP($A97,'EV Distribution'!$A$2:$B$51,2,FALSE),0)*'EV Scenarios'!N$2</f>
        <v>3.2009432062780258E-2</v>
      </c>
      <c r="O97" s="5">
        <f>'[3]Pc, Winter, S3'!O97*Main!$B$8+_xlfn.IFNA(VLOOKUP($A97,'EV Distribution'!$A$2:$B$51,2,FALSE),0)*'EV Scenarios'!O$2</f>
        <v>3.0822893991031389E-2</v>
      </c>
      <c r="P97" s="5">
        <f>'[3]Pc, Winter, S3'!P97*Main!$B$8+_xlfn.IFNA(VLOOKUP($A97,'EV Distribution'!$A$2:$B$51,2,FALSE),0)*'EV Scenarios'!P$2</f>
        <v>2.7595948901345289E-2</v>
      </c>
      <c r="Q97" s="5">
        <f>'[3]Pc, Winter, S3'!Q97*Main!$B$8+_xlfn.IFNA(VLOOKUP($A97,'EV Distribution'!$A$2:$B$51,2,FALSE),0)*'EV Scenarios'!Q$2</f>
        <v>2.7356762331838563E-2</v>
      </c>
      <c r="R97" s="5">
        <f>'[3]Pc, Winter, S3'!R97*Main!$B$8+_xlfn.IFNA(VLOOKUP($A97,'EV Distribution'!$A$2:$B$51,2,FALSE),0)*'EV Scenarios'!R$2</f>
        <v>2.7568732040358736E-2</v>
      </c>
      <c r="S97" s="5">
        <f>'[3]Pc, Winter, S3'!S97*Main!$B$8+_xlfn.IFNA(VLOOKUP($A97,'EV Distribution'!$A$2:$B$51,2,FALSE),0)*'EV Scenarios'!S$2</f>
        <v>2.738483248878924E-2</v>
      </c>
      <c r="T97" s="5">
        <f>'[3]Pc, Winter, S3'!T97*Main!$B$8+_xlfn.IFNA(VLOOKUP($A97,'EV Distribution'!$A$2:$B$51,2,FALSE),0)*'EV Scenarios'!T$2</f>
        <v>2.9851050381165919E-2</v>
      </c>
      <c r="U97" s="5">
        <f>'[3]Pc, Winter, S3'!U97*Main!$B$8+_xlfn.IFNA(VLOOKUP($A97,'EV Distribution'!$A$2:$B$51,2,FALSE),0)*'EV Scenarios'!U$2</f>
        <v>3.4037778766816136E-2</v>
      </c>
      <c r="V97" s="5">
        <f>'[3]Pc, Winter, S3'!V97*Main!$B$8+_xlfn.IFNA(VLOOKUP($A97,'EV Distribution'!$A$2:$B$51,2,FALSE),0)*'EV Scenarios'!V$2</f>
        <v>4.2366522062780271E-2</v>
      </c>
      <c r="W97" s="5">
        <f>'[3]Pc, Winter, S3'!W97*Main!$B$8+_xlfn.IFNA(VLOOKUP($A97,'EV Distribution'!$A$2:$B$51,2,FALSE),0)*'EV Scenarios'!W$2</f>
        <v>5.0686641233183859E-2</v>
      </c>
      <c r="X97" s="5">
        <f>'[3]Pc, Winter, S3'!X97*Main!$B$8+_xlfn.IFNA(VLOOKUP($A97,'EV Distribution'!$A$2:$B$51,2,FALSE),0)*'EV Scenarios'!X$2</f>
        <v>4.8787852376681616E-2</v>
      </c>
      <c r="Y97" s="5">
        <f>'[3]Pc, Winter, S3'!Y97*Main!$B$8+_xlfn.IFNA(VLOOKUP($A97,'EV Distribution'!$A$2:$B$51,2,FALSE),0)*'EV Scenarios'!Y$2</f>
        <v>4.4381025605381166E-2</v>
      </c>
    </row>
    <row r="98" spans="1:25" x14ac:dyDescent="0.25">
      <c r="A98">
        <v>13</v>
      </c>
      <c r="B98" s="5">
        <f>'[3]Pc, Winter, S3'!B98*Main!$B$8+_xlfn.IFNA(VLOOKUP($A98,'EV Distribution'!$A$2:$B$51,2,FALSE),0)*'EV Scenarios'!B$2</f>
        <v>4.6453285739910317E-2</v>
      </c>
      <c r="C98" s="5">
        <f>'[3]Pc, Winter, S3'!C98*Main!$B$8+_xlfn.IFNA(VLOOKUP($A98,'EV Distribution'!$A$2:$B$51,2,FALSE),0)*'EV Scenarios'!C$2</f>
        <v>4.6666048251121084E-2</v>
      </c>
      <c r="D98" s="5">
        <f>'[3]Pc, Winter, S3'!D98*Main!$B$8+_xlfn.IFNA(VLOOKUP($A98,'EV Distribution'!$A$2:$B$51,2,FALSE),0)*'EV Scenarios'!D$2</f>
        <v>4.5514383273542597E-2</v>
      </c>
      <c r="E98" s="5">
        <f>'[3]Pc, Winter, S3'!E98*Main!$B$8+_xlfn.IFNA(VLOOKUP($A98,'EV Distribution'!$A$2:$B$51,2,FALSE),0)*'EV Scenarios'!E$2</f>
        <v>4.5261394013452916E-2</v>
      </c>
      <c r="F98" s="5">
        <f>'[3]Pc, Winter, S3'!F98*Main!$B$8+_xlfn.IFNA(VLOOKUP($A98,'EV Distribution'!$A$2:$B$51,2,FALSE),0)*'EV Scenarios'!F$2</f>
        <v>4.2593249147982057E-2</v>
      </c>
      <c r="G98" s="5">
        <f>'[3]Pc, Winter, S3'!G98*Main!$B$8+_xlfn.IFNA(VLOOKUP($A98,'EV Distribution'!$A$2:$B$51,2,FALSE),0)*'EV Scenarios'!G$2</f>
        <v>4.2200382399103134E-2</v>
      </c>
      <c r="H98" s="5">
        <f>'[3]Pc, Winter, S3'!H98*Main!$B$8+_xlfn.IFNA(VLOOKUP($A98,'EV Distribution'!$A$2:$B$51,2,FALSE),0)*'EV Scenarios'!H$2</f>
        <v>4.2773572354260089E-2</v>
      </c>
      <c r="I98" s="5">
        <f>'[3]Pc, Winter, S3'!I98*Main!$B$8+_xlfn.IFNA(VLOOKUP($A98,'EV Distribution'!$A$2:$B$51,2,FALSE),0)*'EV Scenarios'!I$2</f>
        <v>4.1699111704035868E-2</v>
      </c>
      <c r="J98" s="5">
        <f>'[3]Pc, Winter, S3'!J98*Main!$B$8+_xlfn.IFNA(VLOOKUP($A98,'EV Distribution'!$A$2:$B$51,2,FALSE),0)*'EV Scenarios'!J$2</f>
        <v>3.4940863251121078E-2</v>
      </c>
      <c r="K98" s="5">
        <f>'[3]Pc, Winter, S3'!K98*Main!$B$8+_xlfn.IFNA(VLOOKUP($A98,'EV Distribution'!$A$2:$B$51,2,FALSE),0)*'EV Scenarios'!K$2</f>
        <v>3.2310832130044848E-2</v>
      </c>
      <c r="L98" s="5">
        <f>'[3]Pc, Winter, S3'!L98*Main!$B$8+_xlfn.IFNA(VLOOKUP($A98,'EV Distribution'!$A$2:$B$51,2,FALSE),0)*'EV Scenarios'!L$2</f>
        <v>3.0990283565022418E-2</v>
      </c>
      <c r="M98" s="5">
        <f>'[3]Pc, Winter, S3'!M98*Main!$B$8+_xlfn.IFNA(VLOOKUP($A98,'EV Distribution'!$A$2:$B$51,2,FALSE),0)*'EV Scenarios'!M$2</f>
        <v>3.2019623901345294E-2</v>
      </c>
      <c r="N98" s="5">
        <f>'[3]Pc, Winter, S3'!N98*Main!$B$8+_xlfn.IFNA(VLOOKUP($A98,'EV Distribution'!$A$2:$B$51,2,FALSE),0)*'EV Scenarios'!N$2</f>
        <v>3.2077756659192831E-2</v>
      </c>
      <c r="O98" s="5">
        <f>'[3]Pc, Winter, S3'!O98*Main!$B$8+_xlfn.IFNA(VLOOKUP($A98,'EV Distribution'!$A$2:$B$51,2,FALSE),0)*'EV Scenarios'!O$2</f>
        <v>3.0934298318385647E-2</v>
      </c>
      <c r="P98" s="5">
        <f>'[3]Pc, Winter, S3'!P98*Main!$B$8+_xlfn.IFNA(VLOOKUP($A98,'EV Distribution'!$A$2:$B$51,2,FALSE),0)*'EV Scenarios'!P$2</f>
        <v>3.0785948363228701E-2</v>
      </c>
      <c r="Q98" s="5">
        <f>'[3]Pc, Winter, S3'!Q98*Main!$B$8+_xlfn.IFNA(VLOOKUP($A98,'EV Distribution'!$A$2:$B$51,2,FALSE),0)*'EV Scenarios'!Q$2</f>
        <v>3.175913560538117E-2</v>
      </c>
      <c r="R98" s="5">
        <f>'[3]Pc, Winter, S3'!R98*Main!$B$8+_xlfn.IFNA(VLOOKUP($A98,'EV Distribution'!$A$2:$B$51,2,FALSE),0)*'EV Scenarios'!R$2</f>
        <v>3.0570263856502241E-2</v>
      </c>
      <c r="S98" s="5">
        <f>'[3]Pc, Winter, S3'!S98*Main!$B$8+_xlfn.IFNA(VLOOKUP($A98,'EV Distribution'!$A$2:$B$51,2,FALSE),0)*'EV Scenarios'!S$2</f>
        <v>3.862205062780269E-2</v>
      </c>
      <c r="T98" s="5">
        <f>'[3]Pc, Winter, S3'!T98*Main!$B$8+_xlfn.IFNA(VLOOKUP($A98,'EV Distribution'!$A$2:$B$51,2,FALSE),0)*'EV Scenarios'!T$2</f>
        <v>5.452709078475336E-2</v>
      </c>
      <c r="U98" s="5">
        <f>'[3]Pc, Winter, S3'!U98*Main!$B$8+_xlfn.IFNA(VLOOKUP($A98,'EV Distribution'!$A$2:$B$51,2,FALSE),0)*'EV Scenarios'!U$2</f>
        <v>6.1880034551569513E-2</v>
      </c>
      <c r="V98" s="5">
        <f>'[3]Pc, Winter, S3'!V98*Main!$B$8+_xlfn.IFNA(VLOOKUP($A98,'EV Distribution'!$A$2:$B$51,2,FALSE),0)*'EV Scenarios'!V$2</f>
        <v>6.3607326255605376E-2</v>
      </c>
      <c r="W98" s="5">
        <f>'[3]Pc, Winter, S3'!W98*Main!$B$8+_xlfn.IFNA(VLOOKUP($A98,'EV Distribution'!$A$2:$B$51,2,FALSE),0)*'EV Scenarios'!W$2</f>
        <v>6.2687335605381173E-2</v>
      </c>
      <c r="X98" s="5">
        <f>'[3]Pc, Winter, S3'!X98*Main!$B$8+_xlfn.IFNA(VLOOKUP($A98,'EV Distribution'!$A$2:$B$51,2,FALSE),0)*'EV Scenarios'!X$2</f>
        <v>5.8311453273542604E-2</v>
      </c>
      <c r="Y98" s="5">
        <f>'[3]Pc, Winter, S3'!Y98*Main!$B$8+_xlfn.IFNA(VLOOKUP($A98,'EV Distribution'!$A$2:$B$51,2,FALSE),0)*'EV Scenarios'!Y$2</f>
        <v>4.9524225919282502E-2</v>
      </c>
    </row>
    <row r="99" spans="1:25" x14ac:dyDescent="0.25">
      <c r="A99">
        <v>51</v>
      </c>
      <c r="B99" s="5">
        <f>'[3]Pc, Winter, S3'!B99*Main!$B$8+_xlfn.IFNA(VLOOKUP($A99,'EV Distribution'!$A$2:$B$51,2,FALSE),0)*'EV Scenarios'!B$2</f>
        <v>4.9711936547085197E-3</v>
      </c>
      <c r="C99" s="5">
        <f>'[3]Pc, Winter, S3'!C99*Main!$B$8+_xlfn.IFNA(VLOOKUP($A99,'EV Distribution'!$A$2:$B$51,2,FALSE),0)*'EV Scenarios'!C$2</f>
        <v>4.5737132286995524E-3</v>
      </c>
      <c r="D99" s="5">
        <f>'[3]Pc, Winter, S3'!D99*Main!$B$8+_xlfn.IFNA(VLOOKUP($A99,'EV Distribution'!$A$2:$B$51,2,FALSE),0)*'EV Scenarios'!D$2</f>
        <v>4.5950929147982062E-3</v>
      </c>
      <c r="E99" s="5">
        <f>'[3]Pc, Winter, S3'!E99*Main!$B$8+_xlfn.IFNA(VLOOKUP($A99,'EV Distribution'!$A$2:$B$51,2,FALSE),0)*'EV Scenarios'!E$2</f>
        <v>4.5312593049327355E-3</v>
      </c>
      <c r="F99" s="5">
        <f>'[3]Pc, Winter, S3'!F99*Main!$B$8+_xlfn.IFNA(VLOOKUP($A99,'EV Distribution'!$A$2:$B$51,2,FALSE),0)*'EV Scenarios'!F$2</f>
        <v>4.6305845739910319E-3</v>
      </c>
      <c r="G99" s="5">
        <f>'[3]Pc, Winter, S3'!G99*Main!$B$8+_xlfn.IFNA(VLOOKUP($A99,'EV Distribution'!$A$2:$B$51,2,FALSE),0)*'EV Scenarios'!G$2</f>
        <v>4.5267615022421522E-3</v>
      </c>
      <c r="H99" s="5">
        <f>'[3]Pc, Winter, S3'!H99*Main!$B$8+_xlfn.IFNA(VLOOKUP($A99,'EV Distribution'!$A$2:$B$51,2,FALSE),0)*'EV Scenarios'!H$2</f>
        <v>4.7054079372197315E-3</v>
      </c>
      <c r="I99" s="5">
        <f>'[3]Pc, Winter, S3'!I99*Main!$B$8+_xlfn.IFNA(VLOOKUP($A99,'EV Distribution'!$A$2:$B$51,2,FALSE),0)*'EV Scenarios'!I$2</f>
        <v>4.7623321076233184E-3</v>
      </c>
      <c r="J99" s="5">
        <f>'[3]Pc, Winter, S3'!J99*Main!$B$8+_xlfn.IFNA(VLOOKUP($A99,'EV Distribution'!$A$2:$B$51,2,FALSE),0)*'EV Scenarios'!J$2</f>
        <v>4.9631808520179382E-3</v>
      </c>
      <c r="K99" s="5">
        <f>'[3]Pc, Winter, S3'!K99*Main!$B$8+_xlfn.IFNA(VLOOKUP($A99,'EV Distribution'!$A$2:$B$51,2,FALSE),0)*'EV Scenarios'!K$2</f>
        <v>5.3647552242152468E-3</v>
      </c>
      <c r="L99" s="5">
        <f>'[3]Pc, Winter, S3'!L99*Main!$B$8+_xlfn.IFNA(VLOOKUP($A99,'EV Distribution'!$A$2:$B$51,2,FALSE),0)*'EV Scenarios'!L$2</f>
        <v>5.3303520179372212E-3</v>
      </c>
      <c r="M99" s="5">
        <f>'[3]Pc, Winter, S3'!M99*Main!$B$8+_xlfn.IFNA(VLOOKUP($A99,'EV Distribution'!$A$2:$B$51,2,FALSE),0)*'EV Scenarios'!M$2</f>
        <v>5.4636272197309422E-3</v>
      </c>
      <c r="N99" s="5">
        <f>'[3]Pc, Winter, S3'!N99*Main!$B$8+_xlfn.IFNA(VLOOKUP($A99,'EV Distribution'!$A$2:$B$51,2,FALSE),0)*'EV Scenarios'!N$2</f>
        <v>5.8143276008968611E-3</v>
      </c>
      <c r="O99" s="5">
        <f>'[3]Pc, Winter, S3'!O99*Main!$B$8+_xlfn.IFNA(VLOOKUP($A99,'EV Distribution'!$A$2:$B$51,2,FALSE),0)*'EV Scenarios'!O$2</f>
        <v>5.6720947085201799E-3</v>
      </c>
      <c r="P99" s="5">
        <f>'[3]Pc, Winter, S3'!P99*Main!$B$8+_xlfn.IFNA(VLOOKUP($A99,'EV Distribution'!$A$2:$B$51,2,FALSE),0)*'EV Scenarios'!P$2</f>
        <v>5.6504385426008972E-3</v>
      </c>
      <c r="Q99" s="5">
        <f>'[3]Pc, Winter, S3'!Q99*Main!$B$8+_xlfn.IFNA(VLOOKUP($A99,'EV Distribution'!$A$2:$B$51,2,FALSE),0)*'EV Scenarios'!Q$2</f>
        <v>5.376917354260091E-3</v>
      </c>
      <c r="R99" s="5">
        <f>'[3]Pc, Winter, S3'!R99*Main!$B$8+_xlfn.IFNA(VLOOKUP($A99,'EV Distribution'!$A$2:$B$51,2,FALSE),0)*'EV Scenarios'!R$2</f>
        <v>5.4083521300448429E-3</v>
      </c>
      <c r="S99" s="5">
        <f>'[3]Pc, Winter, S3'!S99*Main!$B$8+_xlfn.IFNA(VLOOKUP($A99,'EV Distribution'!$A$2:$B$51,2,FALSE),0)*'EV Scenarios'!S$2</f>
        <v>5.7047972869955161E-3</v>
      </c>
      <c r="T99" s="5">
        <f>'[3]Pc, Winter, S3'!T99*Main!$B$8+_xlfn.IFNA(VLOOKUP($A99,'EV Distribution'!$A$2:$B$51,2,FALSE),0)*'EV Scenarios'!T$2</f>
        <v>6.7383014349775795E-3</v>
      </c>
      <c r="U99" s="5">
        <f>'[3]Pc, Winter, S3'!U99*Main!$B$8+_xlfn.IFNA(VLOOKUP($A99,'EV Distribution'!$A$2:$B$51,2,FALSE),0)*'EV Scenarios'!U$2</f>
        <v>7.5176090134529147E-3</v>
      </c>
      <c r="V99" s="5">
        <f>'[3]Pc, Winter, S3'!V99*Main!$B$8+_xlfn.IFNA(VLOOKUP($A99,'EV Distribution'!$A$2:$B$51,2,FALSE),0)*'EV Scenarios'!V$2</f>
        <v>7.8015657174887896E-3</v>
      </c>
      <c r="W99" s="5">
        <f>'[3]Pc, Winter, S3'!W99*Main!$B$8+_xlfn.IFNA(VLOOKUP($A99,'EV Distribution'!$A$2:$B$51,2,FALSE),0)*'EV Scenarios'!W$2</f>
        <v>7.7826462331838583E-3</v>
      </c>
      <c r="X99" s="5">
        <f>'[3]Pc, Winter, S3'!X99*Main!$B$8+_xlfn.IFNA(VLOOKUP($A99,'EV Distribution'!$A$2:$B$51,2,FALSE),0)*'EV Scenarios'!X$2</f>
        <v>7.371096434977578E-3</v>
      </c>
      <c r="Y99" s="5">
        <f>'[3]Pc, Winter, S3'!Y99*Main!$B$8+_xlfn.IFNA(VLOOKUP($A99,'EV Distribution'!$A$2:$B$51,2,FALSE),0)*'EV Scenarios'!Y$2</f>
        <v>6.7106436547085205E-3</v>
      </c>
    </row>
    <row r="100" spans="1:25" x14ac:dyDescent="0.25">
      <c r="A100">
        <v>101</v>
      </c>
      <c r="B100" s="5">
        <f>'[3]Pc, Winter, S3'!B100*Main!$B$8+_xlfn.IFNA(VLOOKUP($A100,'EV Distribution'!$A$2:$B$51,2,FALSE),0)*'EV Scenarios'!B$2</f>
        <v>0.1178020401569507</v>
      </c>
      <c r="C100" s="5">
        <f>'[3]Pc, Winter, S3'!C100*Main!$B$8+_xlfn.IFNA(VLOOKUP($A100,'EV Distribution'!$A$2:$B$51,2,FALSE),0)*'EV Scenarios'!C$2</f>
        <v>0.11068097307174887</v>
      </c>
      <c r="D100" s="5">
        <f>'[3]Pc, Winter, S3'!D100*Main!$B$8+_xlfn.IFNA(VLOOKUP($A100,'EV Distribution'!$A$2:$B$51,2,FALSE),0)*'EV Scenarios'!D$2</f>
        <v>0.10348351874439463</v>
      </c>
      <c r="E100" s="5">
        <f>'[3]Pc, Winter, S3'!E100*Main!$B$8+_xlfn.IFNA(VLOOKUP($A100,'EV Distribution'!$A$2:$B$51,2,FALSE),0)*'EV Scenarios'!E$2</f>
        <v>0.10212048473094172</v>
      </c>
      <c r="F100" s="5">
        <f>'[3]Pc, Winter, S3'!F100*Main!$B$8+_xlfn.IFNA(VLOOKUP($A100,'EV Distribution'!$A$2:$B$51,2,FALSE),0)*'EV Scenarios'!F$2</f>
        <v>0.10123907515695067</v>
      </c>
      <c r="G100" s="5">
        <f>'[3]Pc, Winter, S3'!G100*Main!$B$8+_xlfn.IFNA(VLOOKUP($A100,'EV Distribution'!$A$2:$B$51,2,FALSE),0)*'EV Scenarios'!G$2</f>
        <v>9.7654367309417039E-2</v>
      </c>
      <c r="H100" s="5">
        <f>'[3]Pc, Winter, S3'!H100*Main!$B$8+_xlfn.IFNA(VLOOKUP($A100,'EV Distribution'!$A$2:$B$51,2,FALSE),0)*'EV Scenarios'!H$2</f>
        <v>9.0574340224215247E-2</v>
      </c>
      <c r="I100" s="5">
        <f>'[3]Pc, Winter, S3'!I100*Main!$B$8+_xlfn.IFNA(VLOOKUP($A100,'EV Distribution'!$A$2:$B$51,2,FALSE),0)*'EV Scenarios'!I$2</f>
        <v>9.404497522421526E-2</v>
      </c>
      <c r="J100" s="5">
        <f>'[3]Pc, Winter, S3'!J100*Main!$B$8+_xlfn.IFNA(VLOOKUP($A100,'EV Distribution'!$A$2:$B$51,2,FALSE),0)*'EV Scenarios'!J$2</f>
        <v>0.10208948278026905</v>
      </c>
      <c r="K100" s="5">
        <f>'[3]Pc, Winter, S3'!K100*Main!$B$8+_xlfn.IFNA(VLOOKUP($A100,'EV Distribution'!$A$2:$B$51,2,FALSE),0)*'EV Scenarios'!K$2</f>
        <v>0.10988274771300448</v>
      </c>
      <c r="L100" s="5">
        <f>'[3]Pc, Winter, S3'!L100*Main!$B$8+_xlfn.IFNA(VLOOKUP($A100,'EV Distribution'!$A$2:$B$51,2,FALSE),0)*'EV Scenarios'!L$2</f>
        <v>0.1128168780941704</v>
      </c>
      <c r="M100" s="5">
        <f>'[3]Pc, Winter, S3'!M100*Main!$B$8+_xlfn.IFNA(VLOOKUP($A100,'EV Distribution'!$A$2:$B$51,2,FALSE),0)*'EV Scenarios'!M$2</f>
        <v>0.11513176141255606</v>
      </c>
      <c r="N100" s="5">
        <f>'[3]Pc, Winter, S3'!N100*Main!$B$8+_xlfn.IFNA(VLOOKUP($A100,'EV Distribution'!$A$2:$B$51,2,FALSE),0)*'EV Scenarios'!N$2</f>
        <v>0.11881160728699555</v>
      </c>
      <c r="O100" s="5">
        <f>'[3]Pc, Winter, S3'!O100*Main!$B$8+_xlfn.IFNA(VLOOKUP($A100,'EV Distribution'!$A$2:$B$51,2,FALSE),0)*'EV Scenarios'!O$2</f>
        <v>0.11452405961883406</v>
      </c>
      <c r="P100" s="5">
        <f>'[3]Pc, Winter, S3'!P100*Main!$B$8+_xlfn.IFNA(VLOOKUP($A100,'EV Distribution'!$A$2:$B$51,2,FALSE),0)*'EV Scenarios'!P$2</f>
        <v>0.10902926558295964</v>
      </c>
      <c r="Q100" s="5">
        <f>'[3]Pc, Winter, S3'!Q100*Main!$B$8+_xlfn.IFNA(VLOOKUP($A100,'EV Distribution'!$A$2:$B$51,2,FALSE),0)*'EV Scenarios'!Q$2</f>
        <v>0.1085599851793722</v>
      </c>
      <c r="R100" s="5">
        <f>'[3]Pc, Winter, S3'!R100*Main!$B$8+_xlfn.IFNA(VLOOKUP($A100,'EV Distribution'!$A$2:$B$51,2,FALSE),0)*'EV Scenarios'!R$2</f>
        <v>0.10789154430493275</v>
      </c>
      <c r="S100" s="5">
        <f>'[3]Pc, Winter, S3'!S100*Main!$B$8+_xlfn.IFNA(VLOOKUP($A100,'EV Distribution'!$A$2:$B$51,2,FALSE),0)*'EV Scenarios'!S$2</f>
        <v>0.10775302280269058</v>
      </c>
      <c r="T100" s="5">
        <f>'[3]Pc, Winter, S3'!T100*Main!$B$8+_xlfn.IFNA(VLOOKUP($A100,'EV Distribution'!$A$2:$B$51,2,FALSE),0)*'EV Scenarios'!T$2</f>
        <v>0.11091271470852018</v>
      </c>
      <c r="U100" s="5">
        <f>'[3]Pc, Winter, S3'!U100*Main!$B$8+_xlfn.IFNA(VLOOKUP($A100,'EV Distribution'!$A$2:$B$51,2,FALSE),0)*'EV Scenarios'!U$2</f>
        <v>0.11971061017937219</v>
      </c>
      <c r="V100" s="5">
        <f>'[3]Pc, Winter, S3'!V100*Main!$B$8+_xlfn.IFNA(VLOOKUP($A100,'EV Distribution'!$A$2:$B$51,2,FALSE),0)*'EV Scenarios'!V$2</f>
        <v>0.12754785585201794</v>
      </c>
      <c r="W100" s="5">
        <f>'[3]Pc, Winter, S3'!W100*Main!$B$8+_xlfn.IFNA(VLOOKUP($A100,'EV Distribution'!$A$2:$B$51,2,FALSE),0)*'EV Scenarios'!W$2</f>
        <v>0.12956635493273541</v>
      </c>
      <c r="X100" s="5">
        <f>'[3]Pc, Winter, S3'!X100*Main!$B$8+_xlfn.IFNA(VLOOKUP($A100,'EV Distribution'!$A$2:$B$51,2,FALSE),0)*'EV Scenarios'!X$2</f>
        <v>0.1258177993497758</v>
      </c>
      <c r="Y100" s="5">
        <f>'[3]Pc, Winter, S3'!Y100*Main!$B$8+_xlfn.IFNA(VLOOKUP($A100,'EV Distribution'!$A$2:$B$51,2,FALSE),0)*'EV Scenarios'!Y$2</f>
        <v>0.11777053551569507</v>
      </c>
    </row>
    <row r="101" spans="1:25" x14ac:dyDescent="0.25">
      <c r="A101">
        <v>37</v>
      </c>
      <c r="B101" s="5">
        <f>'[3]Pc, Winter, S3'!B101*Main!$B$8+_xlfn.IFNA(VLOOKUP($A101,'EV Distribution'!$A$2:$B$51,2,FALSE),0)*'EV Scenarios'!B$2</f>
        <v>3.7421522421524668E-3</v>
      </c>
      <c r="C101" s="5">
        <f>'[3]Pc, Winter, S3'!C101*Main!$B$8+_xlfn.IFNA(VLOOKUP($A101,'EV Distribution'!$A$2:$B$51,2,FALSE),0)*'EV Scenarios'!C$2</f>
        <v>2.7481054708520178E-3</v>
      </c>
      <c r="D101" s="5">
        <f>'[3]Pc, Winter, S3'!D101*Main!$B$8+_xlfn.IFNA(VLOOKUP($A101,'EV Distribution'!$A$2:$B$51,2,FALSE),0)*'EV Scenarios'!D$2</f>
        <v>2.6978994618834084E-3</v>
      </c>
      <c r="E101" s="5">
        <f>'[3]Pc, Winter, S3'!E101*Main!$B$8+_xlfn.IFNA(VLOOKUP($A101,'EV Distribution'!$A$2:$B$51,2,FALSE),0)*'EV Scenarios'!E$2</f>
        <v>2.1271356278026905E-3</v>
      </c>
      <c r="F101" s="5">
        <f>'[3]Pc, Winter, S3'!F101*Main!$B$8+_xlfn.IFNA(VLOOKUP($A101,'EV Distribution'!$A$2:$B$51,2,FALSE),0)*'EV Scenarios'!F$2</f>
        <v>2.2101366591928255E-3</v>
      </c>
      <c r="G101" s="5">
        <f>'[3]Pc, Winter, S3'!G101*Main!$B$8+_xlfn.IFNA(VLOOKUP($A101,'EV Distribution'!$A$2:$B$51,2,FALSE),0)*'EV Scenarios'!G$2</f>
        <v>2.1230919506726458E-3</v>
      </c>
      <c r="H101" s="5">
        <f>'[3]Pc, Winter, S3'!H101*Main!$B$8+_xlfn.IFNA(VLOOKUP($A101,'EV Distribution'!$A$2:$B$51,2,FALSE),0)*'EV Scenarios'!H$2</f>
        <v>2.1045136995515696E-3</v>
      </c>
      <c r="I101" s="5">
        <f>'[3]Pc, Winter, S3'!I101*Main!$B$8+_xlfn.IFNA(VLOOKUP($A101,'EV Distribution'!$A$2:$B$51,2,FALSE),0)*'EV Scenarios'!I$2</f>
        <v>2.1885567488789241E-3</v>
      </c>
      <c r="J101" s="5">
        <f>'[3]Pc, Winter, S3'!J101*Main!$B$8+_xlfn.IFNA(VLOOKUP($A101,'EV Distribution'!$A$2:$B$51,2,FALSE),0)*'EV Scenarios'!J$2</f>
        <v>2.1319503811659192E-3</v>
      </c>
      <c r="K101" s="5">
        <f>'[3]Pc, Winter, S3'!K101*Main!$B$8+_xlfn.IFNA(VLOOKUP($A101,'EV Distribution'!$A$2:$B$51,2,FALSE),0)*'EV Scenarios'!K$2</f>
        <v>2.6239583632286997E-3</v>
      </c>
      <c r="L101" s="5">
        <f>'[3]Pc, Winter, S3'!L101*Main!$B$8+_xlfn.IFNA(VLOOKUP($A101,'EV Distribution'!$A$2:$B$51,2,FALSE),0)*'EV Scenarios'!L$2</f>
        <v>2.5960104708520181E-3</v>
      </c>
      <c r="M101" s="5">
        <f>'[3]Pc, Winter, S3'!M101*Main!$B$8+_xlfn.IFNA(VLOOKUP($A101,'EV Distribution'!$A$2:$B$51,2,FALSE),0)*'EV Scenarios'!M$2</f>
        <v>2.5383995739910316E-3</v>
      </c>
      <c r="N101" s="5">
        <f>'[3]Pc, Winter, S3'!N101*Main!$B$8+_xlfn.IFNA(VLOOKUP($A101,'EV Distribution'!$A$2:$B$51,2,FALSE),0)*'EV Scenarios'!N$2</f>
        <v>3.0114378026905829E-3</v>
      </c>
      <c r="O101" s="5">
        <f>'[3]Pc, Winter, S3'!O101*Main!$B$8+_xlfn.IFNA(VLOOKUP($A101,'EV Distribution'!$A$2:$B$51,2,FALSE),0)*'EV Scenarios'!O$2</f>
        <v>2.7243145739910312E-3</v>
      </c>
      <c r="P101" s="5">
        <f>'[3]Pc, Winter, S3'!P101*Main!$B$8+_xlfn.IFNA(VLOOKUP($A101,'EV Distribution'!$A$2:$B$51,2,FALSE),0)*'EV Scenarios'!P$2</f>
        <v>2.7239009192825112E-3</v>
      </c>
      <c r="Q101" s="5">
        <f>'[3]Pc, Winter, S3'!Q101*Main!$B$8+_xlfn.IFNA(VLOOKUP($A101,'EV Distribution'!$A$2:$B$51,2,FALSE),0)*'EV Scenarios'!Q$2</f>
        <v>2.6461747309417037E-3</v>
      </c>
      <c r="R101" s="5">
        <f>'[3]Pc, Winter, S3'!R101*Main!$B$8+_xlfn.IFNA(VLOOKUP($A101,'EV Distribution'!$A$2:$B$51,2,FALSE),0)*'EV Scenarios'!R$2</f>
        <v>2.5316106950672647E-3</v>
      </c>
      <c r="S101" s="5">
        <f>'[3]Pc, Winter, S3'!S101*Main!$B$8+_xlfn.IFNA(VLOOKUP($A101,'EV Distribution'!$A$2:$B$51,2,FALSE),0)*'EV Scenarios'!S$2</f>
        <v>2.9964171524663676E-3</v>
      </c>
      <c r="T101" s="5">
        <f>'[3]Pc, Winter, S3'!T101*Main!$B$8+_xlfn.IFNA(VLOOKUP($A101,'EV Distribution'!$A$2:$B$51,2,FALSE),0)*'EV Scenarios'!T$2</f>
        <v>4.1378187219730947E-3</v>
      </c>
      <c r="U101" s="5">
        <f>'[3]Pc, Winter, S3'!U101*Main!$B$8+_xlfn.IFNA(VLOOKUP($A101,'EV Distribution'!$A$2:$B$51,2,FALSE),0)*'EV Scenarios'!U$2</f>
        <v>6.0168739910313905E-3</v>
      </c>
      <c r="V101" s="5">
        <f>'[3]Pc, Winter, S3'!V101*Main!$B$8+_xlfn.IFNA(VLOOKUP($A101,'EV Distribution'!$A$2:$B$51,2,FALSE),0)*'EV Scenarios'!V$2</f>
        <v>7.2668358520179372E-3</v>
      </c>
      <c r="W101" s="5">
        <f>'[3]Pc, Winter, S3'!W101*Main!$B$8+_xlfn.IFNA(VLOOKUP($A101,'EV Distribution'!$A$2:$B$51,2,FALSE),0)*'EV Scenarios'!W$2</f>
        <v>6.7889343049327353E-3</v>
      </c>
      <c r="X101" s="5">
        <f>'[3]Pc, Winter, S3'!X101*Main!$B$8+_xlfn.IFNA(VLOOKUP($A101,'EV Distribution'!$A$2:$B$51,2,FALSE),0)*'EV Scenarios'!X$2</f>
        <v>6.0994647757847539E-3</v>
      </c>
      <c r="Y101" s="5">
        <f>'[3]Pc, Winter, S3'!Y101*Main!$B$8+_xlfn.IFNA(VLOOKUP($A101,'EV Distribution'!$A$2:$B$51,2,FALSE),0)*'EV Scenarios'!Y$2</f>
        <v>4.8088041479820622E-3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5C3E03-2112-46B7-A213-DEC469EF7E98}">
  <dimension ref="A1:Y101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S1'!B2*Main!$B$8</f>
        <v>8.4858236989395639</v>
      </c>
      <c r="C2" s="5">
        <f>'[3]Qc, Winter, S1'!C2*Main!$B$8</f>
        <v>8.4858236989395639</v>
      </c>
      <c r="D2" s="5">
        <f>'[3]Qc, Winter, S1'!D2*Main!$B$8</f>
        <v>8.4858236989395639</v>
      </c>
      <c r="E2" s="5">
        <f>'[3]Qc, Winter, S1'!E2*Main!$B$8</f>
        <v>8.4858236989395639</v>
      </c>
      <c r="F2" s="5">
        <f>'[3]Qc, Winter, S1'!F2*Main!$B$8</f>
        <v>8.4858236989395639</v>
      </c>
      <c r="G2" s="5">
        <f>'[3]Qc, Winter, S1'!G2*Main!$B$8</f>
        <v>8.4858236989395639</v>
      </c>
      <c r="H2" s="5">
        <f>'[3]Qc, Winter, S1'!H2*Main!$B$8</f>
        <v>8.4858236989395639</v>
      </c>
      <c r="I2" s="5">
        <f>'[3]Qc, Winter, S1'!I2*Main!$B$8</f>
        <v>8.4858236989395639</v>
      </c>
      <c r="J2" s="5">
        <f>'[3]Qc, Winter, S1'!J2*Main!$B$8</f>
        <v>8.4858236989395639</v>
      </c>
      <c r="K2" s="5">
        <f>'[3]Qc, Winter, S1'!K2*Main!$B$8</f>
        <v>8.4858236989395639</v>
      </c>
      <c r="L2" s="5">
        <f>'[3]Qc, Winter, S1'!L2*Main!$B$8</f>
        <v>8.4858236989395639</v>
      </c>
      <c r="M2" s="5">
        <f>'[3]Qc, Winter, S1'!M2*Main!$B$8</f>
        <v>8.4858236989395639</v>
      </c>
      <c r="N2" s="5">
        <f>'[3]Qc, Winter, S1'!N2*Main!$B$8</f>
        <v>8.4858236989395639</v>
      </c>
      <c r="O2" s="5">
        <f>'[3]Qc, Winter, S1'!O2*Main!$B$8</f>
        <v>8.4858236989395639</v>
      </c>
      <c r="P2" s="5">
        <f>'[3]Qc, Winter, S1'!P2*Main!$B$8</f>
        <v>8.4858236989395639</v>
      </c>
      <c r="Q2" s="5">
        <f>'[3]Qc, Winter, S1'!Q2*Main!$B$8</f>
        <v>8.4858236989395639</v>
      </c>
      <c r="R2" s="5">
        <f>'[3]Qc, Winter, S1'!R2*Main!$B$8</f>
        <v>8.4858236989395639</v>
      </c>
      <c r="S2" s="5">
        <f>'[3]Qc, Winter, S1'!S2*Main!$B$8</f>
        <v>8.4858236989395639</v>
      </c>
      <c r="T2" s="5">
        <f>'[3]Qc, Winter, S1'!T2*Main!$B$8</f>
        <v>8.4858236989395639</v>
      </c>
      <c r="U2" s="5">
        <f>'[3]Qc, Winter, S1'!U2*Main!$B$8</f>
        <v>8.4858236989395639</v>
      </c>
      <c r="V2" s="5">
        <f>'[3]Qc, Winter, S1'!V2*Main!$B$8</f>
        <v>8.4858236989395639</v>
      </c>
      <c r="W2" s="5">
        <f>'[3]Qc, Winter, S1'!W2*Main!$B$8</f>
        <v>8.4858236989395639</v>
      </c>
      <c r="X2" s="5">
        <f>'[3]Qc, Winter, S1'!X2*Main!$B$8</f>
        <v>8.4858236989395639</v>
      </c>
      <c r="Y2" s="5">
        <f>'[3]Qc, Winter, S1'!Y2*Main!$B$8</f>
        <v>8.4858236989395639</v>
      </c>
    </row>
    <row r="3" spans="1:25" x14ac:dyDescent="0.25">
      <c r="A3">
        <v>6</v>
      </c>
      <c r="B3" s="5">
        <f>'[3]Qc, Winter, S1'!B3*Main!$B$8</f>
        <v>6.0007194514131992E-3</v>
      </c>
      <c r="C3" s="5">
        <f>'[3]Qc, Winter, S1'!C3*Main!$B$8</f>
        <v>1.075822128307097E-2</v>
      </c>
      <c r="D3" s="5">
        <f>'[3]Qc, Winter, S1'!D3*Main!$B$8</f>
        <v>9.1763475011909131E-3</v>
      </c>
      <c r="E3" s="5">
        <f>'[3]Qc, Winter, S1'!E3*Main!$B$8</f>
        <v>5.3929104256891947E-3</v>
      </c>
      <c r="F3" s="5">
        <f>'[3]Qc, Winter, S1'!F3*Main!$B$8</f>
        <v>5.1764588175165997E-3</v>
      </c>
      <c r="G3" s="5">
        <f>'[3]Qc, Winter, S1'!G3*Main!$B$8</f>
        <v>8.8970034132948173E-3</v>
      </c>
      <c r="H3" s="5">
        <f>'[3]Qc, Winter, S1'!H3*Main!$B$8</f>
        <v>1.8980253112679379E-2</v>
      </c>
      <c r="I3" s="5">
        <f>'[3]Qc, Winter, S1'!I3*Main!$B$8</f>
        <v>2.4841334130778256E-2</v>
      </c>
      <c r="J3" s="5">
        <f>'[3]Qc, Winter, S1'!J3*Main!$B$8</f>
        <v>3.4418578358473596E-2</v>
      </c>
      <c r="K3" s="5">
        <f>'[3]Qc, Winter, S1'!K3*Main!$B$8</f>
        <v>3.7636547294958418E-2</v>
      </c>
      <c r="L3" s="5">
        <f>'[3]Qc, Winter, S1'!L3*Main!$B$8</f>
        <v>3.7429980486863412E-2</v>
      </c>
      <c r="M3" s="5">
        <f>'[3]Qc, Winter, S1'!M3*Main!$B$8</f>
        <v>3.9096531240638568E-2</v>
      </c>
      <c r="N3" s="5">
        <f>'[3]Qc, Winter, S1'!N3*Main!$B$8</f>
        <v>3.8585369592185031E-2</v>
      </c>
      <c r="O3" s="5">
        <f>'[3]Qc, Winter, S1'!O3*Main!$B$8</f>
        <v>3.7914437177318822E-2</v>
      </c>
      <c r="P3" s="5">
        <f>'[3]Qc, Winter, S1'!P3*Main!$B$8</f>
        <v>3.7647346784425183E-2</v>
      </c>
      <c r="Q3" s="5">
        <f>'[3]Qc, Winter, S1'!Q3*Main!$B$8</f>
        <v>3.8286968056717129E-2</v>
      </c>
      <c r="R3" s="5">
        <f>'[3]Qc, Winter, S1'!R3*Main!$B$8</f>
        <v>3.6867544070658488E-2</v>
      </c>
      <c r="S3" s="5">
        <f>'[3]Qc, Winter, S1'!S3*Main!$B$8</f>
        <v>3.794922156421171E-2</v>
      </c>
      <c r="T3" s="5">
        <f>'[3]Qc, Winter, S1'!T3*Main!$B$8</f>
        <v>3.786563213639349E-2</v>
      </c>
      <c r="U3" s="5">
        <f>'[3]Qc, Winter, S1'!U3*Main!$B$8</f>
        <v>3.5725283628070467E-2</v>
      </c>
      <c r="V3" s="5">
        <f>'[3]Qc, Winter, S1'!V3*Main!$B$8</f>
        <v>3.1342204692588554E-2</v>
      </c>
      <c r="W3" s="5">
        <f>'[3]Qc, Winter, S1'!W3*Main!$B$8</f>
        <v>2.6861434049431223E-2</v>
      </c>
      <c r="X3" s="5">
        <f>'[3]Qc, Winter, S1'!X3*Main!$B$8</f>
        <v>1.9895815505328408E-2</v>
      </c>
      <c r="Y3" s="5">
        <f>'[3]Qc, Winter, S1'!Y3*Main!$B$8</f>
        <v>1.5288316622471137E-2</v>
      </c>
    </row>
    <row r="4" spans="1:25" x14ac:dyDescent="0.25">
      <c r="A4">
        <v>7</v>
      </c>
      <c r="B4" s="5">
        <f>'[3]Qc, Winter, S1'!B4*Main!$B$8</f>
        <v>5.47796940207914E-2</v>
      </c>
      <c r="C4" s="5">
        <f>'[3]Qc, Winter, S1'!C4*Main!$B$8</f>
        <v>5.4224627499908293E-2</v>
      </c>
      <c r="D4" s="5">
        <f>'[3]Qc, Winter, S1'!D4*Main!$B$8</f>
        <v>5.5179097256603832E-2</v>
      </c>
      <c r="E4" s="5">
        <f>'[3]Qc, Winter, S1'!E4*Main!$B$8</f>
        <v>5.5187232775971748E-2</v>
      </c>
      <c r="F4" s="5">
        <f>'[3]Qc, Winter, S1'!F4*Main!$B$8</f>
        <v>5.6107502185098072E-2</v>
      </c>
      <c r="G4" s="5">
        <f>'[3]Qc, Winter, S1'!G4*Main!$B$8</f>
        <v>5.6886003468936887E-2</v>
      </c>
      <c r="H4" s="5">
        <f>'[3]Qc, Winter, S1'!H4*Main!$B$8</f>
        <v>6.2712483430872296E-2</v>
      </c>
      <c r="I4" s="5">
        <f>'[3]Qc, Winter, S1'!I4*Main!$B$8</f>
        <v>6.2131543924301126E-2</v>
      </c>
      <c r="J4" s="5">
        <f>'[3]Qc, Winter, S1'!J4*Main!$B$8</f>
        <v>7.1544092336489049E-2</v>
      </c>
      <c r="K4" s="5">
        <f>'[3]Qc, Winter, S1'!K4*Main!$B$8</f>
        <v>8.1823506352831366E-2</v>
      </c>
      <c r="L4" s="5">
        <f>'[3]Qc, Winter, S1'!L4*Main!$B$8</f>
        <v>7.897400839309214E-2</v>
      </c>
      <c r="M4" s="5">
        <f>'[3]Qc, Winter, S1'!M4*Main!$B$8</f>
        <v>7.8043614544434814E-2</v>
      </c>
      <c r="N4" s="5">
        <f>'[3]Qc, Winter, S1'!N4*Main!$B$8</f>
        <v>7.9080434282267312E-2</v>
      </c>
      <c r="O4" s="5">
        <f>'[3]Qc, Winter, S1'!O4*Main!$B$8</f>
        <v>7.8915687177805838E-2</v>
      </c>
      <c r="P4" s="5">
        <f>'[3]Qc, Winter, S1'!P4*Main!$B$8</f>
        <v>7.9712171678442537E-2</v>
      </c>
      <c r="Q4" s="5">
        <f>'[3]Qc, Winter, S1'!Q4*Main!$B$8</f>
        <v>7.96889015526102E-2</v>
      </c>
      <c r="R4" s="5">
        <f>'[3]Qc, Winter, S1'!R4*Main!$B$8</f>
        <v>8.0120181418996739E-2</v>
      </c>
      <c r="S4" s="5">
        <f>'[3]Qc, Winter, S1'!S4*Main!$B$8</f>
        <v>7.9159992398296589E-2</v>
      </c>
      <c r="T4" s="5">
        <f>'[3]Qc, Winter, S1'!T4*Main!$B$8</f>
        <v>8.0390928823440136E-2</v>
      </c>
      <c r="U4" s="5">
        <f>'[3]Qc, Winter, S1'!U4*Main!$B$8</f>
        <v>7.8898847813808876E-2</v>
      </c>
      <c r="V4" s="5">
        <f>'[3]Qc, Winter, S1'!V4*Main!$B$8</f>
        <v>7.5006367148217221E-2</v>
      </c>
      <c r="W4" s="5">
        <f>'[3]Qc, Winter, S1'!W4*Main!$B$8</f>
        <v>6.4627411966341253E-2</v>
      </c>
      <c r="X4" s="5">
        <f>'[3]Qc, Winter, S1'!X4*Main!$B$8</f>
        <v>6.0245690333009499E-2</v>
      </c>
      <c r="Y4" s="5">
        <f>'[3]Qc, Winter, S1'!Y4*Main!$B$8</f>
        <v>6.2125582838334394E-2</v>
      </c>
    </row>
    <row r="5" spans="1:25" x14ac:dyDescent="0.25">
      <c r="A5">
        <v>8</v>
      </c>
      <c r="B5" s="5">
        <f>'[3]Qc, Winter, S1'!B5*Main!$B$8</f>
        <v>7.5743437869720742E-3</v>
      </c>
      <c r="C5" s="5">
        <f>'[3]Qc, Winter, S1'!C5*Main!$B$8</f>
        <v>6.5555816894835488E-3</v>
      </c>
      <c r="D5" s="5">
        <f>'[3]Qc, Winter, S1'!D5*Main!$B$8</f>
        <v>7.803880625955462E-3</v>
      </c>
      <c r="E5" s="5">
        <f>'[3]Qc, Winter, S1'!E5*Main!$B$8</f>
        <v>7.8242074205774805E-3</v>
      </c>
      <c r="F5" s="5">
        <f>'[3]Qc, Winter, S1'!F5*Main!$B$8</f>
        <v>7.862277792543948E-3</v>
      </c>
      <c r="G5" s="5">
        <f>'[3]Qc, Winter, S1'!G5*Main!$B$8</f>
        <v>7.6468458524281985E-3</v>
      </c>
      <c r="H5" s="5">
        <f>'[3]Qc, Winter, S1'!H5*Main!$B$8</f>
        <v>8.722854061425634E-3</v>
      </c>
      <c r="I5" s="5">
        <f>'[3]Qc, Winter, S1'!I5*Main!$B$8</f>
        <v>1.6389775719977275E-2</v>
      </c>
      <c r="J5" s="5">
        <f>'[3]Qc, Winter, S1'!J5*Main!$B$8</f>
        <v>2.2141271885832748E-2</v>
      </c>
      <c r="K5" s="5">
        <f>'[3]Qc, Winter, S1'!K5*Main!$B$8</f>
        <v>2.5072546918179554E-2</v>
      </c>
      <c r="L5" s="5">
        <f>'[3]Qc, Winter, S1'!L5*Main!$B$8</f>
        <v>2.4038339424990101E-2</v>
      </c>
      <c r="M5" s="5">
        <f>'[3]Qc, Winter, S1'!M5*Main!$B$8</f>
        <v>2.3643982149253479E-2</v>
      </c>
      <c r="N5" s="5">
        <f>'[3]Qc, Winter, S1'!N5*Main!$B$8</f>
        <v>1.8968195188705825E-2</v>
      </c>
      <c r="O5" s="5">
        <f>'[3]Qc, Winter, S1'!O5*Main!$B$8</f>
        <v>1.2787622398979607E-2</v>
      </c>
      <c r="P5" s="5">
        <f>'[3]Qc, Winter, S1'!P5*Main!$B$8</f>
        <v>2.2981778459615309E-2</v>
      </c>
      <c r="Q5" s="5">
        <f>'[3]Qc, Winter, S1'!Q5*Main!$B$8</f>
        <v>2.4465756905759785E-2</v>
      </c>
      <c r="R5" s="5">
        <f>'[3]Qc, Winter, S1'!R5*Main!$B$8</f>
        <v>2.3913290843972843E-2</v>
      </c>
      <c r="S5" s="5">
        <f>'[3]Qc, Winter, S1'!S5*Main!$B$8</f>
        <v>1.7732776981981078E-2</v>
      </c>
      <c r="T5" s="5">
        <f>'[3]Qc, Winter, S1'!T5*Main!$B$8</f>
        <v>1.4871632064653374E-2</v>
      </c>
      <c r="U5" s="5">
        <f>'[3]Qc, Winter, S1'!U5*Main!$B$8</f>
        <v>1.1468616292192728E-2</v>
      </c>
      <c r="V5" s="5">
        <f>'[3]Qc, Winter, S1'!V5*Main!$B$8</f>
        <v>1.1865239448444366E-2</v>
      </c>
      <c r="W5" s="5">
        <f>'[3]Qc, Winter, S1'!W5*Main!$B$8</f>
        <v>1.1283563999945196E-2</v>
      </c>
      <c r="X5" s="5">
        <f>'[3]Qc, Winter, S1'!X5*Main!$B$8</f>
        <v>1.2306495780273189E-2</v>
      </c>
      <c r="Y5" s="5">
        <f>'[3]Qc, Winter, S1'!Y5*Main!$B$8</f>
        <v>6.3585943485013289E-3</v>
      </c>
    </row>
    <row r="6" spans="1:25" x14ac:dyDescent="0.25">
      <c r="A6">
        <v>9</v>
      </c>
      <c r="B6" s="5">
        <f>'[3]Qc, Winter, S1'!B6*Main!$B$8</f>
        <v>0.50922760441577086</v>
      </c>
      <c r="C6" s="5">
        <f>'[3]Qc, Winter, S1'!C6*Main!$B$8</f>
        <v>0.47074976593515822</v>
      </c>
      <c r="D6" s="5">
        <f>'[3]Qc, Winter, S1'!D6*Main!$B$8</f>
        <v>0.4438532035354657</v>
      </c>
      <c r="E6" s="5">
        <f>'[3]Qc, Winter, S1'!E6*Main!$B$8</f>
        <v>0.43552757369318307</v>
      </c>
      <c r="F6" s="5">
        <f>'[3]Qc, Winter, S1'!F6*Main!$B$8</f>
        <v>0.42510216512348797</v>
      </c>
      <c r="G6" s="5">
        <f>'[3]Qc, Winter, S1'!G6*Main!$B$8</f>
        <v>0.41712856192802572</v>
      </c>
      <c r="H6" s="5">
        <f>'[3]Qc, Winter, S1'!H6*Main!$B$8</f>
        <v>0.39064460366791653</v>
      </c>
      <c r="I6" s="5">
        <f>'[3]Qc, Winter, S1'!I6*Main!$B$8</f>
        <v>0.39256839908141317</v>
      </c>
      <c r="J6" s="5">
        <f>'[3]Qc, Winter, S1'!J6*Main!$B$8</f>
        <v>0.38217701865935227</v>
      </c>
      <c r="K6" s="5">
        <f>'[3]Qc, Winter, S1'!K6*Main!$B$8</f>
        <v>0.41076701006200761</v>
      </c>
      <c r="L6" s="5">
        <f>'[3]Qc, Winter, S1'!L6*Main!$B$8</f>
        <v>0.44204057856677081</v>
      </c>
      <c r="M6" s="5">
        <f>'[3]Qc, Winter, S1'!M6*Main!$B$8</f>
        <v>0.49288873483782825</v>
      </c>
      <c r="N6" s="5">
        <f>'[3]Qc, Winter, S1'!N6*Main!$B$8</f>
        <v>0.5080192717965587</v>
      </c>
      <c r="O6" s="5">
        <f>'[3]Qc, Winter, S1'!O6*Main!$B$8</f>
        <v>0.51831121777776046</v>
      </c>
      <c r="P6" s="5">
        <f>'[3]Qc, Winter, S1'!P6*Main!$B$8</f>
        <v>0.52418976453984856</v>
      </c>
      <c r="Q6" s="5">
        <f>'[3]Qc, Winter, S1'!Q6*Main!$B$8</f>
        <v>0.51239646450612164</v>
      </c>
      <c r="R6" s="5">
        <f>'[3]Qc, Winter, S1'!R6*Main!$B$8</f>
        <v>0.49762667309815062</v>
      </c>
      <c r="S6" s="5">
        <f>'[3]Qc, Winter, S1'!S6*Main!$B$8</f>
        <v>0.48926068714255749</v>
      </c>
      <c r="T6" s="5">
        <f>'[3]Qc, Winter, S1'!T6*Main!$B$8</f>
        <v>0.48437459320878418</v>
      </c>
      <c r="U6" s="5">
        <f>'[3]Qc, Winter, S1'!U6*Main!$B$8</f>
        <v>0.42283134493657137</v>
      </c>
      <c r="V6" s="5">
        <f>'[3]Qc, Winter, S1'!V6*Main!$B$8</f>
        <v>0.41610350591199624</v>
      </c>
      <c r="W6" s="5">
        <f>'[3]Qc, Winter, S1'!W6*Main!$B$8</f>
        <v>0.42190963332570713</v>
      </c>
      <c r="X6" s="5">
        <f>'[3]Qc, Winter, S1'!X6*Main!$B$8</f>
        <v>0.42131924071927596</v>
      </c>
      <c r="Y6" s="5">
        <f>'[3]Qc, Winter, S1'!Y6*Main!$B$8</f>
        <v>0.42661713301042681</v>
      </c>
    </row>
    <row r="7" spans="1:25" x14ac:dyDescent="0.25">
      <c r="A7">
        <v>10</v>
      </c>
      <c r="B7" s="5">
        <f>'[3]Qc, Winter, S1'!B7*Main!$B$8</f>
        <v>2.8164015457958431</v>
      </c>
      <c r="C7" s="5">
        <f>'[3]Qc, Winter, S1'!C7*Main!$B$8</f>
        <v>2.8514783929990499</v>
      </c>
      <c r="D7" s="5">
        <f>'[3]Qc, Winter, S1'!D7*Main!$B$8</f>
        <v>2.7333897003493459</v>
      </c>
      <c r="E7" s="5">
        <f>'[3]Qc, Winter, S1'!E7*Main!$B$8</f>
        <v>2.6083742070367295</v>
      </c>
      <c r="F7" s="5">
        <f>'[3]Qc, Winter, S1'!F7*Main!$B$8</f>
        <v>2.5907324926105488</v>
      </c>
      <c r="G7" s="5">
        <f>'[3]Qc, Winter, S1'!G7*Main!$B$8</f>
        <v>2.5898733963008054</v>
      </c>
      <c r="H7" s="5">
        <f>'[3]Qc, Winter, S1'!H7*Main!$B$8</f>
        <v>2.5921371095846966</v>
      </c>
      <c r="I7" s="5">
        <f>'[3]Qc, Winter, S1'!I7*Main!$B$8</f>
        <v>2.5900196608304822</v>
      </c>
      <c r="J7" s="5">
        <f>'[3]Qc, Winter, S1'!J7*Main!$B$8</f>
        <v>2.6275584902276612</v>
      </c>
      <c r="K7" s="5">
        <f>'[3]Qc, Winter, S1'!K7*Main!$B$8</f>
        <v>2.5911821020578616</v>
      </c>
      <c r="L7" s="5">
        <f>'[3]Qc, Winter, S1'!L7*Main!$B$8</f>
        <v>2.6046112442934364</v>
      </c>
      <c r="M7" s="5">
        <f>'[3]Qc, Winter, S1'!M7*Main!$B$8</f>
        <v>2.8293680773798795</v>
      </c>
      <c r="N7" s="5">
        <f>'[3]Qc, Winter, S1'!N7*Main!$B$8</f>
        <v>2.8307569222367763</v>
      </c>
      <c r="O7" s="5">
        <f>'[3]Qc, Winter, S1'!O7*Main!$B$8</f>
        <v>2.8388228798149293</v>
      </c>
      <c r="P7" s="5">
        <f>'[3]Qc, Winter, S1'!P7*Main!$B$8</f>
        <v>2.8519151612200226</v>
      </c>
      <c r="Q7" s="5">
        <f>'[3]Qc, Winter, S1'!Q7*Main!$B$8</f>
        <v>2.8387854212001469</v>
      </c>
      <c r="R7" s="5">
        <f>'[3]Qc, Winter, S1'!R7*Main!$B$8</f>
        <v>2.8234659259133781</v>
      </c>
      <c r="S7" s="5">
        <f>'[3]Qc, Winter, S1'!S7*Main!$B$8</f>
        <v>2.7712592631838779</v>
      </c>
      <c r="T7" s="5">
        <f>'[3]Qc, Winter, S1'!T7*Main!$B$8</f>
        <v>2.6974855675552076</v>
      </c>
      <c r="U7" s="5">
        <f>'[3]Qc, Winter, S1'!U7*Main!$B$8</f>
        <v>2.6014096275850109</v>
      </c>
      <c r="V7" s="5">
        <f>'[3]Qc, Winter, S1'!V7*Main!$B$8</f>
        <v>2.6068891310069682</v>
      </c>
      <c r="W7" s="5">
        <f>'[3]Qc, Winter, S1'!W7*Main!$B$8</f>
        <v>2.6030873248471331</v>
      </c>
      <c r="X7" s="5">
        <f>'[3]Qc, Winter, S1'!X7*Main!$B$8</f>
        <v>2.6108956012638278</v>
      </c>
      <c r="Y7" s="5">
        <f>'[3]Qc, Winter, S1'!Y7*Main!$B$8</f>
        <v>2.7192572636783994</v>
      </c>
    </row>
    <row r="8" spans="1:25" x14ac:dyDescent="0.25">
      <c r="A8">
        <v>11</v>
      </c>
      <c r="B8" s="5">
        <f>'[3]Qc, Winter, S1'!B8*Main!$B$8</f>
        <v>0.41591471454587248</v>
      </c>
      <c r="C8" s="5">
        <f>'[3]Qc, Winter, S1'!C8*Main!$B$8</f>
        <v>0.35841478251511444</v>
      </c>
      <c r="D8" s="5">
        <f>'[3]Qc, Winter, S1'!D8*Main!$B$8</f>
        <v>0.35456627918124056</v>
      </c>
      <c r="E8" s="5">
        <f>'[3]Qc, Winter, S1'!E8*Main!$B$8</f>
        <v>0.35289121315158667</v>
      </c>
      <c r="F8" s="5">
        <f>'[3]Qc, Winter, S1'!F8*Main!$B$8</f>
        <v>0.34776251744534992</v>
      </c>
      <c r="G8" s="5">
        <f>'[3]Qc, Winter, S1'!G8*Main!$B$8</f>
        <v>0.37929238798433429</v>
      </c>
      <c r="H8" s="5">
        <f>'[3]Qc, Winter, S1'!H8*Main!$B$8</f>
        <v>0.46398020585634203</v>
      </c>
      <c r="I8" s="5">
        <f>'[3]Qc, Winter, S1'!I8*Main!$B$8</f>
        <v>0.49064578877881154</v>
      </c>
      <c r="J8" s="5">
        <f>'[3]Qc, Winter, S1'!J8*Main!$B$8</f>
        <v>0.55113340954461354</v>
      </c>
      <c r="K8" s="5">
        <f>'[3]Qc, Winter, S1'!K8*Main!$B$8</f>
        <v>0.62528964350974781</v>
      </c>
      <c r="L8" s="5">
        <f>'[3]Qc, Winter, S1'!L8*Main!$B$8</f>
        <v>0.5770494877753598</v>
      </c>
      <c r="M8" s="5">
        <f>'[3]Qc, Winter, S1'!M8*Main!$B$8</f>
        <v>0.57450932441008673</v>
      </c>
      <c r="N8" s="5">
        <f>'[3]Qc, Winter, S1'!N8*Main!$B$8</f>
        <v>0.57363882514722531</v>
      </c>
      <c r="O8" s="5">
        <f>'[3]Qc, Winter, S1'!O8*Main!$B$8</f>
        <v>0.4934494012394911</v>
      </c>
      <c r="P8" s="5">
        <f>'[3]Qc, Winter, S1'!P8*Main!$B$8</f>
        <v>0.49226859005477536</v>
      </c>
      <c r="Q8" s="5">
        <f>'[3]Qc, Winter, S1'!Q8*Main!$B$8</f>
        <v>0.49325648711446463</v>
      </c>
      <c r="R8" s="5">
        <f>'[3]Qc, Winter, S1'!R8*Main!$B$8</f>
        <v>0.50365465404727627</v>
      </c>
      <c r="S8" s="5">
        <f>'[3]Qc, Winter, S1'!S8*Main!$B$8</f>
        <v>0.54096152576684009</v>
      </c>
      <c r="T8" s="5">
        <f>'[3]Qc, Winter, S1'!T8*Main!$B$8</f>
        <v>0.58412622962207683</v>
      </c>
      <c r="U8" s="5">
        <f>'[3]Qc, Winter, S1'!U8*Main!$B$8</f>
        <v>0.57668478620936114</v>
      </c>
      <c r="V8" s="5">
        <f>'[3]Qc, Winter, S1'!V8*Main!$B$8</f>
        <v>0.58041745704163461</v>
      </c>
      <c r="W8" s="5">
        <f>'[3]Qc, Winter, S1'!W8*Main!$B$8</f>
        <v>0.5314715426013209</v>
      </c>
      <c r="X8" s="5">
        <f>'[3]Qc, Winter, S1'!X8*Main!$B$8</f>
        <v>0.54177282644592428</v>
      </c>
      <c r="Y8" s="5">
        <f>'[3]Qc, Winter, S1'!Y8*Main!$B$8</f>
        <v>0.50505479535086695</v>
      </c>
    </row>
    <row r="9" spans="1:25" x14ac:dyDescent="0.25">
      <c r="A9">
        <v>12</v>
      </c>
      <c r="B9" s="5">
        <f>'[3]Qc, Winter, S1'!B9*Main!$B$8</f>
        <v>1.4255673115004149E-3</v>
      </c>
      <c r="C9" s="5">
        <f>'[3]Qc, Winter, S1'!C9*Main!$B$8</f>
        <v>1.5122552468963236E-3</v>
      </c>
      <c r="D9" s="5">
        <f>'[3]Qc, Winter, S1'!D9*Main!$B$8</f>
        <v>2.2469335023812061E-3</v>
      </c>
      <c r="E9" s="5">
        <f>'[3]Qc, Winter, S1'!E9*Main!$B$8</f>
        <v>2.0679034063435337E-3</v>
      </c>
      <c r="F9" s="5">
        <f>'[3]Qc, Winter, S1'!F9*Main!$B$8</f>
        <v>2.3434143542391322E-3</v>
      </c>
      <c r="G9" s="5">
        <f>'[3]Qc, Winter, S1'!G9*Main!$B$8</f>
        <v>2.1954505233014476E-3</v>
      </c>
      <c r="H9" s="5">
        <f>'[3]Qc, Winter, S1'!H9*Main!$B$8</f>
        <v>2.1778018850847204E-3</v>
      </c>
      <c r="I9" s="5">
        <f>'[3]Qc, Winter, S1'!I9*Main!$B$8</f>
        <v>2.3918490234409095E-3</v>
      </c>
      <c r="J9" s="5">
        <f>'[3]Qc, Winter, S1'!J9*Main!$B$8</f>
        <v>6.9350762993376927E-3</v>
      </c>
      <c r="K9" s="5">
        <f>'[3]Qc, Winter, S1'!K9*Main!$B$8</f>
        <v>9.1141695748103279E-3</v>
      </c>
      <c r="L9" s="5">
        <f>'[3]Qc, Winter, S1'!L9*Main!$B$8</f>
        <v>8.3940431959714217E-3</v>
      </c>
      <c r="M9" s="5">
        <f>'[3]Qc, Winter, S1'!M9*Main!$B$8</f>
        <v>8.7464487262991757E-3</v>
      </c>
      <c r="N9" s="5">
        <f>'[3]Qc, Winter, S1'!N9*Main!$B$8</f>
        <v>8.1831657149760064E-3</v>
      </c>
      <c r="O9" s="5">
        <f>'[3]Qc, Winter, S1'!O9*Main!$B$8</f>
        <v>7.0212862653319542E-3</v>
      </c>
      <c r="P9" s="5">
        <f>'[3]Qc, Winter, S1'!P9*Main!$B$8</f>
        <v>8.7525957620057208E-3</v>
      </c>
      <c r="Q9" s="5">
        <f>'[3]Qc, Winter, S1'!Q9*Main!$B$8</f>
        <v>8.985119800623954E-3</v>
      </c>
      <c r="R9" s="5">
        <f>'[3]Qc, Winter, S1'!R9*Main!$B$8</f>
        <v>7.6689448441010647E-3</v>
      </c>
      <c r="S9" s="5">
        <f>'[3]Qc, Winter, S1'!S9*Main!$B$8</f>
        <v>3.0080764216581825E-3</v>
      </c>
      <c r="T9" s="5">
        <f>'[3]Qc, Winter, S1'!T9*Main!$B$8</f>
        <v>1.6922078893544311E-3</v>
      </c>
      <c r="U9" s="5">
        <f>'[3]Qc, Winter, S1'!U9*Main!$B$8</f>
        <v>2.2491210308344888E-3</v>
      </c>
      <c r="V9" s="5">
        <f>'[3]Qc, Winter, S1'!V9*Main!$B$8</f>
        <v>2.4044658878882635E-3</v>
      </c>
      <c r="W9" s="5">
        <f>'[3]Qc, Winter, S1'!W9*Main!$B$8</f>
        <v>1.6750339467763238E-3</v>
      </c>
      <c r="X9" s="5">
        <f>'[3]Qc, Winter, S1'!X9*Main!$B$8</f>
        <v>1.5492396025419777E-3</v>
      </c>
      <c r="Y9" s="5">
        <f>'[3]Qc, Winter, S1'!Y9*Main!$B$8</f>
        <v>1.6067063656787701E-3</v>
      </c>
    </row>
    <row r="10" spans="1:25" x14ac:dyDescent="0.25">
      <c r="A10">
        <v>14</v>
      </c>
      <c r="B10" s="5">
        <f>'[3]Qc, Winter, S1'!B10*Main!$B$8</f>
        <v>1.3940439858684699</v>
      </c>
      <c r="C10" s="5">
        <f>'[3]Qc, Winter, S1'!C10*Main!$B$8</f>
        <v>1.3849475707835477</v>
      </c>
      <c r="D10" s="5">
        <f>'[3]Qc, Winter, S1'!D10*Main!$B$8</f>
        <v>1.3802737467713093</v>
      </c>
      <c r="E10" s="5">
        <f>'[3]Qc, Winter, S1'!E10*Main!$B$8</f>
        <v>1.3942730798764416</v>
      </c>
      <c r="F10" s="5">
        <f>'[3]Qc, Winter, S1'!F10*Main!$B$8</f>
        <v>1.3850871212617619</v>
      </c>
      <c r="G10" s="5">
        <f>'[3]Qc, Winter, S1'!G10*Main!$B$8</f>
        <v>1.3754797405176657</v>
      </c>
      <c r="H10" s="5">
        <f>'[3]Qc, Winter, S1'!H10*Main!$B$8</f>
        <v>1.273490752688115</v>
      </c>
      <c r="I10" s="5">
        <f>'[3]Qc, Winter, S1'!I10*Main!$B$8</f>
        <v>1.2055401619899522</v>
      </c>
      <c r="J10" s="5">
        <f>'[3]Qc, Winter, S1'!J10*Main!$B$8</f>
        <v>1.2246667389965447</v>
      </c>
      <c r="K10" s="5">
        <f>'[3]Qc, Winter, S1'!K10*Main!$B$8</f>
        <v>1.2172518573692575</v>
      </c>
      <c r="L10" s="5">
        <f>'[3]Qc, Winter, S1'!L10*Main!$B$8</f>
        <v>1.2331243863883212</v>
      </c>
      <c r="M10" s="5">
        <f>'[3]Qc, Winter, S1'!M10*Main!$B$8</f>
        <v>1.3025213954311918</v>
      </c>
      <c r="N10" s="5">
        <f>'[3]Qc, Winter, S1'!N10*Main!$B$8</f>
        <v>1.34725797477778</v>
      </c>
      <c r="O10" s="5">
        <f>'[3]Qc, Winter, S1'!O10*Main!$B$8</f>
        <v>1.389592994683293</v>
      </c>
      <c r="P10" s="5">
        <f>'[3]Qc, Winter, S1'!P10*Main!$B$8</f>
        <v>1.3962191412435254</v>
      </c>
      <c r="Q10" s="5">
        <f>'[3]Qc, Winter, S1'!Q10*Main!$B$8</f>
        <v>1.4013373266426958</v>
      </c>
      <c r="R10" s="5">
        <f>'[3]Qc, Winter, S1'!R10*Main!$B$8</f>
        <v>1.4000147403486649</v>
      </c>
      <c r="S10" s="5">
        <f>'[3]Qc, Winter, S1'!S10*Main!$B$8</f>
        <v>1.4268282929948455</v>
      </c>
      <c r="T10" s="5">
        <f>'[3]Qc, Winter, S1'!T10*Main!$B$8</f>
        <v>1.4083488223923251</v>
      </c>
      <c r="U10" s="5">
        <f>'[3]Qc, Winter, S1'!U10*Main!$B$8</f>
        <v>1.4137474939861858</v>
      </c>
      <c r="V10" s="5">
        <f>'[3]Qc, Winter, S1'!V10*Main!$B$8</f>
        <v>1.4565548764285365</v>
      </c>
      <c r="W10" s="5">
        <f>'[3]Qc, Winter, S1'!W10*Main!$B$8</f>
        <v>1.4983510630945021</v>
      </c>
      <c r="X10" s="5">
        <f>'[3]Qc, Winter, S1'!X10*Main!$B$8</f>
        <v>1.4765910892254483</v>
      </c>
      <c r="Y10" s="5">
        <f>'[3]Qc, Winter, S1'!Y10*Main!$B$8</f>
        <v>1.4708543311042295</v>
      </c>
    </row>
    <row r="11" spans="1:25" x14ac:dyDescent="0.25">
      <c r="A11">
        <v>15</v>
      </c>
      <c r="B11" s="5">
        <f>'[3]Qc, Winter, S1'!B11*Main!$B$8</f>
        <v>1.2517462525873754E-2</v>
      </c>
      <c r="C11" s="5">
        <f>'[3]Qc, Winter, S1'!C11*Main!$B$8</f>
        <v>1.2228252625725614E-2</v>
      </c>
      <c r="D11" s="5">
        <f>'[3]Qc, Winter, S1'!D11*Main!$B$8</f>
        <v>1.223817278244387E-2</v>
      </c>
      <c r="E11" s="5">
        <f>'[3]Qc, Winter, S1'!E11*Main!$B$8</f>
        <v>1.2470671067459639E-2</v>
      </c>
      <c r="F11" s="5">
        <f>'[3]Qc, Winter, S1'!F11*Main!$B$8</f>
        <v>1.3014441796401403E-2</v>
      </c>
      <c r="G11" s="5">
        <f>'[3]Qc, Winter, S1'!G11*Main!$B$8</f>
        <v>1.2879475677676309E-2</v>
      </c>
      <c r="H11" s="5">
        <f>'[3]Qc, Winter, S1'!H11*Main!$B$8</f>
        <v>1.8522137337773716E-2</v>
      </c>
      <c r="I11" s="5">
        <f>'[3]Qc, Winter, S1'!I11*Main!$B$8</f>
        <v>2.3267859733565922E-2</v>
      </c>
      <c r="J11" s="5">
        <f>'[3]Qc, Winter, S1'!J11*Main!$B$8</f>
        <v>3.0772539152871911E-2</v>
      </c>
      <c r="K11" s="5">
        <f>'[3]Qc, Winter, S1'!K11*Main!$B$8</f>
        <v>3.5637211982169334E-2</v>
      </c>
      <c r="L11" s="5">
        <f>'[3]Qc, Winter, S1'!L11*Main!$B$8</f>
        <v>3.3640209552911852E-2</v>
      </c>
      <c r="M11" s="5">
        <f>'[3]Qc, Winter, S1'!M11*Main!$B$8</f>
        <v>3.1713036052475163E-2</v>
      </c>
      <c r="N11" s="5">
        <f>'[3]Qc, Winter, S1'!N11*Main!$B$8</f>
        <v>2.8518593250091231E-2</v>
      </c>
      <c r="O11" s="5">
        <f>'[3]Qc, Winter, S1'!O11*Main!$B$8</f>
        <v>2.6605527485783469E-2</v>
      </c>
      <c r="P11" s="5">
        <f>'[3]Qc, Winter, S1'!P11*Main!$B$8</f>
        <v>2.4567862300745476E-2</v>
      </c>
      <c r="Q11" s="5">
        <f>'[3]Qc, Winter, S1'!Q11*Main!$B$8</f>
        <v>2.4355079053167791E-2</v>
      </c>
      <c r="R11" s="5">
        <f>'[3]Qc, Winter, S1'!R11*Main!$B$8</f>
        <v>2.4536431338444506E-2</v>
      </c>
      <c r="S11" s="5">
        <f>'[3]Qc, Winter, S1'!S11*Main!$B$8</f>
        <v>2.2461036689296374E-2</v>
      </c>
      <c r="T11" s="5">
        <f>'[3]Qc, Winter, S1'!T11*Main!$B$8</f>
        <v>2.2033383715839759E-2</v>
      </c>
      <c r="U11" s="5">
        <f>'[3]Qc, Winter, S1'!U11*Main!$B$8</f>
        <v>2.1415301185241674E-2</v>
      </c>
      <c r="V11" s="5">
        <f>'[3]Qc, Winter, S1'!V11*Main!$B$8</f>
        <v>2.122151558449787E-2</v>
      </c>
      <c r="W11" s="5">
        <f>'[3]Qc, Winter, S1'!W11*Main!$B$8</f>
        <v>1.9755118991804411E-2</v>
      </c>
      <c r="X11" s="5">
        <f>'[3]Qc, Winter, S1'!X11*Main!$B$8</f>
        <v>1.9176735202901415E-2</v>
      </c>
      <c r="Y11" s="5">
        <f>'[3]Qc, Winter, S1'!Y11*Main!$B$8</f>
        <v>1.9535936192265527E-2</v>
      </c>
    </row>
    <row r="12" spans="1:25" x14ac:dyDescent="0.25">
      <c r="A12">
        <v>16</v>
      </c>
      <c r="B12" s="5">
        <f>'[3]Qc, Winter, S1'!B12*Main!$B$8</f>
        <v>1.7668968503363188E-2</v>
      </c>
      <c r="C12" s="5">
        <f>'[3]Qc, Winter, S1'!C12*Main!$B$8</f>
        <v>1.9386511826516965E-2</v>
      </c>
      <c r="D12" s="5">
        <f>'[3]Qc, Winter, S1'!D12*Main!$B$8</f>
        <v>1.8465806133904854E-2</v>
      </c>
      <c r="E12" s="5">
        <f>'[3]Qc, Winter, S1'!E12*Main!$B$8</f>
        <v>1.8780055737925749E-2</v>
      </c>
      <c r="F12" s="5">
        <f>'[3]Qc, Winter, S1'!F12*Main!$B$8</f>
        <v>1.8046263144464551E-2</v>
      </c>
      <c r="G12" s="5">
        <f>'[3]Qc, Winter, S1'!G12*Main!$B$8</f>
        <v>2.0130130510572164E-2</v>
      </c>
      <c r="H12" s="5">
        <f>'[3]Qc, Winter, S1'!H12*Main!$B$8</f>
        <v>2.2638002786872235E-2</v>
      </c>
      <c r="I12" s="5">
        <f>'[3]Qc, Winter, S1'!I12*Main!$B$8</f>
        <v>1.7892166682377635E-2</v>
      </c>
      <c r="J12" s="5">
        <f>'[3]Qc, Winter, S1'!J12*Main!$B$8</f>
        <v>9.4405574191243277E-3</v>
      </c>
      <c r="K12" s="5">
        <f>'[3]Qc, Winter, S1'!K12*Main!$B$8</f>
        <v>3.5863163832389518E-3</v>
      </c>
      <c r="L12" s="5">
        <f>'[3]Qc, Winter, S1'!L12*Main!$B$8</f>
        <v>3.5160413496432797E-3</v>
      </c>
      <c r="M12" s="5">
        <f>'[3]Qc, Winter, S1'!M12*Main!$B$8</f>
        <v>2.0127872050586674E-3</v>
      </c>
      <c r="N12" s="5">
        <f>'[3]Qc, Winter, S1'!N12*Main!$B$8</f>
        <v>2.1550540335803048E-3</v>
      </c>
      <c r="O12" s="5">
        <f>'[3]Qc, Winter, S1'!O12*Main!$B$8</f>
        <v>3.2434172059830971E-3</v>
      </c>
      <c r="P12" s="5">
        <f>'[3]Qc, Winter, S1'!P12*Main!$B$8</f>
        <v>6.7051188909310316E-3</v>
      </c>
      <c r="Q12" s="5">
        <f>'[3]Qc, Winter, S1'!Q12*Main!$B$8</f>
        <v>7.0053155397909583E-3</v>
      </c>
      <c r="R12" s="5">
        <f>'[3]Qc, Winter, S1'!R12*Main!$B$8</f>
        <v>6.4719470837355927E-3</v>
      </c>
      <c r="S12" s="5">
        <f>'[3]Qc, Winter, S1'!S12*Main!$B$8</f>
        <v>6.8113498820807821E-3</v>
      </c>
      <c r="T12" s="5">
        <f>'[3]Qc, Winter, S1'!T12*Main!$B$8</f>
        <v>1.5395610931851397E-2</v>
      </c>
      <c r="U12" s="5">
        <f>'[3]Qc, Winter, S1'!U12*Main!$B$8</f>
        <v>2.2180478908321487E-2</v>
      </c>
      <c r="V12" s="5">
        <f>'[3]Qc, Winter, S1'!V12*Main!$B$8</f>
        <v>2.2372992761255525E-2</v>
      </c>
      <c r="W12" s="5">
        <f>'[3]Qc, Winter, S1'!W12*Main!$B$8</f>
        <v>2.2431949523070413E-2</v>
      </c>
      <c r="X12" s="5">
        <f>'[3]Qc, Winter, S1'!X12*Main!$B$8</f>
        <v>2.3014289763714516E-2</v>
      </c>
      <c r="Y12" s="5">
        <f>'[3]Qc, Winter, S1'!Y12*Main!$B$8</f>
        <v>2.2306718484327227E-2</v>
      </c>
    </row>
    <row r="13" spans="1:25" x14ac:dyDescent="0.25">
      <c r="A13">
        <v>17</v>
      </c>
      <c r="B13" s="5">
        <f>'[3]Qc, Winter, S1'!B13*Main!$B$8</f>
        <v>2.9510880644247717E-3</v>
      </c>
      <c r="C13" s="5">
        <f>'[3]Qc, Winter, S1'!C13*Main!$B$8</f>
        <v>3.7417256242988839E-3</v>
      </c>
      <c r="D13" s="5">
        <f>'[3]Qc, Winter, S1'!D13*Main!$B$8</f>
        <v>4.5778898788051293E-3</v>
      </c>
      <c r="E13" s="5">
        <f>'[3]Qc, Winter, S1'!E13*Main!$B$8</f>
        <v>3.3988159710013491E-3</v>
      </c>
      <c r="F13" s="5">
        <f>'[3]Qc, Winter, S1'!F13*Main!$B$8</f>
        <v>3.2818688622165415E-3</v>
      </c>
      <c r="G13" s="5">
        <f>'[3]Qc, Winter, S1'!G13*Main!$B$8</f>
        <v>3.1372145874462298E-3</v>
      </c>
      <c r="H13" s="5">
        <f>'[3]Qc, Winter, S1'!H13*Main!$B$8</f>
        <v>4.1358882202609552E-3</v>
      </c>
      <c r="I13" s="5">
        <f>'[3]Qc, Winter, S1'!I13*Main!$B$8</f>
        <v>7.3576704359172573E-3</v>
      </c>
      <c r="J13" s="5">
        <f>'[3]Qc, Winter, S1'!J13*Main!$B$8</f>
        <v>2.1423482537291934E-2</v>
      </c>
      <c r="K13" s="5">
        <f>'[3]Qc, Winter, S1'!K13*Main!$B$8</f>
        <v>2.7947886871983511E-2</v>
      </c>
      <c r="L13" s="5">
        <f>'[3]Qc, Winter, S1'!L13*Main!$B$8</f>
        <v>2.5237259757254708E-2</v>
      </c>
      <c r="M13" s="5">
        <f>'[3]Qc, Winter, S1'!M13*Main!$B$8</f>
        <v>2.8129063028809485E-2</v>
      </c>
      <c r="N13" s="5">
        <f>'[3]Qc, Winter, S1'!N13*Main!$B$8</f>
        <v>2.2059949211533026E-2</v>
      </c>
      <c r="O13" s="5">
        <f>'[3]Qc, Winter, S1'!O13*Main!$B$8</f>
        <v>2.2169284603033915E-2</v>
      </c>
      <c r="P13" s="5">
        <f>'[3]Qc, Winter, S1'!P13*Main!$B$8</f>
        <v>2.3131893807613001E-2</v>
      </c>
      <c r="Q13" s="5">
        <f>'[3]Qc, Winter, S1'!Q13*Main!$B$8</f>
        <v>1.8520187484516046E-2</v>
      </c>
      <c r="R13" s="5">
        <f>'[3]Qc, Winter, S1'!R13*Main!$B$8</f>
        <v>1.6362233333397359E-2</v>
      </c>
      <c r="S13" s="5">
        <f>'[3]Qc, Winter, S1'!S13*Main!$B$8</f>
        <v>6.91051543787005E-3</v>
      </c>
      <c r="T13" s="5">
        <f>'[3]Qc, Winter, S1'!T13*Main!$B$8</f>
        <v>3.911953226315025E-3</v>
      </c>
      <c r="U13" s="5">
        <f>'[3]Qc, Winter, S1'!U13*Main!$B$8</f>
        <v>2.9272926087523668E-3</v>
      </c>
      <c r="V13" s="5">
        <f>'[3]Qc, Winter, S1'!V13*Main!$B$8</f>
        <v>3.6811535878074758E-3</v>
      </c>
      <c r="W13" s="5">
        <f>'[3]Qc, Winter, S1'!W13*Main!$B$8</f>
        <v>3.8180538457277197E-3</v>
      </c>
      <c r="X13" s="5">
        <f>'[3]Qc, Winter, S1'!X13*Main!$B$8</f>
        <v>2.3691622821796271E-3</v>
      </c>
      <c r="Y13" s="5">
        <f>'[3]Qc, Winter, S1'!Y13*Main!$B$8</f>
        <v>4.4329507866516455E-3</v>
      </c>
    </row>
    <row r="14" spans="1:25" x14ac:dyDescent="0.25">
      <c r="A14">
        <v>18</v>
      </c>
      <c r="B14" s="5">
        <f>'[3]Qc, Winter, S1'!B14*Main!$B$8</f>
        <v>1.3037988009582174E-2</v>
      </c>
      <c r="C14" s="5">
        <f>'[3]Qc, Winter, S1'!C14*Main!$B$8</f>
        <v>1.2585973001198968E-2</v>
      </c>
      <c r="D14" s="5">
        <f>'[3]Qc, Winter, S1'!D14*Main!$B$8</f>
        <v>9.6619840558405286E-3</v>
      </c>
      <c r="E14" s="5">
        <f>'[3]Qc, Winter, S1'!E14*Main!$B$8</f>
        <v>1.0241805899714962E-2</v>
      </c>
      <c r="F14" s="5">
        <f>'[3]Qc, Winter, S1'!F14*Main!$B$8</f>
        <v>1.2132718982636247E-2</v>
      </c>
      <c r="G14" s="5">
        <f>'[3]Qc, Winter, S1'!G14*Main!$B$8</f>
        <v>1.2632399107659493E-2</v>
      </c>
      <c r="H14" s="5">
        <f>'[3]Qc, Winter, S1'!H14*Main!$B$8</f>
        <v>9.8379998891356783E-3</v>
      </c>
      <c r="I14" s="5">
        <f>'[3]Qc, Winter, S1'!I14*Main!$B$8</f>
        <v>1.2027392641335729E-2</v>
      </c>
      <c r="J14" s="5">
        <f>'[3]Qc, Winter, S1'!J14*Main!$B$8</f>
        <v>3.8260747397395829E-2</v>
      </c>
      <c r="K14" s="5">
        <f>'[3]Qc, Winter, S1'!K14*Main!$B$8</f>
        <v>5.9230442074501108E-2</v>
      </c>
      <c r="L14" s="5">
        <f>'[3]Qc, Winter, S1'!L14*Main!$B$8</f>
        <v>6.2013998153384493E-2</v>
      </c>
      <c r="M14" s="5">
        <f>'[3]Qc, Winter, S1'!M14*Main!$B$8</f>
        <v>6.2043037522670277E-2</v>
      </c>
      <c r="N14" s="5">
        <f>'[3]Qc, Winter, S1'!N14*Main!$B$8</f>
        <v>3.6148102344793542E-2</v>
      </c>
      <c r="O14" s="5">
        <f>'[3]Qc, Winter, S1'!O14*Main!$B$8</f>
        <v>3.5655966934037643E-2</v>
      </c>
      <c r="P14" s="5">
        <f>'[3]Qc, Winter, S1'!P14*Main!$B$8</f>
        <v>5.2801560688606336E-2</v>
      </c>
      <c r="Q14" s="5">
        <f>'[3]Qc, Winter, S1'!Q14*Main!$B$8</f>
        <v>5.3349840698738701E-2</v>
      </c>
      <c r="R14" s="5">
        <f>'[3]Qc, Winter, S1'!R14*Main!$B$8</f>
        <v>4.0179694149601632E-2</v>
      </c>
      <c r="S14" s="5">
        <f>'[3]Qc, Winter, S1'!S14*Main!$B$8</f>
        <v>2.7599361623843823E-2</v>
      </c>
      <c r="T14" s="5">
        <f>'[3]Qc, Winter, S1'!T14*Main!$B$8</f>
        <v>1.6741052020312275E-2</v>
      </c>
      <c r="U14" s="5">
        <f>'[3]Qc, Winter, S1'!U14*Main!$B$8</f>
        <v>1.1613815757632132E-2</v>
      </c>
      <c r="V14" s="5">
        <f>'[3]Qc, Winter, S1'!V14*Main!$B$8</f>
        <v>1.0694827917604647E-2</v>
      </c>
      <c r="W14" s="5">
        <f>'[3]Qc, Winter, S1'!W14*Main!$B$8</f>
        <v>9.4816274310251386E-3</v>
      </c>
      <c r="X14" s="5">
        <f>'[3]Qc, Winter, S1'!X14*Main!$B$8</f>
        <v>1.1567234693055088E-2</v>
      </c>
      <c r="Y14" s="5">
        <f>'[3]Qc, Winter, S1'!Y14*Main!$B$8</f>
        <v>1.1861059726064957E-2</v>
      </c>
    </row>
    <row r="15" spans="1:25" x14ac:dyDescent="0.25">
      <c r="A15">
        <v>19</v>
      </c>
      <c r="B15" s="5">
        <f>'[3]Qc, Winter, S1'!B15*Main!$B$8</f>
        <v>4.2889320365848284E-2</v>
      </c>
      <c r="C15" s="5">
        <f>'[3]Qc, Winter, S1'!C15*Main!$B$8</f>
        <v>3.8803549747234801E-2</v>
      </c>
      <c r="D15" s="5">
        <f>'[3]Qc, Winter, S1'!D15*Main!$B$8</f>
        <v>3.2018947818573215E-2</v>
      </c>
      <c r="E15" s="5">
        <f>'[3]Qc, Winter, S1'!E15*Main!$B$8</f>
        <v>3.0120350777330586E-2</v>
      </c>
      <c r="F15" s="5">
        <f>'[3]Qc, Winter, S1'!F15*Main!$B$8</f>
        <v>2.9909557104668617E-2</v>
      </c>
      <c r="G15" s="5">
        <f>'[3]Qc, Winter, S1'!G15*Main!$B$8</f>
        <v>4.4613003958931682E-2</v>
      </c>
      <c r="H15" s="5">
        <f>'[3]Qc, Winter, S1'!H15*Main!$B$8</f>
        <v>4.3891319050642037E-2</v>
      </c>
      <c r="I15" s="5">
        <f>'[3]Qc, Winter, S1'!I15*Main!$B$8</f>
        <v>5.0673471113306612E-2</v>
      </c>
      <c r="J15" s="5">
        <f>'[3]Qc, Winter, S1'!J15*Main!$B$8</f>
        <v>6.8005902888727529E-2</v>
      </c>
      <c r="K15" s="5">
        <f>'[3]Qc, Winter, S1'!K15*Main!$B$8</f>
        <v>9.1699444572158159E-2</v>
      </c>
      <c r="L15" s="5">
        <f>'[3]Qc, Winter, S1'!L15*Main!$B$8</f>
        <v>9.4061320549098548E-2</v>
      </c>
      <c r="M15" s="5">
        <f>'[3]Qc, Winter, S1'!M15*Main!$B$8</f>
        <v>9.7110485097479632E-2</v>
      </c>
      <c r="N15" s="5">
        <f>'[3]Qc, Winter, S1'!N15*Main!$B$8</f>
        <v>8.219128023630351E-2</v>
      </c>
      <c r="O15" s="5">
        <f>'[3]Qc, Winter, S1'!O15*Main!$B$8</f>
        <v>8.1747047399132383E-2</v>
      </c>
      <c r="P15" s="5">
        <f>'[3]Qc, Winter, S1'!P15*Main!$B$8</f>
        <v>9.0327720622878527E-2</v>
      </c>
      <c r="Q15" s="5">
        <f>'[3]Qc, Winter, S1'!Q15*Main!$B$8</f>
        <v>9.490263334158873E-2</v>
      </c>
      <c r="R15" s="5">
        <f>'[3]Qc, Winter, S1'!R15*Main!$B$8</f>
        <v>9.5559139155807368E-2</v>
      </c>
      <c r="S15" s="5">
        <f>'[3]Qc, Winter, S1'!S15*Main!$B$8</f>
        <v>8.6967609479117872E-2</v>
      </c>
      <c r="T15" s="5">
        <f>'[3]Qc, Winter, S1'!T15*Main!$B$8</f>
        <v>7.2933280065499956E-2</v>
      </c>
      <c r="U15" s="5">
        <f>'[3]Qc, Winter, S1'!U15*Main!$B$8</f>
        <v>5.0857798157918681E-2</v>
      </c>
      <c r="V15" s="5">
        <f>'[3]Qc, Winter, S1'!V15*Main!$B$8</f>
        <v>4.0442055700931158E-2</v>
      </c>
      <c r="W15" s="5">
        <f>'[3]Qc, Winter, S1'!W15*Main!$B$8</f>
        <v>4.4212781627610401E-2</v>
      </c>
      <c r="X15" s="5">
        <f>'[3]Qc, Winter, S1'!X15*Main!$B$8</f>
        <v>4.2749345826196723E-2</v>
      </c>
      <c r="Y15" s="5">
        <f>'[3]Qc, Winter, S1'!Y15*Main!$B$8</f>
        <v>4.4427091103510327E-2</v>
      </c>
    </row>
    <row r="16" spans="1:25" x14ac:dyDescent="0.25">
      <c r="A16">
        <v>20</v>
      </c>
      <c r="B16" s="5">
        <f>'[3]Qc, Winter, S1'!B16*Main!$B$8</f>
        <v>0.95346395237036174</v>
      </c>
      <c r="C16" s="5">
        <f>'[3]Qc, Winter, S1'!C16*Main!$B$8</f>
        <v>0.88141866655732848</v>
      </c>
      <c r="D16" s="5">
        <f>'[3]Qc, Winter, S1'!D16*Main!$B$8</f>
        <v>0.89666536273920883</v>
      </c>
      <c r="E16" s="5">
        <f>'[3]Qc, Winter, S1'!E16*Main!$B$8</f>
        <v>0.88194600452364114</v>
      </c>
      <c r="F16" s="5">
        <f>'[3]Qc, Winter, S1'!F16*Main!$B$8</f>
        <v>0.89404243602565414</v>
      </c>
      <c r="G16" s="5">
        <f>'[3]Qc, Winter, S1'!G16*Main!$B$8</f>
        <v>0.98732672564701374</v>
      </c>
      <c r="H16" s="5">
        <f>'[3]Qc, Winter, S1'!H16*Main!$B$8</f>
        <v>1.1254246696908616</v>
      </c>
      <c r="I16" s="5">
        <f>'[3]Qc, Winter, S1'!I16*Main!$B$8</f>
        <v>1.1165724013762992</v>
      </c>
      <c r="J16" s="5">
        <f>'[3]Qc, Winter, S1'!J16*Main!$B$8</f>
        <v>1.1558598222469096</v>
      </c>
      <c r="K16" s="5">
        <f>'[3]Qc, Winter, S1'!K16*Main!$B$8</f>
        <v>1.023905166105697</v>
      </c>
      <c r="L16" s="5">
        <f>'[3]Qc, Winter, S1'!L16*Main!$B$8</f>
        <v>1.0216526156989685</v>
      </c>
      <c r="M16" s="5">
        <f>'[3]Qc, Winter, S1'!M16*Main!$B$8</f>
        <v>1.0158473078172681</v>
      </c>
      <c r="N16" s="5">
        <f>'[3]Qc, Winter, S1'!N16*Main!$B$8</f>
        <v>1.0574538840216008</v>
      </c>
      <c r="O16" s="5">
        <f>'[3]Qc, Winter, S1'!O16*Main!$B$8</f>
        <v>0.98927284026730944</v>
      </c>
      <c r="P16" s="5">
        <f>'[3]Qc, Winter, S1'!P16*Main!$B$8</f>
        <v>1.0586676646189883</v>
      </c>
      <c r="Q16" s="5">
        <f>'[3]Qc, Winter, S1'!Q16*Main!$B$8</f>
        <v>1.0435640224965117</v>
      </c>
      <c r="R16" s="5">
        <f>'[3]Qc, Winter, S1'!R16*Main!$B$8</f>
        <v>1.0051099353848962</v>
      </c>
      <c r="S16" s="5">
        <f>'[3]Qc, Winter, S1'!S16*Main!$B$8</f>
        <v>1.0433419618410229</v>
      </c>
      <c r="T16" s="5">
        <f>'[3]Qc, Winter, S1'!T16*Main!$B$8</f>
        <v>1.0003966810795313</v>
      </c>
      <c r="U16" s="5">
        <f>'[3]Qc, Winter, S1'!U16*Main!$B$8</f>
        <v>0.98685572237658403</v>
      </c>
      <c r="V16" s="5">
        <f>'[3]Qc, Winter, S1'!V16*Main!$B$8</f>
        <v>0.90464420111824984</v>
      </c>
      <c r="W16" s="5">
        <f>'[3]Qc, Winter, S1'!W16*Main!$B$8</f>
        <v>0.87814770107199203</v>
      </c>
      <c r="X16" s="5">
        <f>'[3]Qc, Winter, S1'!X16*Main!$B$8</f>
        <v>0.84168565925766148</v>
      </c>
      <c r="Y16" s="5">
        <f>'[3]Qc, Winter, S1'!Y16*Main!$B$8</f>
        <v>0.8602801694563772</v>
      </c>
    </row>
    <row r="17" spans="1:25" x14ac:dyDescent="0.25">
      <c r="A17">
        <v>23</v>
      </c>
      <c r="B17" s="5">
        <f>'[3]Qc, Winter, S1'!B17*Main!$B$8</f>
        <v>6.0698894590374239E-2</v>
      </c>
      <c r="C17" s="5">
        <f>'[3]Qc, Winter, S1'!C17*Main!$B$8</f>
        <v>6.5335881348051725E-2</v>
      </c>
      <c r="D17" s="5">
        <f>'[3]Qc, Winter, S1'!D17*Main!$B$8</f>
        <v>5.6707392632817294E-2</v>
      </c>
      <c r="E17" s="5">
        <f>'[3]Qc, Winter, S1'!E17*Main!$B$8</f>
        <v>5.6098563066032961E-2</v>
      </c>
      <c r="F17" s="5">
        <f>'[3]Qc, Winter, S1'!F17*Main!$B$8</f>
        <v>5.5307595947347674E-2</v>
      </c>
      <c r="G17" s="5">
        <f>'[3]Qc, Winter, S1'!G17*Main!$B$8</f>
        <v>6.2628061812493127E-2</v>
      </c>
      <c r="H17" s="5">
        <f>'[3]Qc, Winter, S1'!H17*Main!$B$8</f>
        <v>6.173804066421229E-2</v>
      </c>
      <c r="I17" s="5">
        <f>'[3]Qc, Winter, S1'!I17*Main!$B$8</f>
        <v>8.7829361683678137E-2</v>
      </c>
      <c r="J17" s="5">
        <f>'[3]Qc, Winter, S1'!J17*Main!$B$8</f>
        <v>0.19091815405090201</v>
      </c>
      <c r="K17" s="5">
        <f>'[3]Qc, Winter, S1'!K17*Main!$B$8</f>
        <v>0.2000221884918888</v>
      </c>
      <c r="L17" s="5">
        <f>'[3]Qc, Winter, S1'!L17*Main!$B$8</f>
        <v>0.19876032897421486</v>
      </c>
      <c r="M17" s="5">
        <f>'[3]Qc, Winter, S1'!M17*Main!$B$8</f>
        <v>0.19266658882021023</v>
      </c>
      <c r="N17" s="5">
        <f>'[3]Qc, Winter, S1'!N17*Main!$B$8</f>
        <v>0.13032026247037753</v>
      </c>
      <c r="O17" s="5">
        <f>'[3]Qc, Winter, S1'!O17*Main!$B$8</f>
        <v>0.13359123952301</v>
      </c>
      <c r="P17" s="5">
        <f>'[3]Qc, Winter, S1'!P17*Main!$B$8</f>
        <v>0.20358867329172595</v>
      </c>
      <c r="Q17" s="5">
        <f>'[3]Qc, Winter, S1'!Q17*Main!$B$8</f>
        <v>0.20903511410789075</v>
      </c>
      <c r="R17" s="5">
        <f>'[3]Qc, Winter, S1'!R17*Main!$B$8</f>
        <v>0.19975771056188907</v>
      </c>
      <c r="S17" s="5">
        <f>'[3]Qc, Winter, S1'!S17*Main!$B$8</f>
        <v>0.15316657523503016</v>
      </c>
      <c r="T17" s="5">
        <f>'[3]Qc, Winter, S1'!T17*Main!$B$8</f>
        <v>9.9000112246284688E-2</v>
      </c>
      <c r="U17" s="5">
        <f>'[3]Qc, Winter, S1'!U17*Main!$B$8</f>
        <v>6.3221436380538315E-2</v>
      </c>
      <c r="V17" s="5">
        <f>'[3]Qc, Winter, S1'!V17*Main!$B$8</f>
        <v>5.2798701820482075E-2</v>
      </c>
      <c r="W17" s="5">
        <f>'[3]Qc, Winter, S1'!W17*Main!$B$8</f>
        <v>5.092717792645246E-2</v>
      </c>
      <c r="X17" s="5">
        <f>'[3]Qc, Winter, S1'!X17*Main!$B$8</f>
        <v>5.089304305414373E-2</v>
      </c>
      <c r="Y17" s="5">
        <f>'[3]Qc, Winter, S1'!Y17*Main!$B$8</f>
        <v>5.2367545047585264E-2</v>
      </c>
    </row>
    <row r="18" spans="1:25" x14ac:dyDescent="0.25">
      <c r="A18">
        <v>26</v>
      </c>
      <c r="B18" s="5">
        <f>'[3]Qc, Winter, S1'!B18*Main!$B$8</f>
        <v>2.1450613739235909E-2</v>
      </c>
      <c r="C18" s="5">
        <f>'[3]Qc, Winter, S1'!C18*Main!$B$8</f>
        <v>2.0877726161950091E-2</v>
      </c>
      <c r="D18" s="5">
        <f>'[3]Qc, Winter, S1'!D18*Main!$B$8</f>
        <v>2.1165612152330929E-2</v>
      </c>
      <c r="E18" s="5">
        <f>'[3]Qc, Winter, S1'!E18*Main!$B$8</f>
        <v>1.5820319264592486E-2</v>
      </c>
      <c r="F18" s="5">
        <f>'[3]Qc, Winter, S1'!F18*Main!$B$8</f>
        <v>1.7392630384676616E-2</v>
      </c>
      <c r="G18" s="5">
        <f>'[3]Qc, Winter, S1'!G18*Main!$B$8</f>
        <v>2.294526814485567E-2</v>
      </c>
      <c r="H18" s="5">
        <f>'[3]Qc, Winter, S1'!H18*Main!$B$8</f>
        <v>3.0478785487895996E-2</v>
      </c>
      <c r="I18" s="5">
        <f>'[3]Qc, Winter, S1'!I18*Main!$B$8</f>
        <v>3.6369030933028214E-2</v>
      </c>
      <c r="J18" s="5">
        <f>'[3]Qc, Winter, S1'!J18*Main!$B$8</f>
        <v>4.0135294284202691E-2</v>
      </c>
      <c r="K18" s="5">
        <f>'[3]Qc, Winter, S1'!K18*Main!$B$8</f>
        <v>4.106134363107504E-2</v>
      </c>
      <c r="L18" s="5">
        <f>'[3]Qc, Winter, S1'!L18*Main!$B$8</f>
        <v>4.6312697198317265E-2</v>
      </c>
      <c r="M18" s="5">
        <f>'[3]Qc, Winter, S1'!M18*Main!$B$8</f>
        <v>4.491124879027613E-2</v>
      </c>
      <c r="N18" s="5">
        <f>'[3]Qc, Winter, S1'!N18*Main!$B$8</f>
        <v>4.472755314542614E-2</v>
      </c>
      <c r="O18" s="5">
        <f>'[3]Qc, Winter, S1'!O18*Main!$B$8</f>
        <v>4.5140677595079684E-2</v>
      </c>
      <c r="P18" s="5">
        <f>'[3]Qc, Winter, S1'!P18*Main!$B$8</f>
        <v>4.5827480558338331E-2</v>
      </c>
      <c r="Q18" s="5">
        <f>'[3]Qc, Winter, S1'!Q18*Main!$B$8</f>
        <v>4.5219513518985649E-2</v>
      </c>
      <c r="R18" s="5">
        <f>'[3]Qc, Winter, S1'!R18*Main!$B$8</f>
        <v>4.601390346603898E-2</v>
      </c>
      <c r="S18" s="5">
        <f>'[3]Qc, Winter, S1'!S18*Main!$B$8</f>
        <v>4.5792415500828777E-2</v>
      </c>
      <c r="T18" s="5">
        <f>'[3]Qc, Winter, S1'!T18*Main!$B$8</f>
        <v>4.5667990899044081E-2</v>
      </c>
      <c r="U18" s="5">
        <f>'[3]Qc, Winter, S1'!U18*Main!$B$8</f>
        <v>4.3646632764135176E-2</v>
      </c>
      <c r="V18" s="5">
        <f>'[3]Qc, Winter, S1'!V18*Main!$B$8</f>
        <v>3.8962414772543891E-2</v>
      </c>
      <c r="W18" s="5">
        <f>'[3]Qc, Winter, S1'!W18*Main!$B$8</f>
        <v>3.5790541510704946E-2</v>
      </c>
      <c r="X18" s="5">
        <f>'[3]Qc, Winter, S1'!X18*Main!$B$8</f>
        <v>2.5617322692369982E-2</v>
      </c>
      <c r="Y18" s="5">
        <f>'[3]Qc, Winter, S1'!Y18*Main!$B$8</f>
        <v>2.2310874853863724E-2</v>
      </c>
    </row>
    <row r="19" spans="1:25" x14ac:dyDescent="0.25">
      <c r="A19">
        <v>27</v>
      </c>
      <c r="B19" s="5">
        <f>'[3]Qc, Winter, S1'!B19*Main!$B$8</f>
        <v>4.2715584162872858E-3</v>
      </c>
      <c r="C19" s="5">
        <f>'[3]Qc, Winter, S1'!C19*Main!$B$8</f>
        <v>4.4359286014991565E-3</v>
      </c>
      <c r="D19" s="5">
        <f>'[3]Qc, Winter, S1'!D19*Main!$B$8</f>
        <v>4.0729837367396932E-3</v>
      </c>
      <c r="E19" s="5">
        <f>'[3]Qc, Winter, S1'!E19*Main!$B$8</f>
        <v>4.2585100698732409E-3</v>
      </c>
      <c r="F19" s="5">
        <f>'[3]Qc, Winter, S1'!F19*Main!$B$8</f>
        <v>4.43994419922558E-3</v>
      </c>
      <c r="G19" s="5">
        <f>'[3]Qc, Winter, S1'!G19*Main!$B$8</f>
        <v>4.5066004151734541E-3</v>
      </c>
      <c r="H19" s="5">
        <f>'[3]Qc, Winter, S1'!H19*Main!$B$8</f>
        <v>4.4488016924659297E-3</v>
      </c>
      <c r="I19" s="5">
        <f>'[3]Qc, Winter, S1'!I19*Main!$B$8</f>
        <v>3.4469313391827581E-3</v>
      </c>
      <c r="J19" s="5">
        <f>'[3]Qc, Winter, S1'!J19*Main!$B$8</f>
        <v>3.0797303642399704E-3</v>
      </c>
      <c r="K19" s="5">
        <f>'[3]Qc, Winter, S1'!K19*Main!$B$8</f>
        <v>2.3821049951733989E-3</v>
      </c>
      <c r="L19" s="5">
        <f>'[3]Qc, Winter, S1'!L19*Main!$B$8</f>
        <v>1.7006812610665186E-3</v>
      </c>
      <c r="M19" s="5">
        <f>'[3]Qc, Winter, S1'!M19*Main!$B$8</f>
        <v>1.9007946092358442E-3</v>
      </c>
      <c r="N19" s="5">
        <f>'[3]Qc, Winter, S1'!N19*Main!$B$8</f>
        <v>1.7212180130238713E-3</v>
      </c>
      <c r="O19" s="5">
        <f>'[3]Qc, Winter, S1'!O19*Main!$B$8</f>
        <v>1.7240068226194066E-3</v>
      </c>
      <c r="P19" s="5">
        <f>'[3]Qc, Winter, S1'!P19*Main!$B$8</f>
        <v>1.6886953598795101E-3</v>
      </c>
      <c r="Q19" s="5">
        <f>'[3]Qc, Winter, S1'!Q19*Main!$B$8</f>
        <v>1.6632444713708138E-3</v>
      </c>
      <c r="R19" s="5">
        <f>'[3]Qc, Winter, S1'!R19*Main!$B$8</f>
        <v>2.5550666258171238E-3</v>
      </c>
      <c r="S19" s="5">
        <f>'[3]Qc, Winter, S1'!S19*Main!$B$8</f>
        <v>3.1061494136005842E-3</v>
      </c>
      <c r="T19" s="5">
        <f>'[3]Qc, Winter, S1'!T19*Main!$B$8</f>
        <v>3.9794708784402022E-3</v>
      </c>
      <c r="U19" s="5">
        <f>'[3]Qc, Winter, S1'!U19*Main!$B$8</f>
        <v>4.3650326441830815E-3</v>
      </c>
      <c r="V19" s="5">
        <f>'[3]Qc, Winter, S1'!V19*Main!$B$8</f>
        <v>4.2031642686748902E-3</v>
      </c>
      <c r="W19" s="5">
        <f>'[3]Qc, Winter, S1'!W19*Main!$B$8</f>
        <v>4.3270727071559878E-3</v>
      </c>
      <c r="X19" s="5">
        <f>'[3]Qc, Winter, S1'!X19*Main!$B$8</f>
        <v>4.5351563587858971E-3</v>
      </c>
      <c r="Y19" s="5">
        <f>'[3]Qc, Winter, S1'!Y19*Main!$B$8</f>
        <v>4.3285162183991296E-3</v>
      </c>
    </row>
    <row r="20" spans="1:25" x14ac:dyDescent="0.25">
      <c r="A20">
        <v>28</v>
      </c>
      <c r="B20" s="5">
        <f>'[3]Qc, Winter, S1'!B20*Main!$B$8</f>
        <v>6.2656303911356903E-2</v>
      </c>
      <c r="C20" s="5">
        <f>'[3]Qc, Winter, S1'!C20*Main!$B$8</f>
        <v>6.3668714690326145E-2</v>
      </c>
      <c r="D20" s="5">
        <f>'[3]Qc, Winter, S1'!D20*Main!$B$8</f>
        <v>5.6943297813887704E-2</v>
      </c>
      <c r="E20" s="5">
        <f>'[3]Qc, Winter, S1'!E20*Main!$B$8</f>
        <v>6.1925073146588176E-2</v>
      </c>
      <c r="F20" s="5">
        <f>'[3]Qc, Winter, S1'!F20*Main!$B$8</f>
        <v>6.2576229195522304E-2</v>
      </c>
      <c r="G20" s="5">
        <f>'[3]Qc, Winter, S1'!G20*Main!$B$8</f>
        <v>6.062539730095852E-2</v>
      </c>
      <c r="H20" s="5">
        <f>'[3]Qc, Winter, S1'!H20*Main!$B$8</f>
        <v>5.906238606862485E-2</v>
      </c>
      <c r="I20" s="5">
        <f>'[3]Qc, Winter, S1'!I20*Main!$B$8</f>
        <v>8.0908426949353962E-2</v>
      </c>
      <c r="J20" s="5">
        <f>'[3]Qc, Winter, S1'!J20*Main!$B$8</f>
        <v>0.13790189889186402</v>
      </c>
      <c r="K20" s="5">
        <f>'[3]Qc, Winter, S1'!K20*Main!$B$8</f>
        <v>0.16416682734629298</v>
      </c>
      <c r="L20" s="5">
        <f>'[3]Qc, Winter, S1'!L20*Main!$B$8</f>
        <v>0.159814518072981</v>
      </c>
      <c r="M20" s="5">
        <f>'[3]Qc, Winter, S1'!M20*Main!$B$8</f>
        <v>0.16346580424770824</v>
      </c>
      <c r="N20" s="5">
        <f>'[3]Qc, Winter, S1'!N20*Main!$B$8</f>
        <v>0.1244600970146713</v>
      </c>
      <c r="O20" s="5">
        <f>'[3]Qc, Winter, S1'!O20*Main!$B$8</f>
        <v>0.1105857945939855</v>
      </c>
      <c r="P20" s="5">
        <f>'[3]Qc, Winter, S1'!P20*Main!$B$8</f>
        <v>0.15642902195247391</v>
      </c>
      <c r="Q20" s="5">
        <f>'[3]Qc, Winter, S1'!Q20*Main!$B$8</f>
        <v>0.1713540530205801</v>
      </c>
      <c r="R20" s="5">
        <f>'[3]Qc, Winter, S1'!R20*Main!$B$8</f>
        <v>0.17508987757790107</v>
      </c>
      <c r="S20" s="5">
        <f>'[3]Qc, Winter, S1'!S20*Main!$B$8</f>
        <v>0.1513250267882606</v>
      </c>
      <c r="T20" s="5">
        <f>'[3]Qc, Winter, S1'!T20*Main!$B$8</f>
        <v>9.748308778141361E-2</v>
      </c>
      <c r="U20" s="5">
        <f>'[3]Qc, Winter, S1'!U20*Main!$B$8</f>
        <v>6.1919153310035564E-2</v>
      </c>
      <c r="V20" s="5">
        <f>'[3]Qc, Winter, S1'!V20*Main!$B$8</f>
        <v>5.1229884678549061E-2</v>
      </c>
      <c r="W20" s="5">
        <f>'[3]Qc, Winter, S1'!W20*Main!$B$8</f>
        <v>5.5372781370693853E-2</v>
      </c>
      <c r="X20" s="5">
        <f>'[3]Qc, Winter, S1'!X20*Main!$B$8</f>
        <v>5.8465156753743204E-2</v>
      </c>
      <c r="Y20" s="5">
        <f>'[3]Qc, Winter, S1'!Y20*Main!$B$8</f>
        <v>6.0969626280755113E-2</v>
      </c>
    </row>
    <row r="21" spans="1:25" x14ac:dyDescent="0.25">
      <c r="A21">
        <v>29</v>
      </c>
      <c r="B21" s="5">
        <f>'[3]Qc, Winter, S1'!B21*Main!$B$8</f>
        <v>1.8102264134769636E-2</v>
      </c>
      <c r="C21" s="5">
        <f>'[3]Qc, Winter, S1'!C21*Main!$B$8</f>
        <v>2.0917817755208179E-2</v>
      </c>
      <c r="D21" s="5">
        <f>'[3]Qc, Winter, S1'!D21*Main!$B$8</f>
        <v>1.8381097079132099E-2</v>
      </c>
      <c r="E21" s="5">
        <f>'[3]Qc, Winter, S1'!E21*Main!$B$8</f>
        <v>1.7045126987102449E-2</v>
      </c>
      <c r="F21" s="5">
        <f>'[3]Qc, Winter, S1'!F21*Main!$B$8</f>
        <v>1.9236030253562218E-2</v>
      </c>
      <c r="G21" s="5">
        <f>'[3]Qc, Winter, S1'!G21*Main!$B$8</f>
        <v>1.8786354894487517E-2</v>
      </c>
      <c r="H21" s="5">
        <f>'[3]Qc, Winter, S1'!H21*Main!$B$8</f>
        <v>2.5434646279075102E-2</v>
      </c>
      <c r="I21" s="5">
        <f>'[3]Qc, Winter, S1'!I21*Main!$B$8</f>
        <v>3.001586470187315E-2</v>
      </c>
      <c r="J21" s="5">
        <f>'[3]Qc, Winter, S1'!J21*Main!$B$8</f>
        <v>4.2999386461256346E-2</v>
      </c>
      <c r="K21" s="5">
        <f>'[3]Qc, Winter, S1'!K21*Main!$B$8</f>
        <v>5.0897942567886899E-2</v>
      </c>
      <c r="L21" s="5">
        <f>'[3]Qc, Winter, S1'!L21*Main!$B$8</f>
        <v>5.4353530173009403E-2</v>
      </c>
      <c r="M21" s="5">
        <f>'[3]Qc, Winter, S1'!M21*Main!$B$8</f>
        <v>5.415532913894839E-2</v>
      </c>
      <c r="N21" s="5">
        <f>'[3]Qc, Winter, S1'!N21*Main!$B$8</f>
        <v>5.4782210889804998E-2</v>
      </c>
      <c r="O21" s="5">
        <f>'[3]Qc, Winter, S1'!O21*Main!$B$8</f>
        <v>5.4274145784671324E-2</v>
      </c>
      <c r="P21" s="5">
        <f>'[3]Qc, Winter, S1'!P21*Main!$B$8</f>
        <v>5.215429452489849E-2</v>
      </c>
      <c r="Q21" s="5">
        <f>'[3]Qc, Winter, S1'!Q21*Main!$B$8</f>
        <v>4.9802315570084313E-2</v>
      </c>
      <c r="R21" s="5">
        <f>'[3]Qc, Winter, S1'!R21*Main!$B$8</f>
        <v>4.3415482178231352E-2</v>
      </c>
      <c r="S21" s="5">
        <f>'[3]Qc, Winter, S1'!S21*Main!$B$8</f>
        <v>4.4636178927385431E-2</v>
      </c>
      <c r="T21" s="5">
        <f>'[3]Qc, Winter, S1'!T21*Main!$B$8</f>
        <v>4.1750615011654495E-2</v>
      </c>
      <c r="U21" s="5">
        <f>'[3]Qc, Winter, S1'!U21*Main!$B$8</f>
        <v>3.7806681049101176E-2</v>
      </c>
      <c r="V21" s="5">
        <f>'[3]Qc, Winter, S1'!V21*Main!$B$8</f>
        <v>3.6653231975748157E-2</v>
      </c>
      <c r="W21" s="5">
        <f>'[3]Qc, Winter, S1'!W21*Main!$B$8</f>
        <v>3.0252120175587243E-2</v>
      </c>
      <c r="X21" s="5">
        <f>'[3]Qc, Winter, S1'!X21*Main!$B$8</f>
        <v>2.756663206887628E-2</v>
      </c>
      <c r="Y21" s="5">
        <f>'[3]Qc, Winter, S1'!Y21*Main!$B$8</f>
        <v>2.7267198425052042E-2</v>
      </c>
    </row>
    <row r="22" spans="1:25" x14ac:dyDescent="0.25">
      <c r="A22">
        <v>30</v>
      </c>
      <c r="B22" s="5">
        <f>'[3]Qc, Winter, S1'!B22*Main!$B$8</f>
        <v>0.11985513377040233</v>
      </c>
      <c r="C22" s="5">
        <f>'[3]Qc, Winter, S1'!C22*Main!$B$8</f>
        <v>0.11722954286849789</v>
      </c>
      <c r="D22" s="5">
        <f>'[3]Qc, Winter, S1'!D22*Main!$B$8</f>
        <v>0.12210574938318314</v>
      </c>
      <c r="E22" s="5">
        <f>'[3]Qc, Winter, S1'!E22*Main!$B$8</f>
        <v>0.12339593240729474</v>
      </c>
      <c r="F22" s="5">
        <f>'[3]Qc, Winter, S1'!F22*Main!$B$8</f>
        <v>0.12277336678561028</v>
      </c>
      <c r="G22" s="5">
        <f>'[3]Qc, Winter, S1'!G22*Main!$B$8</f>
        <v>0.12313888439160559</v>
      </c>
      <c r="H22" s="5">
        <f>'[3]Qc, Winter, S1'!H22*Main!$B$8</f>
        <v>0.14028860854385744</v>
      </c>
      <c r="I22" s="5">
        <f>'[3]Qc, Winter, S1'!I22*Main!$B$8</f>
        <v>0.15654839448315847</v>
      </c>
      <c r="J22" s="5">
        <f>'[3]Qc, Winter, S1'!J22*Main!$B$8</f>
        <v>0.15539333930166538</v>
      </c>
      <c r="K22" s="5">
        <f>'[3]Qc, Winter, S1'!K22*Main!$B$8</f>
        <v>0.16809125011771922</v>
      </c>
      <c r="L22" s="5">
        <f>'[3]Qc, Winter, S1'!L22*Main!$B$8</f>
        <v>0.16512437880524936</v>
      </c>
      <c r="M22" s="5">
        <f>'[3]Qc, Winter, S1'!M22*Main!$B$8</f>
        <v>0.16788697276123302</v>
      </c>
      <c r="N22" s="5">
        <f>'[3]Qc, Winter, S1'!N22*Main!$B$8</f>
        <v>0.1568505442590391</v>
      </c>
      <c r="O22" s="5">
        <f>'[3]Qc, Winter, S1'!O22*Main!$B$8</f>
        <v>0.1605170329162508</v>
      </c>
      <c r="P22" s="5">
        <f>'[3]Qc, Winter, S1'!P22*Main!$B$8</f>
        <v>0.16809738100286153</v>
      </c>
      <c r="Q22" s="5">
        <f>'[3]Qc, Winter, S1'!Q22*Main!$B$8</f>
        <v>0.16575472092362334</v>
      </c>
      <c r="R22" s="5">
        <f>'[3]Qc, Winter, S1'!R22*Main!$B$8</f>
        <v>0.16729293732955855</v>
      </c>
      <c r="S22" s="5">
        <f>'[3]Qc, Winter, S1'!S22*Main!$B$8</f>
        <v>0.17072296841275209</v>
      </c>
      <c r="T22" s="5">
        <f>'[3]Qc, Winter, S1'!T22*Main!$B$8</f>
        <v>0.16863602763791663</v>
      </c>
      <c r="U22" s="5">
        <f>'[3]Qc, Winter, S1'!U22*Main!$B$8</f>
        <v>0.1572818843626653</v>
      </c>
      <c r="V22" s="5">
        <f>'[3]Qc, Winter, S1'!V22*Main!$B$8</f>
        <v>0.15657266201545908</v>
      </c>
      <c r="W22" s="5">
        <f>'[3]Qc, Winter, S1'!W22*Main!$B$8</f>
        <v>0.15573792293912303</v>
      </c>
      <c r="X22" s="5">
        <f>'[3]Qc, Winter, S1'!X22*Main!$B$8</f>
        <v>0.15492926986132249</v>
      </c>
      <c r="Y22" s="5">
        <f>'[3]Qc, Winter, S1'!Y22*Main!$B$8</f>
        <v>0.13402588787329839</v>
      </c>
    </row>
    <row r="23" spans="1:25" x14ac:dyDescent="0.25">
      <c r="A23">
        <v>31</v>
      </c>
      <c r="B23" s="5">
        <f>'[3]Qc, Winter, S1'!B23*Main!$B$8</f>
        <v>1.2859272849547503E-2</v>
      </c>
      <c r="C23" s="5">
        <f>'[3]Qc, Winter, S1'!C23*Main!$B$8</f>
        <v>1.3086860271774954E-2</v>
      </c>
      <c r="D23" s="5">
        <f>'[3]Qc, Winter, S1'!D23*Main!$B$8</f>
        <v>1.2483412989654547E-2</v>
      </c>
      <c r="E23" s="5">
        <f>'[3]Qc, Winter, S1'!E23*Main!$B$8</f>
        <v>1.4019332305200541E-2</v>
      </c>
      <c r="F23" s="5">
        <f>'[3]Qc, Winter, S1'!F23*Main!$B$8</f>
        <v>1.3247832509217778E-2</v>
      </c>
      <c r="G23" s="5">
        <f>'[3]Qc, Winter, S1'!G23*Main!$B$8</f>
        <v>1.2762849179417078E-2</v>
      </c>
      <c r="H23" s="5">
        <f>'[3]Qc, Winter, S1'!H23*Main!$B$8</f>
        <v>1.3637164340460209E-2</v>
      </c>
      <c r="I23" s="5">
        <f>'[3]Qc, Winter, S1'!I23*Main!$B$8</f>
        <v>1.6317197703218968E-2</v>
      </c>
      <c r="J23" s="5">
        <f>'[3]Qc, Winter, S1'!J23*Main!$B$8</f>
        <v>2.009703407589496E-2</v>
      </c>
      <c r="K23" s="5">
        <f>'[3]Qc, Winter, S1'!K23*Main!$B$8</f>
        <v>2.7740905387238678E-2</v>
      </c>
      <c r="L23" s="5">
        <f>'[3]Qc, Winter, S1'!L23*Main!$B$8</f>
        <v>3.0408196391300796E-2</v>
      </c>
      <c r="M23" s="5">
        <f>'[3]Qc, Winter, S1'!M23*Main!$B$8</f>
        <v>3.0821993053628802E-2</v>
      </c>
      <c r="N23" s="5">
        <f>'[3]Qc, Winter, S1'!N23*Main!$B$8</f>
        <v>3.1331468932375352E-2</v>
      </c>
      <c r="O23" s="5">
        <f>'[3]Qc, Winter, S1'!O23*Main!$B$8</f>
        <v>3.1800500524460602E-2</v>
      </c>
      <c r="P23" s="5">
        <f>'[3]Qc, Winter, S1'!P23*Main!$B$8</f>
        <v>3.1570488989838587E-2</v>
      </c>
      <c r="Q23" s="5">
        <f>'[3]Qc, Winter, S1'!Q23*Main!$B$8</f>
        <v>3.2199473806062424E-2</v>
      </c>
      <c r="R23" s="5">
        <f>'[3]Qc, Winter, S1'!R23*Main!$B$8</f>
        <v>2.9322337647612089E-2</v>
      </c>
      <c r="S23" s="5">
        <f>'[3]Qc, Winter, S1'!S23*Main!$B$8</f>
        <v>2.6804594102788275E-2</v>
      </c>
      <c r="T23" s="5">
        <f>'[3]Qc, Winter, S1'!T23*Main!$B$8</f>
        <v>2.2957154087144986E-2</v>
      </c>
      <c r="U23" s="5">
        <f>'[3]Qc, Winter, S1'!U23*Main!$B$8</f>
        <v>2.0141026466922726E-2</v>
      </c>
      <c r="V23" s="5">
        <f>'[3]Qc, Winter, S1'!V23*Main!$B$8</f>
        <v>1.958383527383642E-2</v>
      </c>
      <c r="W23" s="5">
        <f>'[3]Qc, Winter, S1'!W23*Main!$B$8</f>
        <v>1.926623115396927E-2</v>
      </c>
      <c r="X23" s="5">
        <f>'[3]Qc, Winter, S1'!X23*Main!$B$8</f>
        <v>1.6303197346517261E-2</v>
      </c>
      <c r="Y23" s="5">
        <f>'[3]Qc, Winter, S1'!Y23*Main!$B$8</f>
        <v>1.6545551840746867E-2</v>
      </c>
    </row>
    <row r="24" spans="1:25" x14ac:dyDescent="0.25">
      <c r="A24">
        <v>32</v>
      </c>
      <c r="B24" s="5">
        <f>'[3]Qc, Winter, S1'!B24*Main!$B$8</f>
        <v>9.0149235935760796E-2</v>
      </c>
      <c r="C24" s="5">
        <f>'[3]Qc, Winter, S1'!C24*Main!$B$8</f>
        <v>8.8905583342024794E-2</v>
      </c>
      <c r="D24" s="5">
        <f>'[3]Qc, Winter, S1'!D24*Main!$B$8</f>
        <v>9.0278091684925232E-2</v>
      </c>
      <c r="E24" s="5">
        <f>'[3]Qc, Winter, S1'!E24*Main!$B$8</f>
        <v>8.9997257161849309E-2</v>
      </c>
      <c r="F24" s="5">
        <f>'[3]Qc, Winter, S1'!F24*Main!$B$8</f>
        <v>8.9595689532175615E-2</v>
      </c>
      <c r="G24" s="5">
        <f>'[3]Qc, Winter, S1'!G24*Main!$B$8</f>
        <v>9.063973773876724E-2</v>
      </c>
      <c r="H24" s="5">
        <f>'[3]Qc, Winter, S1'!H24*Main!$B$8</f>
        <v>0.10518370912004252</v>
      </c>
      <c r="I24" s="5">
        <f>'[3]Qc, Winter, S1'!I24*Main!$B$8</f>
        <v>0.1136188709978584</v>
      </c>
      <c r="J24" s="5">
        <f>'[3]Qc, Winter, S1'!J24*Main!$B$8</f>
        <v>0.13313943032519562</v>
      </c>
      <c r="K24" s="5">
        <f>'[3]Qc, Winter, S1'!K24*Main!$B$8</f>
        <v>0.14228401403151136</v>
      </c>
      <c r="L24" s="5">
        <f>'[3]Qc, Winter, S1'!L24*Main!$B$8</f>
        <v>0.15130857874807055</v>
      </c>
      <c r="M24" s="5">
        <f>'[3]Qc, Winter, S1'!M24*Main!$B$8</f>
        <v>0.15446580650364103</v>
      </c>
      <c r="N24" s="5">
        <f>'[3]Qc, Winter, S1'!N24*Main!$B$8</f>
        <v>0.14676377810166399</v>
      </c>
      <c r="O24" s="5">
        <f>'[3]Qc, Winter, S1'!O24*Main!$B$8</f>
        <v>0.14436573620983414</v>
      </c>
      <c r="P24" s="5">
        <f>'[3]Qc, Winter, S1'!P24*Main!$B$8</f>
        <v>0.1426097881543836</v>
      </c>
      <c r="Q24" s="5">
        <f>'[3]Qc, Winter, S1'!Q24*Main!$B$8</f>
        <v>0.14265383096136197</v>
      </c>
      <c r="R24" s="5">
        <f>'[3]Qc, Winter, S1'!R24*Main!$B$8</f>
        <v>0.14367332856427678</v>
      </c>
      <c r="S24" s="5">
        <f>'[3]Qc, Winter, S1'!S24*Main!$B$8</f>
        <v>0.13513203849147015</v>
      </c>
      <c r="T24" s="5">
        <f>'[3]Qc, Winter, S1'!T24*Main!$B$8</f>
        <v>0.12589115442676457</v>
      </c>
      <c r="U24" s="5">
        <f>'[3]Qc, Winter, S1'!U24*Main!$B$8</f>
        <v>0.11776320094345552</v>
      </c>
      <c r="V24" s="5">
        <f>'[3]Qc, Winter, S1'!V24*Main!$B$8</f>
        <v>0.10390676366584781</v>
      </c>
      <c r="W24" s="5">
        <f>'[3]Qc, Winter, S1'!W24*Main!$B$8</f>
        <v>0.1001554821455299</v>
      </c>
      <c r="X24" s="5">
        <f>'[3]Qc, Winter, S1'!X24*Main!$B$8</f>
        <v>0.10142120295756636</v>
      </c>
      <c r="Y24" s="5">
        <f>'[3]Qc, Winter, S1'!Y24*Main!$B$8</f>
        <v>0.10328262467365351</v>
      </c>
    </row>
    <row r="25" spans="1:25" x14ac:dyDescent="0.25">
      <c r="A25">
        <v>33</v>
      </c>
      <c r="B25" s="5">
        <f>'[3]Qc, Winter, S1'!B25*Main!$B$8</f>
        <v>0.39253237262882867</v>
      </c>
      <c r="C25" s="5">
        <f>'[3]Qc, Winter, S1'!C25*Main!$B$8</f>
        <v>0.39485981320201463</v>
      </c>
      <c r="D25" s="5">
        <f>'[3]Qc, Winter, S1'!D25*Main!$B$8</f>
        <v>0.39476644657179694</v>
      </c>
      <c r="E25" s="5">
        <f>'[3]Qc, Winter, S1'!E25*Main!$B$8</f>
        <v>0.39402711935456575</v>
      </c>
      <c r="F25" s="5">
        <f>'[3]Qc, Winter, S1'!F25*Main!$B$8</f>
        <v>0.39619498820613092</v>
      </c>
      <c r="G25" s="5">
        <f>'[3]Qc, Winter, S1'!G25*Main!$B$8</f>
        <v>0.39831257664090097</v>
      </c>
      <c r="H25" s="5">
        <f>'[3]Qc, Winter, S1'!H25*Main!$B$8</f>
        <v>0.42052511114550856</v>
      </c>
      <c r="I25" s="5">
        <f>'[3]Qc, Winter, S1'!I25*Main!$B$8</f>
        <v>0.42691867321163218</v>
      </c>
      <c r="J25" s="5">
        <f>'[3]Qc, Winter, S1'!J25*Main!$B$8</f>
        <v>0.44230083705273299</v>
      </c>
      <c r="K25" s="5">
        <f>'[3]Qc, Winter, S1'!K25*Main!$B$8</f>
        <v>0.4494681682873683</v>
      </c>
      <c r="L25" s="5">
        <f>'[3]Qc, Winter, S1'!L25*Main!$B$8</f>
        <v>0.44991105735394316</v>
      </c>
      <c r="M25" s="5">
        <f>'[3]Qc, Winter, S1'!M25*Main!$B$8</f>
        <v>0.44899569313308246</v>
      </c>
      <c r="N25" s="5">
        <f>'[3]Qc, Winter, S1'!N25*Main!$B$8</f>
        <v>0.4497156983826896</v>
      </c>
      <c r="O25" s="5">
        <f>'[3]Qc, Winter, S1'!O25*Main!$B$8</f>
        <v>0.45064652174905584</v>
      </c>
      <c r="P25" s="5">
        <f>'[3]Qc, Winter, S1'!P25*Main!$B$8</f>
        <v>0.45099768936045848</v>
      </c>
      <c r="Q25" s="5">
        <f>'[3]Qc, Winter, S1'!Q25*Main!$B$8</f>
        <v>0.44733029125187829</v>
      </c>
      <c r="R25" s="5">
        <f>'[3]Qc, Winter, S1'!R25*Main!$B$8</f>
        <v>0.45193878950546168</v>
      </c>
      <c r="S25" s="5">
        <f>'[3]Qc, Winter, S1'!S25*Main!$B$8</f>
        <v>0.45291365829781671</v>
      </c>
      <c r="T25" s="5">
        <f>'[3]Qc, Winter, S1'!T25*Main!$B$8</f>
        <v>0.44918403839443144</v>
      </c>
      <c r="U25" s="5">
        <f>'[3]Qc, Winter, S1'!U25*Main!$B$8</f>
        <v>0.44785266684819758</v>
      </c>
      <c r="V25" s="5">
        <f>'[3]Qc, Winter, S1'!V25*Main!$B$8</f>
        <v>0.42654103024214496</v>
      </c>
      <c r="W25" s="5">
        <f>'[3]Qc, Winter, S1'!W25*Main!$B$8</f>
        <v>0.41502386098877975</v>
      </c>
      <c r="X25" s="5">
        <f>'[3]Qc, Winter, S1'!X25*Main!$B$8</f>
        <v>0.41148846056886468</v>
      </c>
      <c r="Y25" s="5">
        <f>'[3]Qc, Winter, S1'!Y25*Main!$B$8</f>
        <v>0.40792338152287044</v>
      </c>
    </row>
    <row r="26" spans="1:25" x14ac:dyDescent="0.25">
      <c r="A26">
        <v>34</v>
      </c>
      <c r="B26" s="5">
        <f>'[3]Qc, Winter, S1'!B26*Main!$B$8</f>
        <v>1.9031545558751087E-3</v>
      </c>
      <c r="C26" s="5">
        <f>'[3]Qc, Winter, S1'!C26*Main!$B$8</f>
        <v>2.2669774438778675E-3</v>
      </c>
      <c r="D26" s="5">
        <f>'[3]Qc, Winter, S1'!D26*Main!$B$8</f>
        <v>1.8944668618103204E-3</v>
      </c>
      <c r="E26" s="5">
        <f>'[3]Qc, Winter, S1'!E26*Main!$B$8</f>
        <v>1.7211211096383324E-3</v>
      </c>
      <c r="F26" s="5">
        <f>'[3]Qc, Winter, S1'!F26*Main!$B$8</f>
        <v>1.1153883044247607E-3</v>
      </c>
      <c r="G26" s="5">
        <f>'[3]Qc, Winter, S1'!G26*Main!$B$8</f>
        <v>2.1563840543719148E-4</v>
      </c>
      <c r="H26" s="5">
        <f>'[3]Qc, Winter, S1'!H26*Main!$B$8</f>
        <v>1.6461661226730359E-3</v>
      </c>
      <c r="I26" s="5">
        <f>'[3]Qc, Winter, S1'!I26*Main!$B$8</f>
        <v>2.9591443587274782E-3</v>
      </c>
      <c r="J26" s="5">
        <f>'[3]Qc, Winter, S1'!J26*Main!$B$8</f>
        <v>1.2124334002525832E-2</v>
      </c>
      <c r="K26" s="5">
        <f>'[3]Qc, Winter, S1'!K26*Main!$B$8</f>
        <v>2.0497467674056795E-2</v>
      </c>
      <c r="L26" s="5">
        <f>'[3]Qc, Winter, S1'!L26*Main!$B$8</f>
        <v>2.1923590652267975E-2</v>
      </c>
      <c r="M26" s="5">
        <f>'[3]Qc, Winter, S1'!M26*Main!$B$8</f>
        <v>2.0701987070755989E-2</v>
      </c>
      <c r="N26" s="5">
        <f>'[3]Qc, Winter, S1'!N26*Main!$B$8</f>
        <v>1.3768647611828473E-2</v>
      </c>
      <c r="O26" s="5">
        <f>'[3]Qc, Winter, S1'!O26*Main!$B$8</f>
        <v>1.1102175921526075E-2</v>
      </c>
      <c r="P26" s="5">
        <f>'[3]Qc, Winter, S1'!P26*Main!$B$8</f>
        <v>1.752459511746042E-2</v>
      </c>
      <c r="Q26" s="5">
        <f>'[3]Qc, Winter, S1'!Q26*Main!$B$8</f>
        <v>2.2221911216663729E-2</v>
      </c>
      <c r="R26" s="5">
        <f>'[3]Qc, Winter, S1'!R26*Main!$B$8</f>
        <v>1.984701679367825E-2</v>
      </c>
      <c r="S26" s="5">
        <f>'[3]Qc, Winter, S1'!S26*Main!$B$8</f>
        <v>1.603423654368202E-2</v>
      </c>
      <c r="T26" s="5">
        <f>'[3]Qc, Winter, S1'!T26*Main!$B$8</f>
        <v>6.4146634330773293E-3</v>
      </c>
      <c r="U26" s="5">
        <f>'[3]Qc, Winter, S1'!U26*Main!$B$8</f>
        <v>2.9243933642174569E-3</v>
      </c>
      <c r="V26" s="5">
        <f>'[3]Qc, Winter, S1'!V26*Main!$B$8</f>
        <v>5.53458230234376E-4</v>
      </c>
      <c r="W26" s="5">
        <f>'[3]Qc, Winter, S1'!W26*Main!$B$8</f>
        <v>6.4899951210413659E-4</v>
      </c>
      <c r="X26" s="5">
        <f>'[3]Qc, Winter, S1'!X26*Main!$B$8</f>
        <v>1.5946152675732263E-3</v>
      </c>
      <c r="Y26" s="5">
        <f>'[3]Qc, Winter, S1'!Y26*Main!$B$8</f>
        <v>1.2936150190161061E-3</v>
      </c>
    </row>
    <row r="27" spans="1:25" x14ac:dyDescent="0.25">
      <c r="A27">
        <v>35</v>
      </c>
      <c r="B27" s="5">
        <f>'[3]Qc, Winter, S1'!B27*Main!$B$8</f>
        <v>9.3451123858874999E-3</v>
      </c>
      <c r="C27" s="5">
        <f>'[3]Qc, Winter, S1'!C27*Main!$B$8</f>
        <v>7.9247813492200874E-3</v>
      </c>
      <c r="D27" s="5">
        <f>'[3]Qc, Winter, S1'!D27*Main!$B$8</f>
        <v>1.0922422542110753E-2</v>
      </c>
      <c r="E27" s="5">
        <f>'[3]Qc, Winter, S1'!E27*Main!$B$8</f>
        <v>9.4008082614786548E-3</v>
      </c>
      <c r="F27" s="5">
        <f>'[3]Qc, Winter, S1'!F27*Main!$B$8</f>
        <v>1.1502328412569493E-2</v>
      </c>
      <c r="G27" s="5">
        <f>'[3]Qc, Winter, S1'!G27*Main!$B$8</f>
        <v>1.0767665871147133E-2</v>
      </c>
      <c r="H27" s="5">
        <f>'[3]Qc, Winter, S1'!H27*Main!$B$8</f>
        <v>7.8349392522750558E-3</v>
      </c>
      <c r="I27" s="5">
        <f>'[3]Qc, Winter, S1'!I27*Main!$B$8</f>
        <v>1.4834999747658338E-2</v>
      </c>
      <c r="J27" s="5">
        <f>'[3]Qc, Winter, S1'!J27*Main!$B$8</f>
        <v>2.8134696956724586E-2</v>
      </c>
      <c r="K27" s="5">
        <f>'[3]Qc, Winter, S1'!K27*Main!$B$8</f>
        <v>5.6207981829365559E-2</v>
      </c>
      <c r="L27" s="5">
        <f>'[3]Qc, Winter, S1'!L27*Main!$B$8</f>
        <v>7.4624331661753959E-2</v>
      </c>
      <c r="M27" s="5">
        <f>'[3]Qc, Winter, S1'!M27*Main!$B$8</f>
        <v>7.3673700064828887E-2</v>
      </c>
      <c r="N27" s="5">
        <f>'[3]Qc, Winter, S1'!N27*Main!$B$8</f>
        <v>6.5718048658039444E-2</v>
      </c>
      <c r="O27" s="5">
        <f>'[3]Qc, Winter, S1'!O27*Main!$B$8</f>
        <v>6.2658088985208998E-2</v>
      </c>
      <c r="P27" s="5">
        <f>'[3]Qc, Winter, S1'!P27*Main!$B$8</f>
        <v>7.9172428987526702E-2</v>
      </c>
      <c r="Q27" s="5">
        <f>'[3]Qc, Winter, S1'!Q27*Main!$B$8</f>
        <v>8.7514723593111604E-2</v>
      </c>
      <c r="R27" s="5">
        <f>'[3]Qc, Winter, S1'!R27*Main!$B$8</f>
        <v>6.2550220676045029E-2</v>
      </c>
      <c r="S27" s="5">
        <f>'[3]Qc, Winter, S1'!S27*Main!$B$8</f>
        <v>5.5275171070592308E-2</v>
      </c>
      <c r="T27" s="5">
        <f>'[3]Qc, Winter, S1'!T27*Main!$B$8</f>
        <v>3.8671313946872531E-2</v>
      </c>
      <c r="U27" s="5">
        <f>'[3]Qc, Winter, S1'!U27*Main!$B$8</f>
        <v>7.9711919598689611E-3</v>
      </c>
      <c r="V27" s="5">
        <f>'[3]Qc, Winter, S1'!V27*Main!$B$8</f>
        <v>7.6203283719259675E-3</v>
      </c>
      <c r="W27" s="5">
        <f>'[3]Qc, Winter, S1'!W27*Main!$B$8</f>
        <v>6.9068913822014121E-3</v>
      </c>
      <c r="X27" s="5">
        <f>'[3]Qc, Winter, S1'!X27*Main!$B$8</f>
        <v>9.4382880465954198E-3</v>
      </c>
      <c r="Y27" s="5">
        <f>'[3]Qc, Winter, S1'!Y27*Main!$B$8</f>
        <v>8.8144471850872853E-3</v>
      </c>
    </row>
    <row r="28" spans="1:25" x14ac:dyDescent="0.25">
      <c r="A28">
        <v>36</v>
      </c>
      <c r="B28" s="5">
        <f>'[3]Qc, Winter, S1'!B28*Main!$B$8</f>
        <v>8.322809604562038E-3</v>
      </c>
      <c r="C28" s="5">
        <f>'[3]Qc, Winter, S1'!C28*Main!$B$8</f>
        <v>8.7078735400742558E-3</v>
      </c>
      <c r="D28" s="5">
        <f>'[3]Qc, Winter, S1'!D28*Main!$B$8</f>
        <v>8.1122145401902428E-3</v>
      </c>
      <c r="E28" s="5">
        <f>'[3]Qc, Winter, S1'!E28*Main!$B$8</f>
        <v>8.1355217686701897E-3</v>
      </c>
      <c r="F28" s="5">
        <f>'[3]Qc, Winter, S1'!F28*Main!$B$8</f>
        <v>8.1843049845086932E-3</v>
      </c>
      <c r="G28" s="5">
        <f>'[3]Qc, Winter, S1'!G28*Main!$B$8</f>
        <v>8.3525329720691849E-3</v>
      </c>
      <c r="H28" s="5">
        <f>'[3]Qc, Winter, S1'!H28*Main!$B$8</f>
        <v>7.9909395166864287E-3</v>
      </c>
      <c r="I28" s="5">
        <f>'[3]Qc, Winter, S1'!I28*Main!$B$8</f>
        <v>8.1771753833929199E-3</v>
      </c>
      <c r="J28" s="5">
        <f>'[3]Qc, Winter, S1'!J28*Main!$B$8</f>
        <v>1.0900147203736273E-2</v>
      </c>
      <c r="K28" s="5">
        <f>'[3]Qc, Winter, S1'!K28*Main!$B$8</f>
        <v>1.4968195633590397E-2</v>
      </c>
      <c r="L28" s="5">
        <f>'[3]Qc, Winter, S1'!L28*Main!$B$8</f>
        <v>1.4755555776833205E-2</v>
      </c>
      <c r="M28" s="5">
        <f>'[3]Qc, Winter, S1'!M28*Main!$B$8</f>
        <v>1.4629256400089543E-2</v>
      </c>
      <c r="N28" s="5">
        <f>'[3]Qc, Winter, S1'!N28*Main!$B$8</f>
        <v>1.4949134257502963E-2</v>
      </c>
      <c r="O28" s="5">
        <f>'[3]Qc, Winter, S1'!O28*Main!$B$8</f>
        <v>1.4970249156010524E-2</v>
      </c>
      <c r="P28" s="5">
        <f>'[3]Qc, Winter, S1'!P28*Main!$B$8</f>
        <v>1.4487706307419504E-2</v>
      </c>
      <c r="Q28" s="5">
        <f>'[3]Qc, Winter, S1'!Q28*Main!$B$8</f>
        <v>1.5888653611466956E-2</v>
      </c>
      <c r="R28" s="5">
        <f>'[3]Qc, Winter, S1'!R28*Main!$B$8</f>
        <v>1.6188221479575222E-2</v>
      </c>
      <c r="S28" s="5">
        <f>'[3]Qc, Winter, S1'!S28*Main!$B$8</f>
        <v>1.4785583604301674E-2</v>
      </c>
      <c r="T28" s="5">
        <f>'[3]Qc, Winter, S1'!T28*Main!$B$8</f>
        <v>1.160872571088091E-2</v>
      </c>
      <c r="U28" s="5">
        <f>'[3]Qc, Winter, S1'!U28*Main!$B$8</f>
        <v>9.7805357450093059E-3</v>
      </c>
      <c r="V28" s="5">
        <f>'[3]Qc, Winter, S1'!V28*Main!$B$8</f>
        <v>8.2702925528681283E-3</v>
      </c>
      <c r="W28" s="5">
        <f>'[3]Qc, Winter, S1'!W28*Main!$B$8</f>
        <v>8.2698285515220554E-3</v>
      </c>
      <c r="X28" s="5">
        <f>'[3]Qc, Winter, S1'!X28*Main!$B$8</f>
        <v>8.2665707208104764E-3</v>
      </c>
      <c r="Y28" s="5">
        <f>'[3]Qc, Winter, S1'!Y28*Main!$B$8</f>
        <v>7.1610510658990448E-3</v>
      </c>
    </row>
    <row r="29" spans="1:25" x14ac:dyDescent="0.25">
      <c r="A29">
        <v>38</v>
      </c>
      <c r="B29" s="5">
        <f>'[3]Qc, Winter, S1'!B29*Main!$B$8</f>
        <v>5.9882405433397172E-2</v>
      </c>
      <c r="C29" s="5">
        <f>'[3]Qc, Winter, S1'!C29*Main!$B$8</f>
        <v>4.9505160465325451E-2</v>
      </c>
      <c r="D29" s="5">
        <f>'[3]Qc, Winter, S1'!D29*Main!$B$8</f>
        <v>5.1911465553281133E-2</v>
      </c>
      <c r="E29" s="5">
        <f>'[3]Qc, Winter, S1'!E29*Main!$B$8</f>
        <v>4.8022082085761968E-2</v>
      </c>
      <c r="F29" s="5">
        <f>'[3]Qc, Winter, S1'!F29*Main!$B$8</f>
        <v>4.9036271391057214E-2</v>
      </c>
      <c r="G29" s="5">
        <f>'[3]Qc, Winter, S1'!G29*Main!$B$8</f>
        <v>5.3912570225859782E-2</v>
      </c>
      <c r="H29" s="5">
        <f>'[3]Qc, Winter, S1'!H29*Main!$B$8</f>
        <v>7.9155678233382279E-2</v>
      </c>
      <c r="I29" s="5">
        <f>'[3]Qc, Winter, S1'!I29*Main!$B$8</f>
        <v>8.0313343913511442E-2</v>
      </c>
      <c r="J29" s="5">
        <f>'[3]Qc, Winter, S1'!J29*Main!$B$8</f>
        <v>9.9307826546304295E-2</v>
      </c>
      <c r="K29" s="5">
        <f>'[3]Qc, Winter, S1'!K29*Main!$B$8</f>
        <v>0.10149625833993108</v>
      </c>
      <c r="L29" s="5">
        <f>'[3]Qc, Winter, S1'!L29*Main!$B$8</f>
        <v>0.10458026380217993</v>
      </c>
      <c r="M29" s="5">
        <f>'[3]Qc, Winter, S1'!M29*Main!$B$8</f>
        <v>9.8621644943267792E-2</v>
      </c>
      <c r="N29" s="5">
        <f>'[3]Qc, Winter, S1'!N29*Main!$B$8</f>
        <v>0.10376178332428021</v>
      </c>
      <c r="O29" s="5">
        <f>'[3]Qc, Winter, S1'!O29*Main!$B$8</f>
        <v>0.10082858070026431</v>
      </c>
      <c r="P29" s="5">
        <f>'[3]Qc, Winter, S1'!P29*Main!$B$8</f>
        <v>0.102430180213875</v>
      </c>
      <c r="Q29" s="5">
        <f>'[3]Qc, Winter, S1'!Q29*Main!$B$8</f>
        <v>0.10564147765781665</v>
      </c>
      <c r="R29" s="5">
        <f>'[3]Qc, Winter, S1'!R29*Main!$B$8</f>
        <v>9.9947271908396362E-2</v>
      </c>
      <c r="S29" s="5">
        <f>'[3]Qc, Winter, S1'!S29*Main!$B$8</f>
        <v>9.7196185665947218E-2</v>
      </c>
      <c r="T29" s="5">
        <f>'[3]Qc, Winter, S1'!T29*Main!$B$8</f>
        <v>9.106286702647598E-2</v>
      </c>
      <c r="U29" s="5">
        <f>'[3]Qc, Winter, S1'!U29*Main!$B$8</f>
        <v>8.7749813607188809E-2</v>
      </c>
      <c r="V29" s="5">
        <f>'[3]Qc, Winter, S1'!V29*Main!$B$8</f>
        <v>8.959376325001174E-2</v>
      </c>
      <c r="W29" s="5">
        <f>'[3]Qc, Winter, S1'!W29*Main!$B$8</f>
        <v>8.9917339368389027E-2</v>
      </c>
      <c r="X29" s="5">
        <f>'[3]Qc, Winter, S1'!X29*Main!$B$8</f>
        <v>8.0143828027576955E-2</v>
      </c>
      <c r="Y29" s="5">
        <f>'[3]Qc, Winter, S1'!Y29*Main!$B$8</f>
        <v>7.2491898021170981E-2</v>
      </c>
    </row>
    <row r="30" spans="1:25" x14ac:dyDescent="0.25">
      <c r="A30">
        <v>39</v>
      </c>
      <c r="B30" s="5">
        <f>'[3]Qc, Winter, S1'!B30*Main!$B$8</f>
        <v>0.10254593283565742</v>
      </c>
      <c r="C30" s="5">
        <f>'[3]Qc, Winter, S1'!C30*Main!$B$8</f>
        <v>0.10478851070545935</v>
      </c>
      <c r="D30" s="5">
        <f>'[3]Qc, Winter, S1'!D30*Main!$B$8</f>
        <v>0.10008682718812986</v>
      </c>
      <c r="E30" s="5">
        <f>'[3]Qc, Winter, S1'!E30*Main!$B$8</f>
        <v>0.10548823826688968</v>
      </c>
      <c r="F30" s="5">
        <f>'[3]Qc, Winter, S1'!F30*Main!$B$8</f>
        <v>0.10351184832264086</v>
      </c>
      <c r="G30" s="5">
        <f>'[3]Qc, Winter, S1'!G30*Main!$B$8</f>
        <v>0.10065375455245243</v>
      </c>
      <c r="H30" s="5">
        <f>'[3]Qc, Winter, S1'!H30*Main!$B$8</f>
        <v>0.11133528248039183</v>
      </c>
      <c r="I30" s="5">
        <f>'[3]Qc, Winter, S1'!I30*Main!$B$8</f>
        <v>0.1269704964177758</v>
      </c>
      <c r="J30" s="5">
        <f>'[3]Qc, Winter, S1'!J30*Main!$B$8</f>
        <v>0.12818823695891832</v>
      </c>
      <c r="K30" s="5">
        <f>'[3]Qc, Winter, S1'!K30*Main!$B$8</f>
        <v>0.11894084508982086</v>
      </c>
      <c r="L30" s="5">
        <f>'[3]Qc, Winter, S1'!L30*Main!$B$8</f>
        <v>0.10033878362931169</v>
      </c>
      <c r="M30" s="5">
        <f>'[3]Qc, Winter, S1'!M30*Main!$B$8</f>
        <v>9.959889332484019E-2</v>
      </c>
      <c r="N30" s="5">
        <f>'[3]Qc, Winter, S1'!N30*Main!$B$8</f>
        <v>9.2096056597615522E-2</v>
      </c>
      <c r="O30" s="5">
        <f>'[3]Qc, Winter, S1'!O30*Main!$B$8</f>
        <v>8.9114619222193228E-2</v>
      </c>
      <c r="P30" s="5">
        <f>'[3]Qc, Winter, S1'!P30*Main!$B$8</f>
        <v>8.8970950786595171E-2</v>
      </c>
      <c r="Q30" s="5">
        <f>'[3]Qc, Winter, S1'!Q30*Main!$B$8</f>
        <v>9.2580097738417633E-2</v>
      </c>
      <c r="R30" s="5">
        <f>'[3]Qc, Winter, S1'!R30*Main!$B$8</f>
        <v>0.10236927992807761</v>
      </c>
      <c r="S30" s="5">
        <f>'[3]Qc, Winter, S1'!S30*Main!$B$8</f>
        <v>0.10292964165152817</v>
      </c>
      <c r="T30" s="5">
        <f>'[3]Qc, Winter, S1'!T30*Main!$B$8</f>
        <v>9.8360865055981073E-2</v>
      </c>
      <c r="U30" s="5">
        <f>'[3]Qc, Winter, S1'!U30*Main!$B$8</f>
        <v>0.11600730483171168</v>
      </c>
      <c r="V30" s="5">
        <f>'[3]Qc, Winter, S1'!V30*Main!$B$8</f>
        <v>0.11871459205340239</v>
      </c>
      <c r="W30" s="5">
        <f>'[3]Qc, Winter, S1'!W30*Main!$B$8</f>
        <v>0.11353337012893534</v>
      </c>
      <c r="X30" s="5">
        <f>'[3]Qc, Winter, S1'!X30*Main!$B$8</f>
        <v>0.11541569853220167</v>
      </c>
      <c r="Y30" s="5">
        <f>'[3]Qc, Winter, S1'!Y30*Main!$B$8</f>
        <v>0.11696237434179335</v>
      </c>
    </row>
    <row r="31" spans="1:25" x14ac:dyDescent="0.25">
      <c r="A31">
        <v>42</v>
      </c>
      <c r="B31" s="5">
        <f>'[3]Qc, Winter, S1'!B31*Main!$B$8</f>
        <v>5.8957346727216194E-3</v>
      </c>
      <c r="C31" s="5">
        <f>'[3]Qc, Winter, S1'!C31*Main!$B$8</f>
        <v>4.6406553365232655E-3</v>
      </c>
      <c r="D31" s="5">
        <f>'[3]Qc, Winter, S1'!D31*Main!$B$8</f>
        <v>2.5613935002391747E-3</v>
      </c>
      <c r="E31" s="5">
        <f>'[3]Qc, Winter, S1'!E31*Main!$B$8</f>
        <v>3.7416560022718866E-3</v>
      </c>
      <c r="F31" s="5">
        <f>'[3]Qc, Winter, S1'!F31*Main!$B$8</f>
        <v>4.8115957458753755E-3</v>
      </c>
      <c r="G31" s="5">
        <f>'[3]Qc, Winter, S1'!G31*Main!$B$8</f>
        <v>2.6401137511849189E-3</v>
      </c>
      <c r="H31" s="5">
        <f>'[3]Qc, Winter, S1'!H31*Main!$B$8</f>
        <v>3.8836465251942164E-3</v>
      </c>
      <c r="I31" s="5">
        <f>'[3]Qc, Winter, S1'!I31*Main!$B$8</f>
        <v>9.8097881271425932E-3</v>
      </c>
      <c r="J31" s="5">
        <f>'[3]Qc, Winter, S1'!J31*Main!$B$8</f>
        <v>3.7409285939528254E-2</v>
      </c>
      <c r="K31" s="5">
        <f>'[3]Qc, Winter, S1'!K31*Main!$B$8</f>
        <v>8.5786936010700088E-2</v>
      </c>
      <c r="L31" s="5">
        <f>'[3]Qc, Winter, S1'!L31*Main!$B$8</f>
        <v>9.840758361860516E-2</v>
      </c>
      <c r="M31" s="5">
        <f>'[3]Qc, Winter, S1'!M31*Main!$B$8</f>
        <v>0.10319027160046836</v>
      </c>
      <c r="N31" s="5">
        <f>'[3]Qc, Winter, S1'!N31*Main!$B$8</f>
        <v>4.6235003381205293E-2</v>
      </c>
      <c r="O31" s="5">
        <f>'[3]Qc, Winter, S1'!O31*Main!$B$8</f>
        <v>2.1085184961343973E-2</v>
      </c>
      <c r="P31" s="5">
        <f>'[3]Qc, Winter, S1'!P31*Main!$B$8</f>
        <v>6.257085825990355E-2</v>
      </c>
      <c r="Q31" s="5">
        <f>'[3]Qc, Winter, S1'!Q31*Main!$B$8</f>
        <v>6.8525803956701659E-2</v>
      </c>
      <c r="R31" s="5">
        <f>'[3]Qc, Winter, S1'!R31*Main!$B$8</f>
        <v>5.5742020808746864E-2</v>
      </c>
      <c r="S31" s="5">
        <f>'[3]Qc, Winter, S1'!S31*Main!$B$8</f>
        <v>3.2711681967429608E-2</v>
      </c>
      <c r="T31" s="5">
        <f>'[3]Qc, Winter, S1'!T31*Main!$B$8</f>
        <v>1.0671675210739478E-3</v>
      </c>
      <c r="U31" s="5">
        <f>'[3]Qc, Winter, S1'!U31*Main!$B$8</f>
        <v>2.0616891493695421E-3</v>
      </c>
      <c r="V31" s="5">
        <f>'[3]Qc, Winter, S1'!V31*Main!$B$8</f>
        <v>3.1975009335509924E-3</v>
      </c>
      <c r="W31" s="5">
        <f>'[3]Qc, Winter, S1'!W31*Main!$B$8</f>
        <v>3.4766007987254272E-3</v>
      </c>
      <c r="X31" s="5">
        <f>'[3]Qc, Winter, S1'!X31*Main!$B$8</f>
        <v>4.4461630394678072E-4</v>
      </c>
      <c r="Y31" s="5">
        <f>'[3]Qc, Winter, S1'!Y31*Main!$B$8</f>
        <v>3.7069065355179428E-3</v>
      </c>
    </row>
    <row r="32" spans="1:25" x14ac:dyDescent="0.25">
      <c r="A32">
        <v>43</v>
      </c>
      <c r="B32" s="5">
        <f>'[3]Qc, Winter, S1'!B32*Main!$B$8</f>
        <v>0.15028783231368717</v>
      </c>
      <c r="C32" s="5">
        <f>'[3]Qc, Winter, S1'!C32*Main!$B$8</f>
        <v>0.14853111557867835</v>
      </c>
      <c r="D32" s="5">
        <f>'[3]Qc, Winter, S1'!D32*Main!$B$8</f>
        <v>0.15156040511173485</v>
      </c>
      <c r="E32" s="5">
        <f>'[3]Qc, Winter, S1'!E32*Main!$B$8</f>
        <v>0.15385790363004362</v>
      </c>
      <c r="F32" s="5">
        <f>'[3]Qc, Winter, S1'!F32*Main!$B$8</f>
        <v>0.13771261820729341</v>
      </c>
      <c r="G32" s="5">
        <f>'[3]Qc, Winter, S1'!G32*Main!$B$8</f>
        <v>0.1367063114686097</v>
      </c>
      <c r="H32" s="5">
        <f>'[3]Qc, Winter, S1'!H32*Main!$B$8</f>
        <v>0.13284399765628965</v>
      </c>
      <c r="I32" s="5">
        <f>'[3]Qc, Winter, S1'!I32*Main!$B$8</f>
        <v>0.13560845983970624</v>
      </c>
      <c r="J32" s="5">
        <f>'[3]Qc, Winter, S1'!J32*Main!$B$8</f>
        <v>0.1388362854219066</v>
      </c>
      <c r="K32" s="5">
        <f>'[3]Qc, Winter, S1'!K32*Main!$B$8</f>
        <v>0.13623045975513998</v>
      </c>
      <c r="L32" s="5">
        <f>'[3]Qc, Winter, S1'!L32*Main!$B$8</f>
        <v>0.1499187347386986</v>
      </c>
      <c r="M32" s="5">
        <f>'[3]Qc, Winter, S1'!M32*Main!$B$8</f>
        <v>0.14773595629731417</v>
      </c>
      <c r="N32" s="5">
        <f>'[3]Qc, Winter, S1'!N32*Main!$B$8</f>
        <v>0.14998828692541835</v>
      </c>
      <c r="O32" s="5">
        <f>'[3]Qc, Winter, S1'!O32*Main!$B$8</f>
        <v>0.15130546168916903</v>
      </c>
      <c r="P32" s="5">
        <f>'[3]Qc, Winter, S1'!P32*Main!$B$8</f>
        <v>0.15069816511648387</v>
      </c>
      <c r="Q32" s="5">
        <f>'[3]Qc, Winter, S1'!Q32*Main!$B$8</f>
        <v>0.14793415252985609</v>
      </c>
      <c r="R32" s="5">
        <f>'[3]Qc, Winter, S1'!R32*Main!$B$8</f>
        <v>0.14642266137924978</v>
      </c>
      <c r="S32" s="5">
        <f>'[3]Qc, Winter, S1'!S32*Main!$B$8</f>
        <v>0.12993257210391584</v>
      </c>
      <c r="T32" s="5">
        <f>'[3]Qc, Winter, S1'!T32*Main!$B$8</f>
        <v>0.13694057758565895</v>
      </c>
      <c r="U32" s="5">
        <f>'[3]Qc, Winter, S1'!U32*Main!$B$8</f>
        <v>0.13669563812814484</v>
      </c>
      <c r="V32" s="5">
        <f>'[3]Qc, Winter, S1'!V32*Main!$B$8</f>
        <v>0.12234978288134284</v>
      </c>
      <c r="W32" s="5">
        <f>'[3]Qc, Winter, S1'!W32*Main!$B$8</f>
        <v>0.10977760573578192</v>
      </c>
      <c r="X32" s="5">
        <f>'[3]Qc, Winter, S1'!X32*Main!$B$8</f>
        <v>0.10902360878643583</v>
      </c>
      <c r="Y32" s="5">
        <f>'[3]Qc, Winter, S1'!Y32*Main!$B$8</f>
        <v>0.10576870307299466</v>
      </c>
    </row>
    <row r="33" spans="1:25" x14ac:dyDescent="0.25">
      <c r="A33">
        <v>44</v>
      </c>
      <c r="B33" s="5">
        <f>'[3]Qc, Winter, S1'!B33*Main!$B$8</f>
        <v>2.4633712079734863E-2</v>
      </c>
      <c r="C33" s="5">
        <f>'[3]Qc, Winter, S1'!C33*Main!$B$8</f>
        <v>2.6878156867464486E-2</v>
      </c>
      <c r="D33" s="5">
        <f>'[3]Qc, Winter, S1'!D33*Main!$B$8</f>
        <v>2.737287200348407E-2</v>
      </c>
      <c r="E33" s="5">
        <f>'[3]Qc, Winter, S1'!E33*Main!$B$8</f>
        <v>2.4940212031923061E-2</v>
      </c>
      <c r="F33" s="5">
        <f>'[3]Qc, Winter, S1'!F33*Main!$B$8</f>
        <v>2.4297502291593359E-2</v>
      </c>
      <c r="G33" s="5">
        <f>'[3]Qc, Winter, S1'!G33*Main!$B$8</f>
        <v>3.1536900835955041E-2</v>
      </c>
      <c r="H33" s="5">
        <f>'[3]Qc, Winter, S1'!H33*Main!$B$8</f>
        <v>2.8938167449405694E-2</v>
      </c>
      <c r="I33" s="5">
        <f>'[3]Qc, Winter, S1'!I33*Main!$B$8</f>
        <v>3.3066401175212548E-2</v>
      </c>
      <c r="J33" s="5">
        <f>'[3]Qc, Winter, S1'!J33*Main!$B$8</f>
        <v>5.448257296316799E-2</v>
      </c>
      <c r="K33" s="5">
        <f>'[3]Qc, Winter, S1'!K33*Main!$B$8</f>
        <v>0.10205895774843234</v>
      </c>
      <c r="L33" s="5">
        <f>'[3]Qc, Winter, S1'!L33*Main!$B$8</f>
        <v>0.11408966234669499</v>
      </c>
      <c r="M33" s="5">
        <f>'[3]Qc, Winter, S1'!M33*Main!$B$8</f>
        <v>0.1299276164996995</v>
      </c>
      <c r="N33" s="5">
        <f>'[3]Qc, Winter, S1'!N33*Main!$B$8</f>
        <v>0.13530711955629623</v>
      </c>
      <c r="O33" s="5">
        <f>'[3]Qc, Winter, S1'!O33*Main!$B$8</f>
        <v>0.13593664890843657</v>
      </c>
      <c r="P33" s="5">
        <f>'[3]Qc, Winter, S1'!P33*Main!$B$8</f>
        <v>0.14208935477254164</v>
      </c>
      <c r="Q33" s="5">
        <f>'[3]Qc, Winter, S1'!Q33*Main!$B$8</f>
        <v>0.14081037434725063</v>
      </c>
      <c r="R33" s="5">
        <f>'[3]Qc, Winter, S1'!R33*Main!$B$8</f>
        <v>0.12787479924812761</v>
      </c>
      <c r="S33" s="5">
        <f>'[3]Qc, Winter, S1'!S33*Main!$B$8</f>
        <v>0.12554718014573132</v>
      </c>
      <c r="T33" s="5">
        <f>'[3]Qc, Winter, S1'!T33*Main!$B$8</f>
        <v>0.12201745795865758</v>
      </c>
      <c r="U33" s="5">
        <f>'[3]Qc, Winter, S1'!U33*Main!$B$8</f>
        <v>0.12062902930616674</v>
      </c>
      <c r="V33" s="5">
        <f>'[3]Qc, Winter, S1'!V33*Main!$B$8</f>
        <v>0.1080698998522673</v>
      </c>
      <c r="W33" s="5">
        <f>'[3]Qc, Winter, S1'!W33*Main!$B$8</f>
        <v>9.8167501115914879E-2</v>
      </c>
      <c r="X33" s="5">
        <f>'[3]Qc, Winter, S1'!X33*Main!$B$8</f>
        <v>8.4738394018729513E-2</v>
      </c>
      <c r="Y33" s="5">
        <f>'[3]Qc, Winter, S1'!Y33*Main!$B$8</f>
        <v>8.4411019462239792E-2</v>
      </c>
    </row>
    <row r="34" spans="1:25" x14ac:dyDescent="0.25">
      <c r="A34">
        <v>46</v>
      </c>
      <c r="B34" s="5">
        <f>'[3]Qc, Winter, S1'!B34*Main!$B$8</f>
        <v>7.6876322473256126E-2</v>
      </c>
      <c r="C34" s="5">
        <f>'[3]Qc, Winter, S1'!C34*Main!$B$8</f>
        <v>7.8065564252513736E-2</v>
      </c>
      <c r="D34" s="5">
        <f>'[3]Qc, Winter, S1'!D34*Main!$B$8</f>
        <v>7.8328318655406237E-2</v>
      </c>
      <c r="E34" s="5">
        <f>'[3]Qc, Winter, S1'!E34*Main!$B$8</f>
        <v>7.7459624545476974E-2</v>
      </c>
      <c r="F34" s="5">
        <f>'[3]Qc, Winter, S1'!F34*Main!$B$8</f>
        <v>7.7765342504803936E-2</v>
      </c>
      <c r="G34" s="5">
        <f>'[3]Qc, Winter, S1'!G34*Main!$B$8</f>
        <v>7.8031056171220164E-2</v>
      </c>
      <c r="H34" s="5">
        <f>'[3]Qc, Winter, S1'!H34*Main!$B$8</f>
        <v>8.1575692967883057E-2</v>
      </c>
      <c r="I34" s="5">
        <f>'[3]Qc, Winter, S1'!I34*Main!$B$8</f>
        <v>8.4127392419303559E-2</v>
      </c>
      <c r="J34" s="5">
        <f>'[3]Qc, Winter, S1'!J34*Main!$B$8</f>
        <v>9.6286522812520023E-2</v>
      </c>
      <c r="K34" s="5">
        <f>'[3]Qc, Winter, S1'!K34*Main!$B$8</f>
        <v>0.10204735204025797</v>
      </c>
      <c r="L34" s="5">
        <f>'[3]Qc, Winter, S1'!L34*Main!$B$8</f>
        <v>0.10159727619083987</v>
      </c>
      <c r="M34" s="5">
        <f>'[3]Qc, Winter, S1'!M34*Main!$B$8</f>
        <v>0.10144242960051851</v>
      </c>
      <c r="N34" s="5">
        <f>'[3]Qc, Winter, S1'!N34*Main!$B$8</f>
        <v>0.1021207574460581</v>
      </c>
      <c r="O34" s="5">
        <f>'[3]Qc, Winter, S1'!O34*Main!$B$8</f>
        <v>0.10235279369398562</v>
      </c>
      <c r="P34" s="5">
        <f>'[3]Qc, Winter, S1'!P34*Main!$B$8</f>
        <v>0.10722805256340057</v>
      </c>
      <c r="Q34" s="5">
        <f>'[3]Qc, Winter, S1'!Q34*Main!$B$8</f>
        <v>0.10527746227254803</v>
      </c>
      <c r="R34" s="5">
        <f>'[3]Qc, Winter, S1'!R34*Main!$B$8</f>
        <v>0.10167894872128154</v>
      </c>
      <c r="S34" s="5">
        <f>'[3]Qc, Winter, S1'!S34*Main!$B$8</f>
        <v>0.10176006689451765</v>
      </c>
      <c r="T34" s="5">
        <f>'[3]Qc, Winter, S1'!T34*Main!$B$8</f>
        <v>0.10186405186598138</v>
      </c>
      <c r="U34" s="5">
        <f>'[3]Qc, Winter, S1'!U34*Main!$B$8</f>
        <v>0.10089899388665963</v>
      </c>
      <c r="V34" s="5">
        <f>'[3]Qc, Winter, S1'!V34*Main!$B$8</f>
        <v>9.8008776862415867E-2</v>
      </c>
      <c r="W34" s="5">
        <f>'[3]Qc, Winter, S1'!W34*Main!$B$8</f>
        <v>9.2573512236716615E-2</v>
      </c>
      <c r="X34" s="5">
        <f>'[3]Qc, Winter, S1'!X34*Main!$B$8</f>
        <v>9.0093646130091659E-2</v>
      </c>
      <c r="Y34" s="5">
        <f>'[3]Qc, Winter, S1'!Y34*Main!$B$8</f>
        <v>8.8175725156967005E-2</v>
      </c>
    </row>
    <row r="35" spans="1:25" x14ac:dyDescent="0.25">
      <c r="A35">
        <v>47</v>
      </c>
      <c r="B35" s="5">
        <f>'[3]Qc, Winter, S1'!B35*Main!$B$8</f>
        <v>0.35109683089997218</v>
      </c>
      <c r="C35" s="5">
        <f>'[3]Qc, Winter, S1'!C35*Main!$B$8</f>
        <v>0.34878722033147447</v>
      </c>
      <c r="D35" s="5">
        <f>'[3]Qc, Winter, S1'!D35*Main!$B$8</f>
        <v>0.3573736881157748</v>
      </c>
      <c r="E35" s="5">
        <f>'[3]Qc, Winter, S1'!E35*Main!$B$8</f>
        <v>0.34931137379936716</v>
      </c>
      <c r="F35" s="5">
        <f>'[3]Qc, Winter, S1'!F35*Main!$B$8</f>
        <v>0.35807129427876488</v>
      </c>
      <c r="G35" s="5">
        <f>'[3]Qc, Winter, S1'!G35*Main!$B$8</f>
        <v>0.35451781744893113</v>
      </c>
      <c r="H35" s="5">
        <f>'[3]Qc, Winter, S1'!H35*Main!$B$8</f>
        <v>0.3565473412218278</v>
      </c>
      <c r="I35" s="5">
        <f>'[3]Qc, Winter, S1'!I35*Main!$B$8</f>
        <v>0.30994861622102271</v>
      </c>
      <c r="J35" s="5">
        <f>'[3]Qc, Winter, S1'!J35*Main!$B$8</f>
        <v>0.27084566447633956</v>
      </c>
      <c r="K35" s="5">
        <f>'[3]Qc, Winter, S1'!K35*Main!$B$8</f>
        <v>0.24134551042576852</v>
      </c>
      <c r="L35" s="5">
        <f>'[3]Qc, Winter, S1'!L35*Main!$B$8</f>
        <v>0.24311687746856497</v>
      </c>
      <c r="M35" s="5">
        <f>'[3]Qc, Winter, S1'!M35*Main!$B$8</f>
        <v>0.24629526551882361</v>
      </c>
      <c r="N35" s="5">
        <f>'[3]Qc, Winter, S1'!N35*Main!$B$8</f>
        <v>0.23499123242469022</v>
      </c>
      <c r="O35" s="5">
        <f>'[3]Qc, Winter, S1'!O35*Main!$B$8</f>
        <v>0.23678512142934233</v>
      </c>
      <c r="P35" s="5">
        <f>'[3]Qc, Winter, S1'!P35*Main!$B$8</f>
        <v>0.24179311545710624</v>
      </c>
      <c r="Q35" s="5">
        <f>'[3]Qc, Winter, S1'!Q35*Main!$B$8</f>
        <v>0.2313764524179561</v>
      </c>
      <c r="R35" s="5">
        <f>'[3]Qc, Winter, S1'!R35*Main!$B$8</f>
        <v>0.24969852180374114</v>
      </c>
      <c r="S35" s="5">
        <f>'[3]Qc, Winter, S1'!S35*Main!$B$8</f>
        <v>0.25153860164041764</v>
      </c>
      <c r="T35" s="5">
        <f>'[3]Qc, Winter, S1'!T35*Main!$B$8</f>
        <v>0.25001493492861976</v>
      </c>
      <c r="U35" s="5">
        <f>'[3]Qc, Winter, S1'!U35*Main!$B$8</f>
        <v>0.24056668001962028</v>
      </c>
      <c r="V35" s="5">
        <f>'[3]Qc, Winter, S1'!V35*Main!$B$8</f>
        <v>0.23442261950891155</v>
      </c>
      <c r="W35" s="5">
        <f>'[3]Qc, Winter, S1'!W35*Main!$B$8</f>
        <v>0.23971448371107903</v>
      </c>
      <c r="X35" s="5">
        <f>'[3]Qc, Winter, S1'!X35*Main!$B$8</f>
        <v>0.23781687752877867</v>
      </c>
      <c r="Y35" s="5">
        <f>'[3]Qc, Winter, S1'!Y35*Main!$B$8</f>
        <v>0.24062595149918733</v>
      </c>
    </row>
    <row r="36" spans="1:25" x14ac:dyDescent="0.25">
      <c r="A36">
        <v>48</v>
      </c>
      <c r="B36" s="5">
        <f>'[3]Qc, Winter, S1'!B36*Main!$B$8</f>
        <v>4.4915155699070132E-5</v>
      </c>
      <c r="C36" s="5">
        <f>'[3]Qc, Winter, S1'!C36*Main!$B$8</f>
        <v>7.3546177610219111E-5</v>
      </c>
      <c r="D36" s="5">
        <f>'[3]Qc, Winter, S1'!D36*Main!$B$8</f>
        <v>1.9673351522235029E-5</v>
      </c>
      <c r="E36" s="5">
        <f>'[3]Qc, Winter, S1'!E36*Main!$B$8</f>
        <v>0</v>
      </c>
      <c r="F36" s="5">
        <f>'[3]Qc, Winter, S1'!F36*Main!$B$8</f>
        <v>2.1755683056982199E-5</v>
      </c>
      <c r="G36" s="5">
        <f>'[3]Qc, Winter, S1'!G36*Main!$B$8</f>
        <v>2.0260708259087725E-4</v>
      </c>
      <c r="H36" s="5">
        <f>'[3]Qc, Winter, S1'!H36*Main!$B$8</f>
        <v>5.7108220610298189E-4</v>
      </c>
      <c r="I36" s="5">
        <f>'[3]Qc, Winter, S1'!I36*Main!$B$8</f>
        <v>1.790515064478552E-3</v>
      </c>
      <c r="J36" s="5">
        <f>'[3]Qc, Winter, S1'!J36*Main!$B$8</f>
        <v>6.1893207210306639E-3</v>
      </c>
      <c r="K36" s="5">
        <f>'[3]Qc, Winter, S1'!K36*Main!$B$8</f>
        <v>7.3112011157848E-3</v>
      </c>
      <c r="L36" s="5">
        <f>'[3]Qc, Winter, S1'!L36*Main!$B$8</f>
        <v>7.35684479288236E-3</v>
      </c>
      <c r="M36" s="5">
        <f>'[3]Qc, Winter, S1'!M36*Main!$B$8</f>
        <v>6.6723969747438851E-3</v>
      </c>
      <c r="N36" s="5">
        <f>'[3]Qc, Winter, S1'!N36*Main!$B$8</f>
        <v>5.6226624600287526E-3</v>
      </c>
      <c r="O36" s="5">
        <f>'[3]Qc, Winter, S1'!O36*Main!$B$8</f>
        <v>5.5165010909060007E-3</v>
      </c>
      <c r="P36" s="5">
        <f>'[3]Qc, Winter, S1'!P36*Main!$B$8</f>
        <v>6.9287950393471208E-3</v>
      </c>
      <c r="Q36" s="5">
        <f>'[3]Qc, Winter, S1'!Q36*Main!$B$8</f>
        <v>6.846062027936241E-3</v>
      </c>
      <c r="R36" s="5">
        <f>'[3]Qc, Winter, S1'!R36*Main!$B$8</f>
        <v>6.9735596019470424E-3</v>
      </c>
      <c r="S36" s="5">
        <f>'[3]Qc, Winter, S1'!S36*Main!$B$8</f>
        <v>3.8683855514770309E-3</v>
      </c>
      <c r="T36" s="5">
        <f>'[3]Qc, Winter, S1'!T36*Main!$B$8</f>
        <v>1.1867978060340185E-3</v>
      </c>
      <c r="U36" s="5">
        <f>'[3]Qc, Winter, S1'!U36*Main!$B$8</f>
        <v>1.2999442941977082E-3</v>
      </c>
      <c r="V36" s="5">
        <f>'[3]Qc, Winter, S1'!V36*Main!$B$8</f>
        <v>1.4368858015320661E-3</v>
      </c>
      <c r="W36" s="5">
        <f>'[3]Qc, Winter, S1'!W36*Main!$B$8</f>
        <v>1.433917371471895E-3</v>
      </c>
      <c r="X36" s="5">
        <f>'[3]Qc, Winter, S1'!X36*Main!$B$8</f>
        <v>1.0333611163220629E-3</v>
      </c>
      <c r="Y36" s="5">
        <f>'[3]Qc, Winter, S1'!Y36*Main!$B$8</f>
        <v>1.3802562487261918E-3</v>
      </c>
    </row>
    <row r="37" spans="1:25" x14ac:dyDescent="0.25">
      <c r="A37">
        <v>49</v>
      </c>
      <c r="B37" s="5">
        <f>'[3]Qc, Winter, S1'!B37*Main!$B$8</f>
        <v>3.8291375633003076E-2</v>
      </c>
      <c r="C37" s="5">
        <f>'[3]Qc, Winter, S1'!C37*Main!$B$8</f>
        <v>3.8580000184322345E-2</v>
      </c>
      <c r="D37" s="5">
        <f>'[3]Qc, Winter, S1'!D37*Main!$B$8</f>
        <v>3.7043266793037474E-2</v>
      </c>
      <c r="E37" s="5">
        <f>'[3]Qc, Winter, S1'!E37*Main!$B$8</f>
        <v>3.6590281223042802E-2</v>
      </c>
      <c r="F37" s="5">
        <f>'[3]Qc, Winter, S1'!F37*Main!$B$8</f>
        <v>3.7849803710418642E-2</v>
      </c>
      <c r="G37" s="5">
        <f>'[3]Qc, Winter, S1'!G37*Main!$B$8</f>
        <v>3.671280616926955E-2</v>
      </c>
      <c r="H37" s="5">
        <f>'[3]Qc, Winter, S1'!H37*Main!$B$8</f>
        <v>2.9030775657855952E-2</v>
      </c>
      <c r="I37" s="5">
        <f>'[3]Qc, Winter, S1'!I37*Main!$B$8</f>
        <v>2.7489115907971113E-2</v>
      </c>
      <c r="J37" s="5">
        <f>'[3]Qc, Winter, S1'!J37*Main!$B$8</f>
        <v>2.7298450639891846E-2</v>
      </c>
      <c r="K37" s="5">
        <f>'[3]Qc, Winter, S1'!K37*Main!$B$8</f>
        <v>2.8777852147076555E-2</v>
      </c>
      <c r="L37" s="5">
        <f>'[3]Qc, Winter, S1'!L37*Main!$B$8</f>
        <v>2.733038532519692E-2</v>
      </c>
      <c r="M37" s="5">
        <f>'[3]Qc, Winter, S1'!M37*Main!$B$8</f>
        <v>2.6740665367941934E-2</v>
      </c>
      <c r="N37" s="5">
        <f>'[3]Qc, Winter, S1'!N37*Main!$B$8</f>
        <v>2.8667836904120808E-2</v>
      </c>
      <c r="O37" s="5">
        <f>'[3]Qc, Winter, S1'!O37*Main!$B$8</f>
        <v>2.7711224142149122E-2</v>
      </c>
      <c r="P37" s="5">
        <f>'[3]Qc, Winter, S1'!P37*Main!$B$8</f>
        <v>2.8148298569089847E-2</v>
      </c>
      <c r="Q37" s="5">
        <f>'[3]Qc, Winter, S1'!Q37*Main!$B$8</f>
        <v>2.6616289217850007E-2</v>
      </c>
      <c r="R37" s="5">
        <f>'[3]Qc, Winter, S1'!R37*Main!$B$8</f>
        <v>2.7469953918233377E-2</v>
      </c>
      <c r="S37" s="5">
        <f>'[3]Qc, Winter, S1'!S37*Main!$B$8</f>
        <v>2.2456049656955007E-2</v>
      </c>
      <c r="T37" s="5">
        <f>'[3]Qc, Winter, S1'!T37*Main!$B$8</f>
        <v>2.337267820509583E-2</v>
      </c>
      <c r="U37" s="5">
        <f>'[3]Qc, Winter, S1'!U37*Main!$B$8</f>
        <v>2.2637758564150574E-2</v>
      </c>
      <c r="V37" s="5">
        <f>'[3]Qc, Winter, S1'!V37*Main!$B$8</f>
        <v>2.2940743804355169E-2</v>
      </c>
      <c r="W37" s="5">
        <f>'[3]Qc, Winter, S1'!W37*Main!$B$8</f>
        <v>2.2543086575489379E-2</v>
      </c>
      <c r="X37" s="5">
        <f>'[3]Qc, Winter, S1'!X37*Main!$B$8</f>
        <v>2.2108582489024982E-2</v>
      </c>
      <c r="Y37" s="5">
        <f>'[3]Qc, Winter, S1'!Y37*Main!$B$8</f>
        <v>2.2246034921642101E-2</v>
      </c>
    </row>
    <row r="38" spans="1:25" x14ac:dyDescent="0.25">
      <c r="A38">
        <v>50</v>
      </c>
      <c r="B38" s="5">
        <f>'[3]Qc, Winter, S1'!B38*Main!$B$8</f>
        <v>4.1898749733022085E-3</v>
      </c>
      <c r="C38" s="5">
        <f>'[3]Qc, Winter, S1'!C38*Main!$B$8</f>
        <v>3.9987273708039246E-3</v>
      </c>
      <c r="D38" s="5">
        <f>'[3]Qc, Winter, S1'!D38*Main!$B$8</f>
        <v>4.1796366068179271E-3</v>
      </c>
      <c r="E38" s="5">
        <f>'[3]Qc, Winter, S1'!E38*Main!$B$8</f>
        <v>3.2863416955121192E-3</v>
      </c>
      <c r="F38" s="5">
        <f>'[3]Qc, Winter, S1'!F38*Main!$B$8</f>
        <v>3.0537916850405548E-3</v>
      </c>
      <c r="G38" s="5">
        <f>'[3]Qc, Winter, S1'!G38*Main!$B$8</f>
        <v>3.1851029747245749E-3</v>
      </c>
      <c r="H38" s="5">
        <f>'[3]Qc, Winter, S1'!H38*Main!$B$8</f>
        <v>2.7401630047400589E-3</v>
      </c>
      <c r="I38" s="5">
        <f>'[3]Qc, Winter, S1'!I38*Main!$B$8</f>
        <v>2.6665301815351124E-4</v>
      </c>
      <c r="J38" s="5">
        <f>'[3]Qc, Winter, S1'!J38*Main!$B$8</f>
        <v>3.5604464530630597E-4</v>
      </c>
      <c r="K38" s="5">
        <f>'[3]Qc, Winter, S1'!K38*Main!$B$8</f>
        <v>1.7399330249832644E-4</v>
      </c>
      <c r="L38" s="5">
        <f>'[3]Qc, Winter, S1'!L38*Main!$B$8</f>
        <v>2.5821849509598699E-4</v>
      </c>
      <c r="M38" s="5">
        <f>'[3]Qc, Winter, S1'!M38*Main!$B$8</f>
        <v>7.4938465374563789E-4</v>
      </c>
      <c r="N38" s="5">
        <f>'[3]Qc, Winter, S1'!N38*Main!$B$8</f>
        <v>2.6838112852895705E-3</v>
      </c>
      <c r="O38" s="5">
        <f>'[3]Qc, Winter, S1'!O38*Main!$B$8</f>
        <v>3.0295963937773669E-3</v>
      </c>
      <c r="P38" s="5">
        <f>'[3]Qc, Winter, S1'!P38*Main!$B$8</f>
        <v>3.9129580533128214E-3</v>
      </c>
      <c r="Q38" s="5">
        <f>'[3]Qc, Winter, S1'!Q38*Main!$B$8</f>
        <v>4.166272014895671E-3</v>
      </c>
      <c r="R38" s="5">
        <f>'[3]Qc, Winter, S1'!R38*Main!$B$8</f>
        <v>3.817129335049468E-3</v>
      </c>
      <c r="S38" s="5">
        <f>'[3]Qc, Winter, S1'!S38*Main!$B$8</f>
        <v>4.0560967940534423E-3</v>
      </c>
      <c r="T38" s="5">
        <f>'[3]Qc, Winter, S1'!T38*Main!$B$8</f>
        <v>4.0000979862570441E-3</v>
      </c>
      <c r="U38" s="5">
        <f>'[3]Qc, Winter, S1'!U38*Main!$B$8</f>
        <v>4.1358984780517673E-3</v>
      </c>
      <c r="V38" s="5">
        <f>'[3]Qc, Winter, S1'!V38*Main!$B$8</f>
        <v>4.0178038062012736E-3</v>
      </c>
      <c r="W38" s="5">
        <f>'[3]Qc, Winter, S1'!W38*Main!$B$8</f>
        <v>4.9402077088198763E-3</v>
      </c>
      <c r="X38" s="5">
        <f>'[3]Qc, Winter, S1'!X38*Main!$B$8</f>
        <v>4.9723774503101451E-3</v>
      </c>
      <c r="Y38" s="5">
        <f>'[3]Qc, Winter, S1'!Y38*Main!$B$8</f>
        <v>4.77351817163025E-3</v>
      </c>
    </row>
    <row r="39" spans="1:25" x14ac:dyDescent="0.25">
      <c r="A39">
        <v>52</v>
      </c>
      <c r="B39" s="5">
        <f>'[3]Qc, Winter, S1'!B39*Main!$B$8</f>
        <v>8.8119702559825951E-3</v>
      </c>
      <c r="C39" s="5">
        <f>'[3]Qc, Winter, S1'!C39*Main!$B$8</f>
        <v>9.5957475363124562E-3</v>
      </c>
      <c r="D39" s="5">
        <f>'[3]Qc, Winter, S1'!D39*Main!$B$8</f>
        <v>8.6677206183221698E-3</v>
      </c>
      <c r="E39" s="5">
        <f>'[3]Qc, Winter, S1'!E39*Main!$B$8</f>
        <v>9.4574877937333747E-3</v>
      </c>
      <c r="F39" s="5">
        <f>'[3]Qc, Winter, S1'!F39*Main!$B$8</f>
        <v>7.9512390289843953E-3</v>
      </c>
      <c r="G39" s="5">
        <f>'[3]Qc, Winter, S1'!G39*Main!$B$8</f>
        <v>8.7461405560730898E-3</v>
      </c>
      <c r="H39" s="5">
        <f>'[3]Qc, Winter, S1'!H39*Main!$B$8</f>
        <v>8.0573484544004849E-3</v>
      </c>
      <c r="I39" s="5">
        <f>'[3]Qc, Winter, S1'!I39*Main!$B$8</f>
        <v>2.099946518679998E-2</v>
      </c>
      <c r="J39" s="5">
        <f>'[3]Qc, Winter, S1'!J39*Main!$B$8</f>
        <v>3.9277445059920806E-2</v>
      </c>
      <c r="K39" s="5">
        <f>'[3]Qc, Winter, S1'!K39*Main!$B$8</f>
        <v>4.9471516875721336E-2</v>
      </c>
      <c r="L39" s="5">
        <f>'[3]Qc, Winter, S1'!L39*Main!$B$8</f>
        <v>4.9753904035474576E-2</v>
      </c>
      <c r="M39" s="5">
        <f>'[3]Qc, Winter, S1'!M39*Main!$B$8</f>
        <v>4.6476097258419412E-2</v>
      </c>
      <c r="N39" s="5">
        <f>'[3]Qc, Winter, S1'!N39*Main!$B$8</f>
        <v>4.2451932094158894E-2</v>
      </c>
      <c r="O39" s="5">
        <f>'[3]Qc, Winter, S1'!O39*Main!$B$8</f>
        <v>3.9034130043619684E-2</v>
      </c>
      <c r="P39" s="5">
        <f>'[3]Qc, Winter, S1'!P39*Main!$B$8</f>
        <v>4.0331216560947465E-2</v>
      </c>
      <c r="Q39" s="5">
        <f>'[3]Qc, Winter, S1'!Q39*Main!$B$8</f>
        <v>4.0630596515058091E-2</v>
      </c>
      <c r="R39" s="5">
        <f>'[3]Qc, Winter, S1'!R39*Main!$B$8</f>
        <v>3.9169148979054914E-2</v>
      </c>
      <c r="S39" s="5">
        <f>'[3]Qc, Winter, S1'!S39*Main!$B$8</f>
        <v>3.6183220655514971E-2</v>
      </c>
      <c r="T39" s="5">
        <f>'[3]Qc, Winter, S1'!T39*Main!$B$8</f>
        <v>2.281686286548348E-2</v>
      </c>
      <c r="U39" s="5">
        <f>'[3]Qc, Winter, S1'!U39*Main!$B$8</f>
        <v>1.3361619563680021E-2</v>
      </c>
      <c r="V39" s="5">
        <f>'[3]Qc, Winter, S1'!V39*Main!$B$8</f>
        <v>7.2002842784919833E-3</v>
      </c>
      <c r="W39" s="5">
        <f>'[3]Qc, Winter, S1'!W39*Main!$B$8</f>
        <v>1.069693556624012E-2</v>
      </c>
      <c r="X39" s="5">
        <f>'[3]Qc, Winter, S1'!X39*Main!$B$8</f>
        <v>7.3941663461195867E-3</v>
      </c>
      <c r="Y39" s="5">
        <f>'[3]Qc, Winter, S1'!Y39*Main!$B$8</f>
        <v>1.0020000597742206E-2</v>
      </c>
    </row>
    <row r="40" spans="1:25" x14ac:dyDescent="0.25">
      <c r="A40">
        <v>53</v>
      </c>
      <c r="B40" s="5">
        <f>'[3]Qc, Winter, S1'!B40*Main!$B$8</f>
        <v>0.20274466619226625</v>
      </c>
      <c r="C40" s="5">
        <f>'[3]Qc, Winter, S1'!C40*Main!$B$8</f>
        <v>0.18381991558490868</v>
      </c>
      <c r="D40" s="5">
        <f>'[3]Qc, Winter, S1'!D40*Main!$B$8</f>
        <v>0.18179275306815651</v>
      </c>
      <c r="E40" s="5">
        <f>'[3]Qc, Winter, S1'!E40*Main!$B$8</f>
        <v>0.17973148492471197</v>
      </c>
      <c r="F40" s="5">
        <f>'[3]Qc, Winter, S1'!F40*Main!$B$8</f>
        <v>0.18477702770486712</v>
      </c>
      <c r="G40" s="5">
        <f>'[3]Qc, Winter, S1'!G40*Main!$B$8</f>
        <v>0.18483371509415306</v>
      </c>
      <c r="H40" s="5">
        <f>'[3]Qc, Winter, S1'!H40*Main!$B$8</f>
        <v>0.19958323230596131</v>
      </c>
      <c r="I40" s="5">
        <f>'[3]Qc, Winter, S1'!I40*Main!$B$8</f>
        <v>0.19862628998517848</v>
      </c>
      <c r="J40" s="5">
        <f>'[3]Qc, Winter, S1'!J40*Main!$B$8</f>
        <v>0.32101395816175138</v>
      </c>
      <c r="K40" s="5">
        <f>'[3]Qc, Winter, S1'!K40*Main!$B$8</f>
        <v>0.4080491047173217</v>
      </c>
      <c r="L40" s="5">
        <f>'[3]Qc, Winter, S1'!L40*Main!$B$8</f>
        <v>0.41494773835966892</v>
      </c>
      <c r="M40" s="5">
        <f>'[3]Qc, Winter, S1'!M40*Main!$B$8</f>
        <v>0.41734959680443329</v>
      </c>
      <c r="N40" s="5">
        <f>'[3]Qc, Winter, S1'!N40*Main!$B$8</f>
        <v>0.3941842532139872</v>
      </c>
      <c r="O40" s="5">
        <f>'[3]Qc, Winter, S1'!O40*Main!$B$8</f>
        <v>0.35200343016596058</v>
      </c>
      <c r="P40" s="5">
        <f>'[3]Qc, Winter, S1'!P40*Main!$B$8</f>
        <v>0.41074127391961407</v>
      </c>
      <c r="Q40" s="5">
        <f>'[3]Qc, Winter, S1'!Q40*Main!$B$8</f>
        <v>0.41197231837893733</v>
      </c>
      <c r="R40" s="5">
        <f>'[3]Qc, Winter, S1'!R40*Main!$B$8</f>
        <v>0.40434950325661762</v>
      </c>
      <c r="S40" s="5">
        <f>'[3]Qc, Winter, S1'!S40*Main!$B$8</f>
        <v>0.35152067103075901</v>
      </c>
      <c r="T40" s="5">
        <f>'[3]Qc, Winter, S1'!T40*Main!$B$8</f>
        <v>0.26795334067646376</v>
      </c>
      <c r="U40" s="5">
        <f>'[3]Qc, Winter, S1'!U40*Main!$B$8</f>
        <v>0.18507147780836386</v>
      </c>
      <c r="V40" s="5">
        <f>'[3]Qc, Winter, S1'!V40*Main!$B$8</f>
        <v>0.18542144678599759</v>
      </c>
      <c r="W40" s="5">
        <f>'[3]Qc, Winter, S1'!W40*Main!$B$8</f>
        <v>0.19901764718447898</v>
      </c>
      <c r="X40" s="5">
        <f>'[3]Qc, Winter, S1'!X40*Main!$B$8</f>
        <v>0.20239609642094941</v>
      </c>
      <c r="Y40" s="5">
        <f>'[3]Qc, Winter, S1'!Y40*Main!$B$8</f>
        <v>0.19520647260612106</v>
      </c>
    </row>
    <row r="41" spans="1:25" x14ac:dyDescent="0.25">
      <c r="A41">
        <v>55</v>
      </c>
      <c r="B41" s="5">
        <f>'[3]Qc, Winter, S1'!B41*Main!$B$8</f>
        <v>2.6717808827505091E-2</v>
      </c>
      <c r="C41" s="5">
        <f>'[3]Qc, Winter, S1'!C41*Main!$B$8</f>
        <v>2.7597825137730764E-2</v>
      </c>
      <c r="D41" s="5">
        <f>'[3]Qc, Winter, S1'!D41*Main!$B$8</f>
        <v>2.7084141163991927E-2</v>
      </c>
      <c r="E41" s="5">
        <f>'[3]Qc, Winter, S1'!E41*Main!$B$8</f>
        <v>2.6232029755038456E-2</v>
      </c>
      <c r="F41" s="5">
        <f>'[3]Qc, Winter, S1'!F41*Main!$B$8</f>
        <v>2.6963449306808294E-2</v>
      </c>
      <c r="G41" s="5">
        <f>'[3]Qc, Winter, S1'!G41*Main!$B$8</f>
        <v>2.6824889469285258E-2</v>
      </c>
      <c r="H41" s="5">
        <f>'[3]Qc, Winter, S1'!H41*Main!$B$8</f>
        <v>3.1151725592499974E-2</v>
      </c>
      <c r="I41" s="5">
        <f>'[3]Qc, Winter, S1'!I41*Main!$B$8</f>
        <v>3.3559182390287844E-2</v>
      </c>
      <c r="J41" s="5">
        <f>'[3]Qc, Winter, S1'!J41*Main!$B$8</f>
        <v>4.6038091773274371E-2</v>
      </c>
      <c r="K41" s="5">
        <f>'[3]Qc, Winter, S1'!K41*Main!$B$8</f>
        <v>4.938148359101565E-2</v>
      </c>
      <c r="L41" s="5">
        <f>'[3]Qc, Winter, S1'!L41*Main!$B$8</f>
        <v>4.903479863419772E-2</v>
      </c>
      <c r="M41" s="5">
        <f>'[3]Qc, Winter, S1'!M41*Main!$B$8</f>
        <v>5.3073432085021653E-2</v>
      </c>
      <c r="N41" s="5">
        <f>'[3]Qc, Winter, S1'!N41*Main!$B$8</f>
        <v>5.0412979971918681E-2</v>
      </c>
      <c r="O41" s="5">
        <f>'[3]Qc, Winter, S1'!O41*Main!$B$8</f>
        <v>4.7177189324278557E-2</v>
      </c>
      <c r="P41" s="5">
        <f>'[3]Qc, Winter, S1'!P41*Main!$B$8</f>
        <v>4.7863599217723325E-2</v>
      </c>
      <c r="Q41" s="5">
        <f>'[3]Qc, Winter, S1'!Q41*Main!$B$8</f>
        <v>4.8175246616641111E-2</v>
      </c>
      <c r="R41" s="5">
        <f>'[3]Qc, Winter, S1'!R41*Main!$B$8</f>
        <v>4.7564600547879678E-2</v>
      </c>
      <c r="S41" s="5">
        <f>'[3]Qc, Winter, S1'!S41*Main!$B$8</f>
        <v>4.9249390308470399E-2</v>
      </c>
      <c r="T41" s="5">
        <f>'[3]Qc, Winter, S1'!T41*Main!$B$8</f>
        <v>4.5303194393917688E-2</v>
      </c>
      <c r="U41" s="5">
        <f>'[3]Qc, Winter, S1'!U41*Main!$B$8</f>
        <v>4.3303924119887378E-2</v>
      </c>
      <c r="V41" s="5">
        <f>'[3]Qc, Winter, S1'!V41*Main!$B$8</f>
        <v>4.0905671397718765E-2</v>
      </c>
      <c r="W41" s="5">
        <f>'[3]Qc, Winter, S1'!W41*Main!$B$8</f>
        <v>3.3250481814594265E-2</v>
      </c>
      <c r="X41" s="5">
        <f>'[3]Qc, Winter, S1'!X41*Main!$B$8</f>
        <v>3.144732151305548E-2</v>
      </c>
      <c r="Y41" s="5">
        <f>'[3]Qc, Winter, S1'!Y41*Main!$B$8</f>
        <v>2.9672056509750692E-2</v>
      </c>
    </row>
    <row r="42" spans="1:25" x14ac:dyDescent="0.25">
      <c r="A42">
        <v>56</v>
      </c>
      <c r="B42" s="5">
        <f>'[3]Qc, Winter, S1'!B42*Main!$B$8</f>
        <v>1.4694003575692127E-2</v>
      </c>
      <c r="C42" s="5">
        <f>'[3]Qc, Winter, S1'!C42*Main!$B$8</f>
        <v>6.5168253550379153E-3</v>
      </c>
      <c r="D42" s="5">
        <f>'[3]Qc, Winter, S1'!D42*Main!$B$8</f>
        <v>9.8578703211920169E-3</v>
      </c>
      <c r="E42" s="5">
        <f>'[3]Qc, Winter, S1'!E42*Main!$B$8</f>
        <v>7.6875280325359868E-3</v>
      </c>
      <c r="F42" s="5">
        <f>'[3]Qc, Winter, S1'!F42*Main!$B$8</f>
        <v>8.4325476689150018E-3</v>
      </c>
      <c r="G42" s="5">
        <f>'[3]Qc, Winter, S1'!G42*Main!$B$8</f>
        <v>6.9126444750906195E-3</v>
      </c>
      <c r="H42" s="5">
        <f>'[3]Qc, Winter, S1'!H42*Main!$B$8</f>
        <v>1.0002941455120842E-2</v>
      </c>
      <c r="I42" s="5">
        <f>'[3]Qc, Winter, S1'!I42*Main!$B$8</f>
        <v>9.7324253965978685E-3</v>
      </c>
      <c r="J42" s="5">
        <f>'[3]Qc, Winter, S1'!J42*Main!$B$8</f>
        <v>3.0627007073109176E-2</v>
      </c>
      <c r="K42" s="5">
        <f>'[3]Qc, Winter, S1'!K42*Main!$B$8</f>
        <v>4.7177881179531166E-2</v>
      </c>
      <c r="L42" s="5">
        <f>'[3]Qc, Winter, S1'!L42*Main!$B$8</f>
        <v>5.6381585772314786E-2</v>
      </c>
      <c r="M42" s="5">
        <f>'[3]Qc, Winter, S1'!M42*Main!$B$8</f>
        <v>5.8902481077928164E-2</v>
      </c>
      <c r="N42" s="5">
        <f>'[3]Qc, Winter, S1'!N42*Main!$B$8</f>
        <v>5.0464249283398356E-2</v>
      </c>
      <c r="O42" s="5">
        <f>'[3]Qc, Winter, S1'!O42*Main!$B$8</f>
        <v>4.6653671402914446E-2</v>
      </c>
      <c r="P42" s="5">
        <f>'[3]Qc, Winter, S1'!P42*Main!$B$8</f>
        <v>5.6760673780801213E-2</v>
      </c>
      <c r="Q42" s="5">
        <f>'[3]Qc, Winter, S1'!Q42*Main!$B$8</f>
        <v>5.5492622704243606E-2</v>
      </c>
      <c r="R42" s="5">
        <f>'[3]Qc, Winter, S1'!R42*Main!$B$8</f>
        <v>5.1495757231597418E-2</v>
      </c>
      <c r="S42" s="5">
        <f>'[3]Qc, Winter, S1'!S42*Main!$B$8</f>
        <v>2.6913561305074302E-2</v>
      </c>
      <c r="T42" s="5">
        <f>'[3]Qc, Winter, S1'!T42*Main!$B$8</f>
        <v>8.8417852888544417E-3</v>
      </c>
      <c r="U42" s="5">
        <f>'[3]Qc, Winter, S1'!U42*Main!$B$8</f>
        <v>6.636129354949831E-3</v>
      </c>
      <c r="V42" s="5">
        <f>'[3]Qc, Winter, S1'!V42*Main!$B$8</f>
        <v>9.280561854317285E-3</v>
      </c>
      <c r="W42" s="5">
        <f>'[3]Qc, Winter, S1'!W42*Main!$B$8</f>
        <v>8.4262919442760278E-3</v>
      </c>
      <c r="X42" s="5">
        <f>'[3]Qc, Winter, S1'!X42*Main!$B$8</f>
        <v>8.9084989047806852E-3</v>
      </c>
      <c r="Y42" s="5">
        <f>'[3]Qc, Winter, S1'!Y42*Main!$B$8</f>
        <v>8.7430219694155081E-3</v>
      </c>
    </row>
    <row r="43" spans="1:25" x14ac:dyDescent="0.25">
      <c r="A43">
        <v>57</v>
      </c>
      <c r="B43" s="5">
        <f>'[3]Qc, Winter, S1'!B43*Main!$B$8</f>
        <v>6.99196426117167E-3</v>
      </c>
      <c r="C43" s="5">
        <f>'[3]Qc, Winter, S1'!C43*Main!$B$8</f>
        <v>4.2062695420295049E-3</v>
      </c>
      <c r="D43" s="5">
        <f>'[3]Qc, Winter, S1'!D43*Main!$B$8</f>
        <v>6.7705518107619113E-3</v>
      </c>
      <c r="E43" s="5">
        <f>'[3]Qc, Winter, S1'!E43*Main!$B$8</f>
        <v>7.7440770507714446E-3</v>
      </c>
      <c r="F43" s="5">
        <f>'[3]Qc, Winter, S1'!F43*Main!$B$8</f>
        <v>7.0022010998998744E-3</v>
      </c>
      <c r="G43" s="5">
        <f>'[3]Qc, Winter, S1'!G43*Main!$B$8</f>
        <v>6.377420668403572E-3</v>
      </c>
      <c r="H43" s="5">
        <f>'[3]Qc, Winter, S1'!H43*Main!$B$8</f>
        <v>8.4737715476779878E-3</v>
      </c>
      <c r="I43" s="5">
        <f>'[3]Qc, Winter, S1'!I43*Main!$B$8</f>
        <v>8.5223535362158893E-3</v>
      </c>
      <c r="J43" s="5">
        <f>'[3]Qc, Winter, S1'!J43*Main!$B$8</f>
        <v>2.8356711343029199E-2</v>
      </c>
      <c r="K43" s="5">
        <f>'[3]Qc, Winter, S1'!K43*Main!$B$8</f>
        <v>4.5812761065025465E-2</v>
      </c>
      <c r="L43" s="5">
        <f>'[3]Qc, Winter, S1'!L43*Main!$B$8</f>
        <v>4.692082312430209E-2</v>
      </c>
      <c r="M43" s="5">
        <f>'[3]Qc, Winter, S1'!M43*Main!$B$8</f>
        <v>4.8094984423310609E-2</v>
      </c>
      <c r="N43" s="5">
        <f>'[3]Qc, Winter, S1'!N43*Main!$B$8</f>
        <v>3.9430393304189439E-2</v>
      </c>
      <c r="O43" s="5">
        <f>'[3]Qc, Winter, S1'!O43*Main!$B$8</f>
        <v>3.928677746705065E-2</v>
      </c>
      <c r="P43" s="5">
        <f>'[3]Qc, Winter, S1'!P43*Main!$B$8</f>
        <v>4.9519328875195757E-2</v>
      </c>
      <c r="Q43" s="5">
        <f>'[3]Qc, Winter, S1'!Q43*Main!$B$8</f>
        <v>4.8071072639925383E-2</v>
      </c>
      <c r="R43" s="5">
        <f>'[3]Qc, Winter, S1'!R43*Main!$B$8</f>
        <v>3.7181244773745535E-2</v>
      </c>
      <c r="S43" s="5">
        <f>'[3]Qc, Winter, S1'!S43*Main!$B$8</f>
        <v>1.9918040864254038E-2</v>
      </c>
      <c r="T43" s="5">
        <f>'[3]Qc, Winter, S1'!T43*Main!$B$8</f>
        <v>8.8684721320304947E-3</v>
      </c>
      <c r="U43" s="5">
        <f>'[3]Qc, Winter, S1'!U43*Main!$B$8</f>
        <v>8.3901539654977608E-3</v>
      </c>
      <c r="V43" s="5">
        <f>'[3]Qc, Winter, S1'!V43*Main!$B$8</f>
        <v>9.9129863042260145E-3</v>
      </c>
      <c r="W43" s="5">
        <f>'[3]Qc, Winter, S1'!W43*Main!$B$8</f>
        <v>5.2645333006790156E-3</v>
      </c>
      <c r="X43" s="5">
        <f>'[3]Qc, Winter, S1'!X43*Main!$B$8</f>
        <v>7.2451335224288163E-3</v>
      </c>
      <c r="Y43" s="5">
        <f>'[3]Qc, Winter, S1'!Y43*Main!$B$8</f>
        <v>8.0385699314384062E-3</v>
      </c>
    </row>
    <row r="44" spans="1:25" x14ac:dyDescent="0.25">
      <c r="A44">
        <v>58</v>
      </c>
      <c r="B44" s="5">
        <f>'[3]Qc, Winter, S1'!B44*Main!$B$8</f>
        <v>9.9369164206841807E-3</v>
      </c>
      <c r="C44" s="5">
        <f>'[3]Qc, Winter, S1'!C44*Main!$B$8</f>
        <v>9.7007163826906447E-3</v>
      </c>
      <c r="D44" s="5">
        <f>'[3]Qc, Winter, S1'!D44*Main!$B$8</f>
        <v>9.774809496976903E-3</v>
      </c>
      <c r="E44" s="5">
        <f>'[3]Qc, Winter, S1'!E44*Main!$B$8</f>
        <v>9.9539890948593824E-3</v>
      </c>
      <c r="F44" s="5">
        <f>'[3]Qc, Winter, S1'!F44*Main!$B$8</f>
        <v>8.7140550594179966E-3</v>
      </c>
      <c r="G44" s="5">
        <f>'[3]Qc, Winter, S1'!G44*Main!$B$8</f>
        <v>8.8889327144348034E-3</v>
      </c>
      <c r="H44" s="5">
        <f>'[3]Qc, Winter, S1'!H44*Main!$B$8</f>
        <v>8.4871490164014768E-3</v>
      </c>
      <c r="I44" s="5">
        <f>'[3]Qc, Winter, S1'!I44*Main!$B$8</f>
        <v>8.3023776130214839E-3</v>
      </c>
      <c r="J44" s="5">
        <f>'[3]Qc, Winter, S1'!J44*Main!$B$8</f>
        <v>1.0316775727739303E-2</v>
      </c>
      <c r="K44" s="5">
        <f>'[3]Qc, Winter, S1'!K44*Main!$B$8</f>
        <v>1.3061666701040021E-2</v>
      </c>
      <c r="L44" s="5">
        <f>'[3]Qc, Winter, S1'!L44*Main!$B$8</f>
        <v>1.506089201539146E-2</v>
      </c>
      <c r="M44" s="5">
        <f>'[3]Qc, Winter, S1'!M44*Main!$B$8</f>
        <v>1.516113987723678E-2</v>
      </c>
      <c r="N44" s="5">
        <f>'[3]Qc, Winter, S1'!N44*Main!$B$8</f>
        <v>1.520269331481095E-2</v>
      </c>
      <c r="O44" s="5">
        <f>'[3]Qc, Winter, S1'!O44*Main!$B$8</f>
        <v>1.5825979600862655E-2</v>
      </c>
      <c r="P44" s="5">
        <f>'[3]Qc, Winter, S1'!P44*Main!$B$8</f>
        <v>1.729312435753275E-2</v>
      </c>
      <c r="Q44" s="5">
        <f>'[3]Qc, Winter, S1'!Q44*Main!$B$8</f>
        <v>1.7805593983440202E-2</v>
      </c>
      <c r="R44" s="5">
        <f>'[3]Qc, Winter, S1'!R44*Main!$B$8</f>
        <v>1.7655415124439824E-2</v>
      </c>
      <c r="S44" s="5">
        <f>'[3]Qc, Winter, S1'!S44*Main!$B$8</f>
        <v>1.6883352895969372E-2</v>
      </c>
      <c r="T44" s="5">
        <f>'[3]Qc, Winter, S1'!T44*Main!$B$8</f>
        <v>1.5942133804242819E-2</v>
      </c>
      <c r="U44" s="5">
        <f>'[3]Qc, Winter, S1'!U44*Main!$B$8</f>
        <v>1.4911397809365035E-2</v>
      </c>
      <c r="V44" s="5">
        <f>'[3]Qc, Winter, S1'!V44*Main!$B$8</f>
        <v>1.4334171186565933E-2</v>
      </c>
      <c r="W44" s="5">
        <f>'[3]Qc, Winter, S1'!W44*Main!$B$8</f>
        <v>1.3006175108261624E-2</v>
      </c>
      <c r="X44" s="5">
        <f>'[3]Qc, Winter, S1'!X44*Main!$B$8</f>
        <v>1.1820165842614886E-2</v>
      </c>
      <c r="Y44" s="5">
        <f>'[3]Qc, Winter, S1'!Y44*Main!$B$8</f>
        <v>1.078522415350437E-2</v>
      </c>
    </row>
    <row r="45" spans="1:25" x14ac:dyDescent="0.25">
      <c r="A45">
        <v>61</v>
      </c>
      <c r="B45" s="5">
        <f>'[3]Qc, Winter, S1'!B45*Main!$B$8</f>
        <v>0.68506657681026439</v>
      </c>
      <c r="C45" s="5">
        <f>'[3]Qc, Winter, S1'!C45*Main!$B$8</f>
        <v>0.68760353036001709</v>
      </c>
      <c r="D45" s="5">
        <f>'[3]Qc, Winter, S1'!D45*Main!$B$8</f>
        <v>0.67790082440241062</v>
      </c>
      <c r="E45" s="5">
        <f>'[3]Qc, Winter, S1'!E45*Main!$B$8</f>
        <v>0.67641669449016351</v>
      </c>
      <c r="F45" s="5">
        <f>'[3]Qc, Winter, S1'!F45*Main!$B$8</f>
        <v>0.675621951631456</v>
      </c>
      <c r="G45" s="5">
        <f>'[3]Qc, Winter, S1'!G45*Main!$B$8</f>
        <v>0.6669749331992495</v>
      </c>
      <c r="H45" s="5">
        <f>'[3]Qc, Winter, S1'!H45*Main!$B$8</f>
        <v>0.70043795731246272</v>
      </c>
      <c r="I45" s="5">
        <f>'[3]Qc, Winter, S1'!I45*Main!$B$8</f>
        <v>0.72865944390948789</v>
      </c>
      <c r="J45" s="5">
        <f>'[3]Qc, Winter, S1'!J45*Main!$B$8</f>
        <v>0.72519744191134516</v>
      </c>
      <c r="K45" s="5">
        <f>'[3]Qc, Winter, S1'!K45*Main!$B$8</f>
        <v>0.73398984575873105</v>
      </c>
      <c r="L45" s="5">
        <f>'[3]Qc, Winter, S1'!L45*Main!$B$8</f>
        <v>0.73787616040079063</v>
      </c>
      <c r="M45" s="5">
        <f>'[3]Qc, Winter, S1'!M45*Main!$B$8</f>
        <v>0.74001128638408531</v>
      </c>
      <c r="N45" s="5">
        <f>'[3]Qc, Winter, S1'!N45*Main!$B$8</f>
        <v>0.73061810664520754</v>
      </c>
      <c r="O45" s="5">
        <f>'[3]Qc, Winter, S1'!O45*Main!$B$8</f>
        <v>0.7273447967090434</v>
      </c>
      <c r="P45" s="5">
        <f>'[3]Qc, Winter, S1'!P45*Main!$B$8</f>
        <v>0.72863369445379123</v>
      </c>
      <c r="Q45" s="5">
        <f>'[3]Qc, Winter, S1'!Q45*Main!$B$8</f>
        <v>0.71393421081704633</v>
      </c>
      <c r="R45" s="5">
        <f>'[3]Qc, Winter, S1'!R45*Main!$B$8</f>
        <v>0.67750182100218903</v>
      </c>
      <c r="S45" s="5">
        <f>'[3]Qc, Winter, S1'!S45*Main!$B$8</f>
        <v>0.66806576151521013</v>
      </c>
      <c r="T45" s="5">
        <f>'[3]Qc, Winter, S1'!T45*Main!$B$8</f>
        <v>0.6766674483690609</v>
      </c>
      <c r="U45" s="5">
        <f>'[3]Qc, Winter, S1'!U45*Main!$B$8</f>
        <v>0.67563909589191606</v>
      </c>
      <c r="V45" s="5">
        <f>'[3]Qc, Winter, S1'!V45*Main!$B$8</f>
        <v>0.62866042341070505</v>
      </c>
      <c r="W45" s="5">
        <f>'[3]Qc, Winter, S1'!W45*Main!$B$8</f>
        <v>0.61230916504047261</v>
      </c>
      <c r="X45" s="5">
        <f>'[3]Qc, Winter, S1'!X45*Main!$B$8</f>
        <v>0.60676719974775484</v>
      </c>
      <c r="Y45" s="5">
        <f>'[3]Qc, Winter, S1'!Y45*Main!$B$8</f>
        <v>0.61855070861102668</v>
      </c>
    </row>
    <row r="46" spans="1:25" x14ac:dyDescent="0.25">
      <c r="A46">
        <v>62</v>
      </c>
      <c r="B46" s="5">
        <f>'[3]Qc, Winter, S1'!B46*Main!$B$8</f>
        <v>1.5368975159378529E-3</v>
      </c>
      <c r="C46" s="5">
        <f>'[3]Qc, Winter, S1'!C46*Main!$B$8</f>
        <v>1.4842844338618763E-3</v>
      </c>
      <c r="D46" s="5">
        <f>'[3]Qc, Winter, S1'!D46*Main!$B$8</f>
        <v>1.2424175120721247E-3</v>
      </c>
      <c r="E46" s="5">
        <f>'[3]Qc, Winter, S1'!E46*Main!$B$8</f>
        <v>1.2831160609950375E-3</v>
      </c>
      <c r="F46" s="5">
        <f>'[3]Qc, Winter, S1'!F46*Main!$B$8</f>
        <v>1.5670379608543799E-3</v>
      </c>
      <c r="G46" s="5">
        <f>'[3]Qc, Winter, S1'!G46*Main!$B$8</f>
        <v>1.5520244836218825E-3</v>
      </c>
      <c r="H46" s="5">
        <f>'[3]Qc, Winter, S1'!H46*Main!$B$8</f>
        <v>1.2755693824698844E-3</v>
      </c>
      <c r="I46" s="5">
        <f>'[3]Qc, Winter, S1'!I46*Main!$B$8</f>
        <v>5.6367745611750437E-3</v>
      </c>
      <c r="J46" s="5">
        <f>'[3]Qc, Winter, S1'!J46*Main!$B$8</f>
        <v>9.0979474242690109E-3</v>
      </c>
      <c r="K46" s="5">
        <f>'[3]Qc, Winter, S1'!K46*Main!$B$8</f>
        <v>9.6642907492679193E-3</v>
      </c>
      <c r="L46" s="5">
        <f>'[3]Qc, Winter, S1'!L46*Main!$B$8</f>
        <v>9.447624600491757E-3</v>
      </c>
      <c r="M46" s="5">
        <f>'[3]Qc, Winter, S1'!M46*Main!$B$8</f>
        <v>9.3343430150405696E-3</v>
      </c>
      <c r="N46" s="5">
        <f>'[3]Qc, Winter, S1'!N46*Main!$B$8</f>
        <v>8.1412635125142456E-3</v>
      </c>
      <c r="O46" s="5">
        <f>'[3]Qc, Winter, S1'!O46*Main!$B$8</f>
        <v>7.8619467059766902E-3</v>
      </c>
      <c r="P46" s="5">
        <f>'[3]Qc, Winter, S1'!P46*Main!$B$8</f>
        <v>9.5958090830573235E-3</v>
      </c>
      <c r="Q46" s="5">
        <f>'[3]Qc, Winter, S1'!Q46*Main!$B$8</f>
        <v>1.0106761647179007E-2</v>
      </c>
      <c r="R46" s="5">
        <f>'[3]Qc, Winter, S1'!R46*Main!$B$8</f>
        <v>1.0291495293158774E-2</v>
      </c>
      <c r="S46" s="5">
        <f>'[3]Qc, Winter, S1'!S46*Main!$B$8</f>
        <v>8.9908067635000571E-3</v>
      </c>
      <c r="T46" s="5">
        <f>'[3]Qc, Winter, S1'!T46*Main!$B$8</f>
        <v>5.7619525649572232E-3</v>
      </c>
      <c r="U46" s="5">
        <f>'[3]Qc, Winter, S1'!U46*Main!$B$8</f>
        <v>3.5758453613290303E-3</v>
      </c>
      <c r="V46" s="5">
        <f>'[3]Qc, Winter, S1'!V46*Main!$B$8</f>
        <v>1.2423367592508422E-3</v>
      </c>
      <c r="W46" s="5">
        <f>'[3]Qc, Winter, S1'!W46*Main!$B$8</f>
        <v>1.3801242069508516E-3</v>
      </c>
      <c r="X46" s="5">
        <f>'[3]Qc, Winter, S1'!X46*Main!$B$8</f>
        <v>1.6594292279415177E-3</v>
      </c>
      <c r="Y46" s="5">
        <f>'[3]Qc, Winter, S1'!Y46*Main!$B$8</f>
        <v>1.7960547080185323E-3</v>
      </c>
    </row>
    <row r="47" spans="1:25" x14ac:dyDescent="0.25">
      <c r="A47">
        <v>63</v>
      </c>
      <c r="B47" s="5">
        <f>'[3]Qc, Winter, S1'!B47*Main!$B$8</f>
        <v>7.6068350119913965E-4</v>
      </c>
      <c r="C47" s="5">
        <f>'[3]Qc, Winter, S1'!C47*Main!$B$8</f>
        <v>5.1653804034401142E-4</v>
      </c>
      <c r="D47" s="5">
        <f>'[3]Qc, Winter, S1'!D47*Main!$B$8</f>
        <v>4.933720201758734E-4</v>
      </c>
      <c r="E47" s="5">
        <f>'[3]Qc, Winter, S1'!E47*Main!$B$8</f>
        <v>4.7016082207799092E-4</v>
      </c>
      <c r="F47" s="5">
        <f>'[3]Qc, Winter, S1'!F47*Main!$B$8</f>
        <v>4.8088195948302038E-4</v>
      </c>
      <c r="G47" s="5">
        <f>'[3]Qc, Winter, S1'!G47*Main!$B$8</f>
        <v>4.6850713524864622E-4</v>
      </c>
      <c r="H47" s="5">
        <f>'[3]Qc, Winter, S1'!H47*Main!$B$8</f>
        <v>4.7892010242759194E-4</v>
      </c>
      <c r="I47" s="5">
        <f>'[3]Qc, Winter, S1'!I47*Main!$B$8</f>
        <v>5.0578700257002053E-4</v>
      </c>
      <c r="J47" s="5">
        <f>'[3]Qc, Winter, S1'!J47*Main!$B$8</f>
        <v>6.2575164786037453E-4</v>
      </c>
      <c r="K47" s="5">
        <f>'[3]Qc, Winter, S1'!K47*Main!$B$8</f>
        <v>6.4124767776275202E-4</v>
      </c>
      <c r="L47" s="5">
        <f>'[3]Qc, Winter, S1'!L47*Main!$B$8</f>
        <v>7.6721225767439666E-4</v>
      </c>
      <c r="M47" s="5">
        <f>'[3]Qc, Winter, S1'!M47*Main!$B$8</f>
        <v>8.3449136160048765E-4</v>
      </c>
      <c r="N47" s="5">
        <f>'[3]Qc, Winter, S1'!N47*Main!$B$8</f>
        <v>9.9228892191256714E-4</v>
      </c>
      <c r="O47" s="5">
        <f>'[3]Qc, Winter, S1'!O47*Main!$B$8</f>
        <v>9.2822443502612489E-4</v>
      </c>
      <c r="P47" s="5">
        <f>'[3]Qc, Winter, S1'!P47*Main!$B$8</f>
        <v>8.5620885075551206E-4</v>
      </c>
      <c r="Q47" s="5">
        <f>'[3]Qc, Winter, S1'!Q47*Main!$B$8</f>
        <v>8.1143512161912037E-4</v>
      </c>
      <c r="R47" s="5">
        <f>'[3]Qc, Winter, S1'!R47*Main!$B$8</f>
        <v>8.5970457491357137E-4</v>
      </c>
      <c r="S47" s="5">
        <f>'[3]Qc, Winter, S1'!S47*Main!$B$8</f>
        <v>1.0168235932760095E-3</v>
      </c>
      <c r="T47" s="5">
        <f>'[3]Qc, Winter, S1'!T47*Main!$B$8</f>
        <v>1.5484368758482557E-3</v>
      </c>
      <c r="U47" s="5">
        <f>'[3]Qc, Winter, S1'!U47*Main!$B$8</f>
        <v>2.0973639998052101E-3</v>
      </c>
      <c r="V47" s="5">
        <f>'[3]Qc, Winter, S1'!V47*Main!$B$8</f>
        <v>2.2358653460955299E-3</v>
      </c>
      <c r="W47" s="5">
        <f>'[3]Qc, Winter, S1'!W47*Main!$B$8</f>
        <v>2.1747411349072447E-3</v>
      </c>
      <c r="X47" s="5">
        <f>'[3]Qc, Winter, S1'!X47*Main!$B$8</f>
        <v>1.8139576084968648E-3</v>
      </c>
      <c r="Y47" s="5">
        <f>'[3]Qc, Winter, S1'!Y47*Main!$B$8</f>
        <v>1.1800219895758107E-3</v>
      </c>
    </row>
    <row r="48" spans="1:25" x14ac:dyDescent="0.25">
      <c r="A48">
        <v>64</v>
      </c>
      <c r="B48" s="5">
        <f>'[3]Qc, Winter, S1'!B48*Main!$B$8</f>
        <v>0.20909757619690192</v>
      </c>
      <c r="C48" s="5">
        <f>'[3]Qc, Winter, S1'!C48*Main!$B$8</f>
        <v>0.21680168933117325</v>
      </c>
      <c r="D48" s="5">
        <f>'[3]Qc, Winter, S1'!D48*Main!$B$8</f>
        <v>0.19645038208112908</v>
      </c>
      <c r="E48" s="5">
        <f>'[3]Qc, Winter, S1'!E48*Main!$B$8</f>
        <v>0.18161439474829155</v>
      </c>
      <c r="F48" s="5">
        <f>'[3]Qc, Winter, S1'!F48*Main!$B$8</f>
        <v>0.18616381467432638</v>
      </c>
      <c r="G48" s="5">
        <f>'[3]Qc, Winter, S1'!G48*Main!$B$8</f>
        <v>0.18522424948767999</v>
      </c>
      <c r="H48" s="5">
        <f>'[3]Qc, Winter, S1'!H48*Main!$B$8</f>
        <v>0.19900883530567012</v>
      </c>
      <c r="I48" s="5">
        <f>'[3]Qc, Winter, S1'!I48*Main!$B$8</f>
        <v>0.2532505001231129</v>
      </c>
      <c r="J48" s="5">
        <f>'[3]Qc, Winter, S1'!J48*Main!$B$8</f>
        <v>0.2535528465430259</v>
      </c>
      <c r="K48" s="5">
        <f>'[3]Qc, Winter, S1'!K48*Main!$B$8</f>
        <v>0.26725355658805855</v>
      </c>
      <c r="L48" s="5">
        <f>'[3]Qc, Winter, S1'!L48*Main!$B$8</f>
        <v>0.27456231634963019</v>
      </c>
      <c r="M48" s="5">
        <f>'[3]Qc, Winter, S1'!M48*Main!$B$8</f>
        <v>0.28605115205701775</v>
      </c>
      <c r="N48" s="5">
        <f>'[3]Qc, Winter, S1'!N48*Main!$B$8</f>
        <v>0.27770799819776415</v>
      </c>
      <c r="O48" s="5">
        <f>'[3]Qc, Winter, S1'!O48*Main!$B$8</f>
        <v>0.27357316085543426</v>
      </c>
      <c r="P48" s="5">
        <f>'[3]Qc, Winter, S1'!P48*Main!$B$8</f>
        <v>0.2993463783970462</v>
      </c>
      <c r="Q48" s="5">
        <f>'[3]Qc, Winter, S1'!Q48*Main!$B$8</f>
        <v>0.30594782092324135</v>
      </c>
      <c r="R48" s="5">
        <f>'[3]Qc, Winter, S1'!R48*Main!$B$8</f>
        <v>0.31156950605588168</v>
      </c>
      <c r="S48" s="5">
        <f>'[3]Qc, Winter, S1'!S48*Main!$B$8</f>
        <v>0.3069968681659721</v>
      </c>
      <c r="T48" s="5">
        <f>'[3]Qc, Winter, S1'!T48*Main!$B$8</f>
        <v>0.28968497423376283</v>
      </c>
      <c r="U48" s="5">
        <f>'[3]Qc, Winter, S1'!U48*Main!$B$8</f>
        <v>0.28967893326797828</v>
      </c>
      <c r="V48" s="5">
        <f>'[3]Qc, Winter, S1'!V48*Main!$B$8</f>
        <v>0.26319727951878785</v>
      </c>
      <c r="W48" s="5">
        <f>'[3]Qc, Winter, S1'!W48*Main!$B$8</f>
        <v>0.25230230638838708</v>
      </c>
      <c r="X48" s="5">
        <f>'[3]Qc, Winter, S1'!X48*Main!$B$8</f>
        <v>0.21446330871496128</v>
      </c>
      <c r="Y48" s="5">
        <f>'[3]Qc, Winter, S1'!Y48*Main!$B$8</f>
        <v>0.21255432598789825</v>
      </c>
    </row>
    <row r="49" spans="1:25" x14ac:dyDescent="0.25">
      <c r="A49">
        <v>65</v>
      </c>
      <c r="B49" s="5">
        <f>'[3]Qc, Winter, S1'!B49*Main!$B$8</f>
        <v>0.41703185824203115</v>
      </c>
      <c r="C49" s="5">
        <f>'[3]Qc, Winter, S1'!C49*Main!$B$8</f>
        <v>0.42026453925129936</v>
      </c>
      <c r="D49" s="5">
        <f>'[3]Qc, Winter, S1'!D49*Main!$B$8</f>
        <v>0.41918306953257284</v>
      </c>
      <c r="E49" s="5">
        <f>'[3]Qc, Winter, S1'!E49*Main!$B$8</f>
        <v>0.41651890737295905</v>
      </c>
      <c r="F49" s="5">
        <f>'[3]Qc, Winter, S1'!F49*Main!$B$8</f>
        <v>0.41887268384192483</v>
      </c>
      <c r="G49" s="5">
        <f>'[3]Qc, Winter, S1'!G49*Main!$B$8</f>
        <v>0.42232298977603366</v>
      </c>
      <c r="H49" s="5">
        <f>'[3]Qc, Winter, S1'!H49*Main!$B$8</f>
        <v>0.42341862703162719</v>
      </c>
      <c r="I49" s="5">
        <f>'[3]Qc, Winter, S1'!I49*Main!$B$8</f>
        <v>0.40605564733691851</v>
      </c>
      <c r="J49" s="5">
        <f>'[3]Qc, Winter, S1'!J49*Main!$B$8</f>
        <v>0.39689834898976639</v>
      </c>
      <c r="K49" s="5">
        <f>'[3]Qc, Winter, S1'!K49*Main!$B$8</f>
        <v>0.39114585869120566</v>
      </c>
      <c r="L49" s="5">
        <f>'[3]Qc, Winter, S1'!L49*Main!$B$8</f>
        <v>0.40664248943822368</v>
      </c>
      <c r="M49" s="5">
        <f>'[3]Qc, Winter, S1'!M49*Main!$B$8</f>
        <v>0.42162185362349919</v>
      </c>
      <c r="N49" s="5">
        <f>'[3]Qc, Winter, S1'!N49*Main!$B$8</f>
        <v>0.43764381726610241</v>
      </c>
      <c r="O49" s="5">
        <f>'[3]Qc, Winter, S1'!O49*Main!$B$8</f>
        <v>0.44422359337384559</v>
      </c>
      <c r="P49" s="5">
        <f>'[3]Qc, Winter, S1'!P49*Main!$B$8</f>
        <v>0.46717666704275629</v>
      </c>
      <c r="Q49" s="5">
        <f>'[3]Qc, Winter, S1'!Q49*Main!$B$8</f>
        <v>0.48522760184705738</v>
      </c>
      <c r="R49" s="5">
        <f>'[3]Qc, Winter, S1'!R49*Main!$B$8</f>
        <v>0.48306134477815482</v>
      </c>
      <c r="S49" s="5">
        <f>'[3]Qc, Winter, S1'!S49*Main!$B$8</f>
        <v>0.44999445974076718</v>
      </c>
      <c r="T49" s="5">
        <f>'[3]Qc, Winter, S1'!T49*Main!$B$8</f>
        <v>0.44373757095166083</v>
      </c>
      <c r="U49" s="5">
        <f>'[3]Qc, Winter, S1'!U49*Main!$B$8</f>
        <v>0.4018215418608912</v>
      </c>
      <c r="V49" s="5">
        <f>'[3]Qc, Winter, S1'!V49*Main!$B$8</f>
        <v>0.38050228568052341</v>
      </c>
      <c r="W49" s="5">
        <f>'[3]Qc, Winter, S1'!W49*Main!$B$8</f>
        <v>0.40794372905132492</v>
      </c>
      <c r="X49" s="5">
        <f>'[3]Qc, Winter, S1'!X49*Main!$B$8</f>
        <v>0.41670709287467234</v>
      </c>
      <c r="Y49" s="5">
        <f>'[3]Qc, Winter, S1'!Y49*Main!$B$8</f>
        <v>0.42021782287118392</v>
      </c>
    </row>
    <row r="50" spans="1:25" x14ac:dyDescent="0.25">
      <c r="A50">
        <v>66</v>
      </c>
      <c r="B50" s="5">
        <f>'[3]Qc, Winter, S1'!B50*Main!$B$8</f>
        <v>0.11164882997136932</v>
      </c>
      <c r="C50" s="5">
        <f>'[3]Qc, Winter, S1'!C50*Main!$B$8</f>
        <v>0.13001182532348204</v>
      </c>
      <c r="D50" s="5">
        <f>'[3]Qc, Winter, S1'!D50*Main!$B$8</f>
        <v>0.11028293026476195</v>
      </c>
      <c r="E50" s="5">
        <f>'[3]Qc, Winter, S1'!E50*Main!$B$8</f>
        <v>0.10296082293483577</v>
      </c>
      <c r="F50" s="5">
        <f>'[3]Qc, Winter, S1'!F50*Main!$B$8</f>
        <v>0.12834587083107915</v>
      </c>
      <c r="G50" s="5">
        <f>'[3]Qc, Winter, S1'!G50*Main!$B$8</f>
        <v>0.11901985190415673</v>
      </c>
      <c r="H50" s="5">
        <f>'[3]Qc, Winter, S1'!H50*Main!$B$8</f>
        <v>0.11498119204497774</v>
      </c>
      <c r="I50" s="5">
        <f>'[3]Qc, Winter, S1'!I50*Main!$B$8</f>
        <v>0.22023170382730076</v>
      </c>
      <c r="J50" s="5">
        <f>'[3]Qc, Winter, S1'!J50*Main!$B$8</f>
        <v>0.30664465447815759</v>
      </c>
      <c r="K50" s="5">
        <f>'[3]Qc, Winter, S1'!K50*Main!$B$8</f>
        <v>0.35305063166109779</v>
      </c>
      <c r="L50" s="5">
        <f>'[3]Qc, Winter, S1'!L50*Main!$B$8</f>
        <v>0.34922434801162705</v>
      </c>
      <c r="M50" s="5">
        <f>'[3]Qc, Winter, S1'!M50*Main!$B$8</f>
        <v>0.34343778285974641</v>
      </c>
      <c r="N50" s="5">
        <f>'[3]Qc, Winter, S1'!N50*Main!$B$8</f>
        <v>0.35356747874467137</v>
      </c>
      <c r="O50" s="5">
        <f>'[3]Qc, Winter, S1'!O50*Main!$B$8</f>
        <v>0.34045086695102728</v>
      </c>
      <c r="P50" s="5">
        <f>'[3]Qc, Winter, S1'!P50*Main!$B$8</f>
        <v>0.34527117527156648</v>
      </c>
      <c r="Q50" s="5">
        <f>'[3]Qc, Winter, S1'!Q50*Main!$B$8</f>
        <v>0.33096623224128746</v>
      </c>
      <c r="R50" s="5">
        <f>'[3]Qc, Winter, S1'!R50*Main!$B$8</f>
        <v>0.36292786912784386</v>
      </c>
      <c r="S50" s="5">
        <f>'[3]Qc, Winter, S1'!S50*Main!$B$8</f>
        <v>0.32046993622606018</v>
      </c>
      <c r="T50" s="5">
        <f>'[3]Qc, Winter, S1'!T50*Main!$B$8</f>
        <v>0.33740887565393562</v>
      </c>
      <c r="U50" s="5">
        <f>'[3]Qc, Winter, S1'!U50*Main!$B$8</f>
        <v>0.35471704600808024</v>
      </c>
      <c r="V50" s="5">
        <f>'[3]Qc, Winter, S1'!V50*Main!$B$8</f>
        <v>0.33770834443614967</v>
      </c>
      <c r="W50" s="5">
        <f>'[3]Qc, Winter, S1'!W50*Main!$B$8</f>
        <v>0.27102851439907477</v>
      </c>
      <c r="X50" s="5">
        <f>'[3]Qc, Winter, S1'!X50*Main!$B$8</f>
        <v>0.22601736345632875</v>
      </c>
      <c r="Y50" s="5">
        <f>'[3]Qc, Winter, S1'!Y50*Main!$B$8</f>
        <v>0.19103102270571035</v>
      </c>
    </row>
    <row r="51" spans="1:25" x14ac:dyDescent="0.25">
      <c r="A51">
        <v>67</v>
      </c>
      <c r="B51" s="5">
        <f>'[3]Qc, Winter, S1'!B51*Main!$B$8</f>
        <v>2.5560030093426115E-2</v>
      </c>
      <c r="C51" s="5">
        <f>'[3]Qc, Winter, S1'!C51*Main!$B$8</f>
        <v>2.5568713422473539E-2</v>
      </c>
      <c r="D51" s="5">
        <f>'[3]Qc, Winter, S1'!D51*Main!$B$8</f>
        <v>2.6500791294830916E-2</v>
      </c>
      <c r="E51" s="5">
        <f>'[3]Qc, Winter, S1'!E51*Main!$B$8</f>
        <v>2.5401409727340431E-2</v>
      </c>
      <c r="F51" s="5">
        <f>'[3]Qc, Winter, S1'!F51*Main!$B$8</f>
        <v>2.6268614275093329E-2</v>
      </c>
      <c r="G51" s="5">
        <f>'[3]Qc, Winter, S1'!G51*Main!$B$8</f>
        <v>2.4880740634560649E-2</v>
      </c>
      <c r="H51" s="5">
        <f>'[3]Qc, Winter, S1'!H51*Main!$B$8</f>
        <v>3.313649593359097E-2</v>
      </c>
      <c r="I51" s="5">
        <f>'[3]Qc, Winter, S1'!I51*Main!$B$8</f>
        <v>3.9527471508673986E-2</v>
      </c>
      <c r="J51" s="5">
        <f>'[3]Qc, Winter, S1'!J51*Main!$B$8</f>
        <v>4.597005490233344E-2</v>
      </c>
      <c r="K51" s="5">
        <f>'[3]Qc, Winter, S1'!K51*Main!$B$8</f>
        <v>4.8542799193732784E-2</v>
      </c>
      <c r="L51" s="5">
        <f>'[3]Qc, Winter, S1'!L51*Main!$B$8</f>
        <v>5.3733472908554653E-2</v>
      </c>
      <c r="M51" s="5">
        <f>'[3]Qc, Winter, S1'!M51*Main!$B$8</f>
        <v>5.3456230140018865E-2</v>
      </c>
      <c r="N51" s="5">
        <f>'[3]Qc, Winter, S1'!N51*Main!$B$8</f>
        <v>5.4030727317458602E-2</v>
      </c>
      <c r="O51" s="5">
        <f>'[3]Qc, Winter, S1'!O51*Main!$B$8</f>
        <v>5.4008260573072606E-2</v>
      </c>
      <c r="P51" s="5">
        <f>'[3]Qc, Winter, S1'!P51*Main!$B$8</f>
        <v>5.420464925192299E-2</v>
      </c>
      <c r="Q51" s="5">
        <f>'[3]Qc, Winter, S1'!Q51*Main!$B$8</f>
        <v>5.364789674308202E-2</v>
      </c>
      <c r="R51" s="5">
        <f>'[3]Qc, Winter, S1'!R51*Main!$B$8</f>
        <v>5.3052786207630126E-2</v>
      </c>
      <c r="S51" s="5">
        <f>'[3]Qc, Winter, S1'!S51*Main!$B$8</f>
        <v>5.2710146530656719E-2</v>
      </c>
      <c r="T51" s="5">
        <f>'[3]Qc, Winter, S1'!T51*Main!$B$8</f>
        <v>4.2666001930605393E-2</v>
      </c>
      <c r="U51" s="5">
        <f>'[3]Qc, Winter, S1'!U51*Main!$B$8</f>
        <v>4.1811831542960087E-2</v>
      </c>
      <c r="V51" s="5">
        <f>'[3]Qc, Winter, S1'!V51*Main!$B$8</f>
        <v>3.7420161380297197E-2</v>
      </c>
      <c r="W51" s="5">
        <f>'[3]Qc, Winter, S1'!W51*Main!$B$8</f>
        <v>3.2324718376359439E-2</v>
      </c>
      <c r="X51" s="5">
        <f>'[3]Qc, Winter, S1'!X51*Main!$B$8</f>
        <v>2.9073796832519649E-2</v>
      </c>
      <c r="Y51" s="5">
        <f>'[3]Qc, Winter, S1'!Y51*Main!$B$8</f>
        <v>2.5902266661045722E-2</v>
      </c>
    </row>
    <row r="52" spans="1:25" x14ac:dyDescent="0.25">
      <c r="A52">
        <v>68</v>
      </c>
      <c r="B52" s="5">
        <f>'[3]Qc, Winter, S1'!B52*Main!$B$8</f>
        <v>0.10856894879577933</v>
      </c>
      <c r="C52" s="5">
        <f>'[3]Qc, Winter, S1'!C52*Main!$B$8</f>
        <v>0.10873791534427824</v>
      </c>
      <c r="D52" s="5">
        <f>'[3]Qc, Winter, S1'!D52*Main!$B$8</f>
        <v>0.10587045533807539</v>
      </c>
      <c r="E52" s="5">
        <f>'[3]Qc, Winter, S1'!E52*Main!$B$8</f>
        <v>0.10834260693125743</v>
      </c>
      <c r="F52" s="5">
        <f>'[3]Qc, Winter, S1'!F52*Main!$B$8</f>
        <v>0.11171952426488306</v>
      </c>
      <c r="G52" s="5">
        <f>'[3]Qc, Winter, S1'!G52*Main!$B$8</f>
        <v>0.10678409472232356</v>
      </c>
      <c r="H52" s="5">
        <f>'[3]Qc, Winter, S1'!H52*Main!$B$8</f>
        <v>0.10947225749342589</v>
      </c>
      <c r="I52" s="5">
        <f>'[3]Qc, Winter, S1'!I52*Main!$B$8</f>
        <v>0.10915486529515189</v>
      </c>
      <c r="J52" s="5">
        <f>'[3]Qc, Winter, S1'!J52*Main!$B$8</f>
        <v>0.14122984182189049</v>
      </c>
      <c r="K52" s="5">
        <f>'[3]Qc, Winter, S1'!K52*Main!$B$8</f>
        <v>0.17347904517955651</v>
      </c>
      <c r="L52" s="5">
        <f>'[3]Qc, Winter, S1'!L52*Main!$B$8</f>
        <v>0.17222504182013898</v>
      </c>
      <c r="M52" s="5">
        <f>'[3]Qc, Winter, S1'!M52*Main!$B$8</f>
        <v>0.17371669483981747</v>
      </c>
      <c r="N52" s="5">
        <f>'[3]Qc, Winter, S1'!N52*Main!$B$8</f>
        <v>0.16886696695697986</v>
      </c>
      <c r="O52" s="5">
        <f>'[3]Qc, Winter, S1'!O52*Main!$B$8</f>
        <v>0.17218638413508586</v>
      </c>
      <c r="P52" s="5">
        <f>'[3]Qc, Winter, S1'!P52*Main!$B$8</f>
        <v>0.1820410158316427</v>
      </c>
      <c r="Q52" s="5">
        <f>'[3]Qc, Winter, S1'!Q52*Main!$B$8</f>
        <v>0.1865520177120778</v>
      </c>
      <c r="R52" s="5">
        <f>'[3]Qc, Winter, S1'!R52*Main!$B$8</f>
        <v>0.17807798557286303</v>
      </c>
      <c r="S52" s="5">
        <f>'[3]Qc, Winter, S1'!S52*Main!$B$8</f>
        <v>0.14896232516828531</v>
      </c>
      <c r="T52" s="5">
        <f>'[3]Qc, Winter, S1'!T52*Main!$B$8</f>
        <v>0.13817403328057568</v>
      </c>
      <c r="U52" s="5">
        <f>'[3]Qc, Winter, S1'!U52*Main!$B$8</f>
        <v>0.12628694386469921</v>
      </c>
      <c r="V52" s="5">
        <f>'[3]Qc, Winter, S1'!V52*Main!$B$8</f>
        <v>0.12675081687926057</v>
      </c>
      <c r="W52" s="5">
        <f>'[3]Qc, Winter, S1'!W52*Main!$B$8</f>
        <v>0.12858890866877751</v>
      </c>
      <c r="X52" s="5">
        <f>'[3]Qc, Winter, S1'!X52*Main!$B$8</f>
        <v>0.11679045005752683</v>
      </c>
      <c r="Y52" s="5">
        <f>'[3]Qc, Winter, S1'!Y52*Main!$B$8</f>
        <v>0.10946253114347874</v>
      </c>
    </row>
    <row r="53" spans="1:25" x14ac:dyDescent="0.25">
      <c r="A53">
        <v>70</v>
      </c>
      <c r="B53" s="5">
        <f>'[3]Qc, Winter, S1'!B53*Main!$B$8</f>
        <v>5.3369267645030569E-2</v>
      </c>
      <c r="C53" s="5">
        <f>'[3]Qc, Winter, S1'!C53*Main!$B$8</f>
        <v>5.4372231216913224E-2</v>
      </c>
      <c r="D53" s="5">
        <f>'[3]Qc, Winter, S1'!D53*Main!$B$8</f>
        <v>5.4396765233524054E-2</v>
      </c>
      <c r="E53" s="5">
        <f>'[3]Qc, Winter, S1'!E53*Main!$B$8</f>
        <v>5.4037189725669885E-2</v>
      </c>
      <c r="F53" s="5">
        <f>'[3]Qc, Winter, S1'!F53*Main!$B$8</f>
        <v>4.6648848495226061E-2</v>
      </c>
      <c r="G53" s="5">
        <f>'[3]Qc, Winter, S1'!G53*Main!$B$8</f>
        <v>4.1947330848556508E-2</v>
      </c>
      <c r="H53" s="5">
        <f>'[3]Qc, Winter, S1'!H53*Main!$B$8</f>
        <v>4.0410525652735965E-2</v>
      </c>
      <c r="I53" s="5">
        <f>'[3]Qc, Winter, S1'!I53*Main!$B$8</f>
        <v>3.913268275097067E-2</v>
      </c>
      <c r="J53" s="5">
        <f>'[3]Qc, Winter, S1'!J53*Main!$B$8</f>
        <v>4.0127762010234859E-2</v>
      </c>
      <c r="K53" s="5">
        <f>'[3]Qc, Winter, S1'!K53*Main!$B$8</f>
        <v>4.1298216099993901E-2</v>
      </c>
      <c r="L53" s="5">
        <f>'[3]Qc, Winter, S1'!L53*Main!$B$8</f>
        <v>4.0766001099777661E-2</v>
      </c>
      <c r="M53" s="5">
        <f>'[3]Qc, Winter, S1'!M53*Main!$B$8</f>
        <v>4.0342381620618671E-2</v>
      </c>
      <c r="N53" s="5">
        <f>'[3]Qc, Winter, S1'!N53*Main!$B$8</f>
        <v>3.9529557986975231E-2</v>
      </c>
      <c r="O53" s="5">
        <f>'[3]Qc, Winter, S1'!O53*Main!$B$8</f>
        <v>3.8990565206042972E-2</v>
      </c>
      <c r="P53" s="5">
        <f>'[3]Qc, Winter, S1'!P53*Main!$B$8</f>
        <v>4.1437023434001623E-2</v>
      </c>
      <c r="Q53" s="5">
        <f>'[3]Qc, Winter, S1'!Q53*Main!$B$8</f>
        <v>4.1326744107495192E-2</v>
      </c>
      <c r="R53" s="5">
        <f>'[3]Qc, Winter, S1'!R53*Main!$B$8</f>
        <v>4.293843466825404E-2</v>
      </c>
      <c r="S53" s="5">
        <f>'[3]Qc, Winter, S1'!S53*Main!$B$8</f>
        <v>5.8061361437456466E-2</v>
      </c>
      <c r="T53" s="5">
        <f>'[3]Qc, Winter, S1'!T53*Main!$B$8</f>
        <v>7.3757272250828509E-2</v>
      </c>
      <c r="U53" s="5">
        <f>'[3]Qc, Winter, S1'!U53*Main!$B$8</f>
        <v>7.7606173892537031E-2</v>
      </c>
      <c r="V53" s="5">
        <f>'[3]Qc, Winter, S1'!V53*Main!$B$8</f>
        <v>8.2786452973252891E-2</v>
      </c>
      <c r="W53" s="5">
        <f>'[3]Qc, Winter, S1'!W53*Main!$B$8</f>
        <v>8.261260087906637E-2</v>
      </c>
      <c r="X53" s="5">
        <f>'[3]Qc, Winter, S1'!X53*Main!$B$8</f>
        <v>7.7899858153736803E-2</v>
      </c>
      <c r="Y53" s="5">
        <f>'[3]Qc, Winter, S1'!Y53*Main!$B$8</f>
        <v>6.8840843410615041E-2</v>
      </c>
    </row>
    <row r="54" spans="1:25" x14ac:dyDescent="0.25">
      <c r="A54">
        <v>71</v>
      </c>
      <c r="B54" s="5">
        <f>'[3]Qc, Winter, S1'!B54*Main!$B$8</f>
        <v>5.0618107633787924E-3</v>
      </c>
      <c r="C54" s="5">
        <f>'[3]Qc, Winter, S1'!C54*Main!$B$8</f>
        <v>6.5476356118693499E-3</v>
      </c>
      <c r="D54" s="5">
        <f>'[3]Qc, Winter, S1'!D54*Main!$B$8</f>
        <v>5.5560717193413791E-3</v>
      </c>
      <c r="E54" s="5">
        <f>'[3]Qc, Winter, S1'!E54*Main!$B$8</f>
        <v>5.72293847623609E-3</v>
      </c>
      <c r="F54" s="5">
        <f>'[3]Qc, Winter, S1'!F54*Main!$B$8</f>
        <v>5.343624141599188E-3</v>
      </c>
      <c r="G54" s="5">
        <f>'[3]Qc, Winter, S1'!G54*Main!$B$8</f>
        <v>5.7807160286093857E-3</v>
      </c>
      <c r="H54" s="5">
        <f>'[3]Qc, Winter, S1'!H54*Main!$B$8</f>
        <v>6.760787703414514E-3</v>
      </c>
      <c r="I54" s="5">
        <f>'[3]Qc, Winter, S1'!I54*Main!$B$8</f>
        <v>1.1409523560086867E-2</v>
      </c>
      <c r="J54" s="5">
        <f>'[3]Qc, Winter, S1'!J54*Main!$B$8</f>
        <v>1.6093818157732941E-2</v>
      </c>
      <c r="K54" s="5">
        <f>'[3]Qc, Winter, S1'!K54*Main!$B$8</f>
        <v>2.2387483309407499E-2</v>
      </c>
      <c r="L54" s="5">
        <f>'[3]Qc, Winter, S1'!L54*Main!$B$8</f>
        <v>2.6650965570563061E-2</v>
      </c>
      <c r="M54" s="5">
        <f>'[3]Qc, Winter, S1'!M54*Main!$B$8</f>
        <v>3.0958902914587253E-2</v>
      </c>
      <c r="N54" s="5">
        <f>'[3]Qc, Winter, S1'!N54*Main!$B$8</f>
        <v>2.6958051089830987E-2</v>
      </c>
      <c r="O54" s="5">
        <f>'[3]Qc, Winter, S1'!O54*Main!$B$8</f>
        <v>2.6404569070251967E-2</v>
      </c>
      <c r="P54" s="5">
        <f>'[3]Qc, Winter, S1'!P54*Main!$B$8</f>
        <v>2.7069474269138333E-2</v>
      </c>
      <c r="Q54" s="5">
        <f>'[3]Qc, Winter, S1'!Q54*Main!$B$8</f>
        <v>2.6208669709848375E-2</v>
      </c>
      <c r="R54" s="5">
        <f>'[3]Qc, Winter, S1'!R54*Main!$B$8</f>
        <v>2.4436726703010461E-2</v>
      </c>
      <c r="S54" s="5">
        <f>'[3]Qc, Winter, S1'!S54*Main!$B$8</f>
        <v>2.2116620013753009E-2</v>
      </c>
      <c r="T54" s="5">
        <f>'[3]Qc, Winter, S1'!T54*Main!$B$8</f>
        <v>1.7758992621532407E-2</v>
      </c>
      <c r="U54" s="5">
        <f>'[3]Qc, Winter, S1'!U54*Main!$B$8</f>
        <v>1.2521942343197116E-2</v>
      </c>
      <c r="V54" s="5">
        <f>'[3]Qc, Winter, S1'!V54*Main!$B$8</f>
        <v>9.162696127627672E-3</v>
      </c>
      <c r="W54" s="5">
        <f>'[3]Qc, Winter, S1'!W54*Main!$B$8</f>
        <v>9.5499805474742877E-3</v>
      </c>
      <c r="X54" s="5">
        <f>'[3]Qc, Winter, S1'!X54*Main!$B$8</f>
        <v>9.859738330374063E-3</v>
      </c>
      <c r="Y54" s="5">
        <f>'[3]Qc, Winter, S1'!Y54*Main!$B$8</f>
        <v>9.6815722895241159E-3</v>
      </c>
    </row>
    <row r="55" spans="1:25" x14ac:dyDescent="0.25">
      <c r="A55">
        <v>72</v>
      </c>
      <c r="B55" s="5">
        <f>'[3]Qc, Winter, S1'!B55*Main!$B$8</f>
        <v>9.685708143478992E-3</v>
      </c>
      <c r="C55" s="5">
        <f>'[3]Qc, Winter, S1'!C55*Main!$B$8</f>
        <v>6.8549810679214614E-3</v>
      </c>
      <c r="D55" s="5">
        <f>'[3]Qc, Winter, S1'!D55*Main!$B$8</f>
        <v>7.3590360316004057E-3</v>
      </c>
      <c r="E55" s="5">
        <f>'[3]Qc, Winter, S1'!E55*Main!$B$8</f>
        <v>9.9860215565534712E-3</v>
      </c>
      <c r="F55" s="5">
        <f>'[3]Qc, Winter, S1'!F55*Main!$B$8</f>
        <v>9.0215604933565948E-3</v>
      </c>
      <c r="G55" s="5">
        <f>'[3]Qc, Winter, S1'!G55*Main!$B$8</f>
        <v>6.7256218140037943E-3</v>
      </c>
      <c r="H55" s="5">
        <f>'[3]Qc, Winter, S1'!H55*Main!$B$8</f>
        <v>2.1553861241015573E-2</v>
      </c>
      <c r="I55" s="5">
        <f>'[3]Qc, Winter, S1'!I55*Main!$B$8</f>
        <v>3.5320492651322408E-2</v>
      </c>
      <c r="J55" s="5">
        <f>'[3]Qc, Winter, S1'!J55*Main!$B$8</f>
        <v>3.4947187417843271E-2</v>
      </c>
      <c r="K55" s="5">
        <f>'[3]Qc, Winter, S1'!K55*Main!$B$8</f>
        <v>4.6812610851769632E-2</v>
      </c>
      <c r="L55" s="5">
        <f>'[3]Qc, Winter, S1'!L55*Main!$B$8</f>
        <v>5.651475939665826E-2</v>
      </c>
      <c r="M55" s="5">
        <f>'[3]Qc, Winter, S1'!M55*Main!$B$8</f>
        <v>5.7218163830467378E-2</v>
      </c>
      <c r="N55" s="5">
        <f>'[3]Qc, Winter, S1'!N55*Main!$B$8</f>
        <v>4.7409248925048983E-2</v>
      </c>
      <c r="O55" s="5">
        <f>'[3]Qc, Winter, S1'!O55*Main!$B$8</f>
        <v>3.6223439052527555E-2</v>
      </c>
      <c r="P55" s="5">
        <f>'[3]Qc, Winter, S1'!P55*Main!$B$8</f>
        <v>4.3847249835308612E-2</v>
      </c>
      <c r="Q55" s="5">
        <f>'[3]Qc, Winter, S1'!Q55*Main!$B$8</f>
        <v>4.0822979635721991E-2</v>
      </c>
      <c r="R55" s="5">
        <f>'[3]Qc, Winter, S1'!R55*Main!$B$8</f>
        <v>4.4995118452209278E-2</v>
      </c>
      <c r="S55" s="5">
        <f>'[3]Qc, Winter, S1'!S55*Main!$B$8</f>
        <v>4.1934354306678148E-2</v>
      </c>
      <c r="T55" s="5">
        <f>'[3]Qc, Winter, S1'!T55*Main!$B$8</f>
        <v>3.8090926614998251E-2</v>
      </c>
      <c r="U55" s="5">
        <f>'[3]Qc, Winter, S1'!U55*Main!$B$8</f>
        <v>3.6493133614782118E-2</v>
      </c>
      <c r="V55" s="5">
        <f>'[3]Qc, Winter, S1'!V55*Main!$B$8</f>
        <v>2.9203761950847805E-2</v>
      </c>
      <c r="W55" s="5">
        <f>'[3]Qc, Winter, S1'!W55*Main!$B$8</f>
        <v>2.7251331368673502E-2</v>
      </c>
      <c r="X55" s="5">
        <f>'[3]Qc, Winter, S1'!X55*Main!$B$8</f>
        <v>1.5345168791162709E-2</v>
      </c>
      <c r="Y55" s="5">
        <f>'[3]Qc, Winter, S1'!Y55*Main!$B$8</f>
        <v>8.929226407996961E-3</v>
      </c>
    </row>
    <row r="56" spans="1:25" x14ac:dyDescent="0.25">
      <c r="A56">
        <v>74</v>
      </c>
      <c r="B56" s="5">
        <f>'[3]Qc, Winter, S1'!B56*Main!$B$8</f>
        <v>8.4378247566603785E-3</v>
      </c>
      <c r="C56" s="5">
        <f>'[3]Qc, Winter, S1'!C56*Main!$B$8</f>
        <v>6.6516557217229056E-3</v>
      </c>
      <c r="D56" s="5">
        <f>'[3]Qc, Winter, S1'!D56*Main!$B$8</f>
        <v>5.7714597910325932E-3</v>
      </c>
      <c r="E56" s="5">
        <f>'[3]Qc, Winter, S1'!E56*Main!$B$8</f>
        <v>4.548215399492489E-3</v>
      </c>
      <c r="F56" s="5">
        <f>'[3]Qc, Winter, S1'!F56*Main!$B$8</f>
        <v>5.2385948397304684E-3</v>
      </c>
      <c r="G56" s="5">
        <f>'[3]Qc, Winter, S1'!G56*Main!$B$8</f>
        <v>5.4143985331816013E-3</v>
      </c>
      <c r="H56" s="5">
        <f>'[3]Qc, Winter, S1'!H56*Main!$B$8</f>
        <v>5.3453716763019153E-3</v>
      </c>
      <c r="I56" s="5">
        <f>'[3]Qc, Winter, S1'!I56*Main!$B$8</f>
        <v>5.2683756072159854E-3</v>
      </c>
      <c r="J56" s="5">
        <f>'[3]Qc, Winter, S1'!J56*Main!$B$8</f>
        <v>6.8771791454885507E-3</v>
      </c>
      <c r="K56" s="5">
        <f>'[3]Qc, Winter, S1'!K56*Main!$B$8</f>
        <v>8.2035645323845722E-3</v>
      </c>
      <c r="L56" s="5">
        <f>'[3]Qc, Winter, S1'!L56*Main!$B$8</f>
        <v>8.6396701437207821E-3</v>
      </c>
      <c r="M56" s="5">
        <f>'[3]Qc, Winter, S1'!M56*Main!$B$8</f>
        <v>9.5623883275897815E-3</v>
      </c>
      <c r="N56" s="5">
        <f>'[3]Qc, Winter, S1'!N56*Main!$B$8</f>
        <v>9.0948054847685179E-3</v>
      </c>
      <c r="O56" s="5">
        <f>'[3]Qc, Winter, S1'!O56*Main!$B$8</f>
        <v>7.842639361160645E-3</v>
      </c>
      <c r="P56" s="5">
        <f>'[3]Qc, Winter, S1'!P56*Main!$B$8</f>
        <v>7.0497099489181909E-3</v>
      </c>
      <c r="Q56" s="5">
        <f>'[3]Qc, Winter, S1'!Q56*Main!$B$8</f>
        <v>6.6665362841765892E-3</v>
      </c>
      <c r="R56" s="5">
        <f>'[3]Qc, Winter, S1'!R56*Main!$B$8</f>
        <v>6.4896031424818432E-3</v>
      </c>
      <c r="S56" s="5">
        <f>'[3]Qc, Winter, S1'!S56*Main!$B$8</f>
        <v>5.2902598400344147E-3</v>
      </c>
      <c r="T56" s="5">
        <f>'[3]Qc, Winter, S1'!T56*Main!$B$8</f>
        <v>5.4155930201839767E-3</v>
      </c>
      <c r="U56" s="5">
        <f>'[3]Qc, Winter, S1'!U56*Main!$B$8</f>
        <v>5.3616734884101708E-3</v>
      </c>
      <c r="V56" s="5">
        <f>'[3]Qc, Winter, S1'!V56*Main!$B$8</f>
        <v>8.0663478107052492E-3</v>
      </c>
      <c r="W56" s="5">
        <f>'[3]Qc, Winter, S1'!W56*Main!$B$8</f>
        <v>8.0755918262334133E-3</v>
      </c>
      <c r="X56" s="5">
        <f>'[3]Qc, Winter, S1'!X56*Main!$B$8</f>
        <v>7.8003608942018854E-3</v>
      </c>
      <c r="Y56" s="5">
        <f>'[3]Qc, Winter, S1'!Y56*Main!$B$8</f>
        <v>8.4925267177971536E-3</v>
      </c>
    </row>
    <row r="57" spans="1:25" x14ac:dyDescent="0.25">
      <c r="A57">
        <v>75</v>
      </c>
      <c r="B57" s="5">
        <f>'[3]Qc, Winter, S1'!B57*Main!$B$8</f>
        <v>0.10302720961096125</v>
      </c>
      <c r="C57" s="5">
        <f>'[3]Qc, Winter, S1'!C57*Main!$B$8</f>
        <v>8.3326242369854558E-2</v>
      </c>
      <c r="D57" s="5">
        <f>'[3]Qc, Winter, S1'!D57*Main!$B$8</f>
        <v>8.6458829820641306E-2</v>
      </c>
      <c r="E57" s="5">
        <f>'[3]Qc, Winter, S1'!E57*Main!$B$8</f>
        <v>8.5805855305472259E-2</v>
      </c>
      <c r="F57" s="5">
        <f>'[3]Qc, Winter, S1'!F57*Main!$B$8</f>
        <v>8.8817146780671805E-2</v>
      </c>
      <c r="G57" s="5">
        <f>'[3]Qc, Winter, S1'!G57*Main!$B$8</f>
        <v>0.10979643663895239</v>
      </c>
      <c r="H57" s="5">
        <f>'[3]Qc, Winter, S1'!H57*Main!$B$8</f>
        <v>0.1110238980737704</v>
      </c>
      <c r="I57" s="5">
        <f>'[3]Qc, Winter, S1'!I57*Main!$B$8</f>
        <v>0.13706578483505752</v>
      </c>
      <c r="J57" s="5">
        <f>'[3]Qc, Winter, S1'!J57*Main!$B$8</f>
        <v>0.16213936473459686</v>
      </c>
      <c r="K57" s="5">
        <f>'[3]Qc, Winter, S1'!K57*Main!$B$8</f>
        <v>0.17592192234726753</v>
      </c>
      <c r="L57" s="5">
        <f>'[3]Qc, Winter, S1'!L57*Main!$B$8</f>
        <v>0.18064442132291322</v>
      </c>
      <c r="M57" s="5">
        <f>'[3]Qc, Winter, S1'!M57*Main!$B$8</f>
        <v>0.18452020252331452</v>
      </c>
      <c r="N57" s="5">
        <f>'[3]Qc, Winter, S1'!N57*Main!$B$8</f>
        <v>0.16004007227011907</v>
      </c>
      <c r="O57" s="5">
        <f>'[3]Qc, Winter, S1'!O57*Main!$B$8</f>
        <v>0.15919329753139805</v>
      </c>
      <c r="P57" s="5">
        <f>'[3]Qc, Winter, S1'!P57*Main!$B$8</f>
        <v>0.15335343835473222</v>
      </c>
      <c r="Q57" s="5">
        <f>'[3]Qc, Winter, S1'!Q57*Main!$B$8</f>
        <v>0.15575082789471659</v>
      </c>
      <c r="R57" s="5">
        <f>'[3]Qc, Winter, S1'!R57*Main!$B$8</f>
        <v>0.15746291952943034</v>
      </c>
      <c r="S57" s="5">
        <f>'[3]Qc, Winter, S1'!S57*Main!$B$8</f>
        <v>0.15021801058714501</v>
      </c>
      <c r="T57" s="5">
        <f>'[3]Qc, Winter, S1'!T57*Main!$B$8</f>
        <v>0.15288587209897694</v>
      </c>
      <c r="U57" s="5">
        <f>'[3]Qc, Winter, S1'!U57*Main!$B$8</f>
        <v>0.13485163872412392</v>
      </c>
      <c r="V57" s="5">
        <f>'[3]Qc, Winter, S1'!V57*Main!$B$8</f>
        <v>0.10910699982421473</v>
      </c>
      <c r="W57" s="5">
        <f>'[3]Qc, Winter, S1'!W57*Main!$B$8</f>
        <v>0.11522572162736112</v>
      </c>
      <c r="X57" s="5">
        <f>'[3]Qc, Winter, S1'!X57*Main!$B$8</f>
        <v>0.10791581648523246</v>
      </c>
      <c r="Y57" s="5">
        <f>'[3]Qc, Winter, S1'!Y57*Main!$B$8</f>
        <v>0.10732641626549959</v>
      </c>
    </row>
    <row r="58" spans="1:25" x14ac:dyDescent="0.25">
      <c r="A58">
        <v>76</v>
      </c>
      <c r="B58" s="5">
        <f>'[3]Qc, Winter, S1'!B58*Main!$B$8</f>
        <v>7.1701554008714776E-3</v>
      </c>
      <c r="C58" s="5">
        <f>'[3]Qc, Winter, S1'!C58*Main!$B$8</f>
        <v>4.9973813610405E-3</v>
      </c>
      <c r="D58" s="5">
        <f>'[3]Qc, Winter, S1'!D58*Main!$B$8</f>
        <v>8.0530914712136845E-3</v>
      </c>
      <c r="E58" s="5">
        <f>'[3]Qc, Winter, S1'!E58*Main!$B$8</f>
        <v>7.4022420647495736E-3</v>
      </c>
      <c r="F58" s="5">
        <f>'[3]Qc, Winter, S1'!F58*Main!$B$8</f>
        <v>6.8966447221841341E-3</v>
      </c>
      <c r="G58" s="5">
        <f>'[3]Qc, Winter, S1'!G58*Main!$B$8</f>
        <v>8.7181926593798195E-3</v>
      </c>
      <c r="H58" s="5">
        <f>'[3]Qc, Winter, S1'!H58*Main!$B$8</f>
        <v>6.1733897171477028E-3</v>
      </c>
      <c r="I58" s="5">
        <f>'[3]Qc, Winter, S1'!I58*Main!$B$8</f>
        <v>8.9225605899763919E-3</v>
      </c>
      <c r="J58" s="5">
        <f>'[3]Qc, Winter, S1'!J58*Main!$B$8</f>
        <v>4.0735038722090999E-2</v>
      </c>
      <c r="K58" s="5">
        <f>'[3]Qc, Winter, S1'!K58*Main!$B$8</f>
        <v>5.3118760607865335E-2</v>
      </c>
      <c r="L58" s="5">
        <f>'[3]Qc, Winter, S1'!L58*Main!$B$8</f>
        <v>5.3859844089834005E-2</v>
      </c>
      <c r="M58" s="5">
        <f>'[3]Qc, Winter, S1'!M58*Main!$B$8</f>
        <v>6.4320466782381666E-2</v>
      </c>
      <c r="N58" s="5">
        <f>'[3]Qc, Winter, S1'!N58*Main!$B$8</f>
        <v>4.7749367586242292E-2</v>
      </c>
      <c r="O58" s="5">
        <f>'[3]Qc, Winter, S1'!O58*Main!$B$8</f>
        <v>4.5232349943806545E-2</v>
      </c>
      <c r="P58" s="5">
        <f>'[3]Qc, Winter, S1'!P58*Main!$B$8</f>
        <v>4.2190004862057352E-2</v>
      </c>
      <c r="Q58" s="5">
        <f>'[3]Qc, Winter, S1'!Q58*Main!$B$8</f>
        <v>4.3790176360236556E-2</v>
      </c>
      <c r="R58" s="5">
        <f>'[3]Qc, Winter, S1'!R58*Main!$B$8</f>
        <v>4.5540381798839555E-2</v>
      </c>
      <c r="S58" s="5">
        <f>'[3]Qc, Winter, S1'!S58*Main!$B$8</f>
        <v>2.3435886712076682E-2</v>
      </c>
      <c r="T58" s="5">
        <f>'[3]Qc, Winter, S1'!T58*Main!$B$8</f>
        <v>7.0840307709667313E-3</v>
      </c>
      <c r="U58" s="5">
        <f>'[3]Qc, Winter, S1'!U58*Main!$B$8</f>
        <v>6.1014269495872258E-3</v>
      </c>
      <c r="V58" s="5">
        <f>'[3]Qc, Winter, S1'!V58*Main!$B$8</f>
        <v>6.9470986484197117E-3</v>
      </c>
      <c r="W58" s="5">
        <f>'[3]Qc, Winter, S1'!W58*Main!$B$8</f>
        <v>8.6533994328440202E-3</v>
      </c>
      <c r="X58" s="5">
        <f>'[3]Qc, Winter, S1'!X58*Main!$B$8</f>
        <v>7.9035021078086715E-3</v>
      </c>
      <c r="Y58" s="5">
        <f>'[3]Qc, Winter, S1'!Y58*Main!$B$8</f>
        <v>1.0677646554497017E-2</v>
      </c>
    </row>
    <row r="59" spans="1:25" x14ac:dyDescent="0.25">
      <c r="A59">
        <v>77</v>
      </c>
      <c r="B59" s="5">
        <f>'[3]Qc, Winter, S1'!B59*Main!$B$8</f>
        <v>6.3974654829037064E-3</v>
      </c>
      <c r="C59" s="5">
        <f>'[3]Qc, Winter, S1'!C59*Main!$B$8</f>
        <v>6.4440736105884217E-3</v>
      </c>
      <c r="D59" s="5">
        <f>'[3]Qc, Winter, S1'!D59*Main!$B$8</f>
        <v>7.0048613597339607E-3</v>
      </c>
      <c r="E59" s="5">
        <f>'[3]Qc, Winter, S1'!E59*Main!$B$8</f>
        <v>7.3183887716315515E-3</v>
      </c>
      <c r="F59" s="5">
        <f>'[3]Qc, Winter, S1'!F59*Main!$B$8</f>
        <v>7.1898036535438551E-3</v>
      </c>
      <c r="G59" s="5">
        <f>'[3]Qc, Winter, S1'!G59*Main!$B$8</f>
        <v>7.007063947497158E-3</v>
      </c>
      <c r="H59" s="5">
        <f>'[3]Qc, Winter, S1'!H59*Main!$B$8</f>
        <v>6.7099714807375057E-3</v>
      </c>
      <c r="I59" s="5">
        <f>'[3]Qc, Winter, S1'!I59*Main!$B$8</f>
        <v>1.2491831362147814E-2</v>
      </c>
      <c r="J59" s="5">
        <f>'[3]Qc, Winter, S1'!J59*Main!$B$8</f>
        <v>1.772049600562009E-2</v>
      </c>
      <c r="K59" s="5">
        <f>'[3]Qc, Winter, S1'!K59*Main!$B$8</f>
        <v>2.389858771947511E-2</v>
      </c>
      <c r="L59" s="5">
        <f>'[3]Qc, Winter, S1'!L59*Main!$B$8</f>
        <v>2.8968869453806435E-2</v>
      </c>
      <c r="M59" s="5">
        <f>'[3]Qc, Winter, S1'!M59*Main!$B$8</f>
        <v>3.6215518728515812E-2</v>
      </c>
      <c r="N59" s="5">
        <f>'[3]Qc, Winter, S1'!N59*Main!$B$8</f>
        <v>3.5294077966979157E-2</v>
      </c>
      <c r="O59" s="5">
        <f>'[3]Qc, Winter, S1'!O59*Main!$B$8</f>
        <v>3.9747768915397441E-2</v>
      </c>
      <c r="P59" s="5">
        <f>'[3]Qc, Winter, S1'!P59*Main!$B$8</f>
        <v>3.9909771951691389E-2</v>
      </c>
      <c r="Q59" s="5">
        <f>'[3]Qc, Winter, S1'!Q59*Main!$B$8</f>
        <v>4.0385309820412454E-2</v>
      </c>
      <c r="R59" s="5">
        <f>'[3]Qc, Winter, S1'!R59*Main!$B$8</f>
        <v>4.106713579086968E-2</v>
      </c>
      <c r="S59" s="5">
        <f>'[3]Qc, Winter, S1'!S59*Main!$B$8</f>
        <v>3.9284191194260923E-2</v>
      </c>
      <c r="T59" s="5">
        <f>'[3]Qc, Winter, S1'!T59*Main!$B$8</f>
        <v>3.3520511391931726E-2</v>
      </c>
      <c r="U59" s="5">
        <f>'[3]Qc, Winter, S1'!U59*Main!$B$8</f>
        <v>3.0925532575070289E-2</v>
      </c>
      <c r="V59" s="5">
        <f>'[3]Qc, Winter, S1'!V59*Main!$B$8</f>
        <v>2.7713212625810484E-2</v>
      </c>
      <c r="W59" s="5">
        <f>'[3]Qc, Winter, S1'!W59*Main!$B$8</f>
        <v>2.8286405754311957E-2</v>
      </c>
      <c r="X59" s="5">
        <f>'[3]Qc, Winter, S1'!X59*Main!$B$8</f>
        <v>2.579765465483725E-2</v>
      </c>
      <c r="Y59" s="5">
        <f>'[3]Qc, Winter, S1'!Y59*Main!$B$8</f>
        <v>2.3570791284056907E-2</v>
      </c>
    </row>
    <row r="60" spans="1:25" x14ac:dyDescent="0.25">
      <c r="A60">
        <v>78</v>
      </c>
      <c r="B60" s="5">
        <f>'[3]Qc, Winter, S1'!B60*Main!$B$8</f>
        <v>2.2836325386666908E-2</v>
      </c>
      <c r="C60" s="5">
        <f>'[3]Qc, Winter, S1'!C60*Main!$B$8</f>
        <v>2.1686888419026416E-2</v>
      </c>
      <c r="D60" s="5">
        <f>'[3]Qc, Winter, S1'!D60*Main!$B$8</f>
        <v>2.2598990662408922E-2</v>
      </c>
      <c r="E60" s="5">
        <f>'[3]Qc, Winter, S1'!E60*Main!$B$8</f>
        <v>2.9933055520909219E-2</v>
      </c>
      <c r="F60" s="5">
        <f>'[3]Qc, Winter, S1'!F60*Main!$B$8</f>
        <v>2.5461215266782255E-2</v>
      </c>
      <c r="G60" s="5">
        <f>'[3]Qc, Winter, S1'!G60*Main!$B$8</f>
        <v>3.957434961268283E-2</v>
      </c>
      <c r="H60" s="5">
        <f>'[3]Qc, Winter, S1'!H60*Main!$B$8</f>
        <v>8.9355575819611163E-2</v>
      </c>
      <c r="I60" s="5">
        <f>'[3]Qc, Winter, S1'!I60*Main!$B$8</f>
        <v>0.14735718780809898</v>
      </c>
      <c r="J60" s="5">
        <f>'[3]Qc, Winter, S1'!J60*Main!$B$8</f>
        <v>0.17877634448309807</v>
      </c>
      <c r="K60" s="5">
        <f>'[3]Qc, Winter, S1'!K60*Main!$B$8</f>
        <v>0.20364256685164647</v>
      </c>
      <c r="L60" s="5">
        <f>'[3]Qc, Winter, S1'!L60*Main!$B$8</f>
        <v>0.23596789262017245</v>
      </c>
      <c r="M60" s="5">
        <f>'[3]Qc, Winter, S1'!M60*Main!$B$8</f>
        <v>0.24197249584578759</v>
      </c>
      <c r="N60" s="5">
        <f>'[3]Qc, Winter, S1'!N60*Main!$B$8</f>
        <v>0.19903287301980638</v>
      </c>
      <c r="O60" s="5">
        <f>'[3]Qc, Winter, S1'!O60*Main!$B$8</f>
        <v>0.19336182063200383</v>
      </c>
      <c r="P60" s="5">
        <f>'[3]Qc, Winter, S1'!P60*Main!$B$8</f>
        <v>0.20871492808025122</v>
      </c>
      <c r="Q60" s="5">
        <f>'[3]Qc, Winter, S1'!Q60*Main!$B$8</f>
        <v>0.20555175211551527</v>
      </c>
      <c r="R60" s="5">
        <f>'[3]Qc, Winter, S1'!R60*Main!$B$8</f>
        <v>0.19937536166717887</v>
      </c>
      <c r="S60" s="5">
        <f>'[3]Qc, Winter, S1'!S60*Main!$B$8</f>
        <v>0.20689995167670103</v>
      </c>
      <c r="T60" s="5">
        <f>'[3]Qc, Winter, S1'!T60*Main!$B$8</f>
        <v>0.16208898130339178</v>
      </c>
      <c r="U60" s="5">
        <f>'[3]Qc, Winter, S1'!U60*Main!$B$8</f>
        <v>0.15872996403298317</v>
      </c>
      <c r="V60" s="5">
        <f>'[3]Qc, Winter, S1'!V60*Main!$B$8</f>
        <v>0.16561934973128661</v>
      </c>
      <c r="W60" s="5">
        <f>'[3]Qc, Winter, S1'!W60*Main!$B$8</f>
        <v>0.11312598960563451</v>
      </c>
      <c r="X60" s="5">
        <f>'[3]Qc, Winter, S1'!X60*Main!$B$8</f>
        <v>6.8725393939288726E-2</v>
      </c>
      <c r="Y60" s="5">
        <f>'[3]Qc, Winter, S1'!Y60*Main!$B$8</f>
        <v>5.0225797114694513E-2</v>
      </c>
    </row>
    <row r="61" spans="1:25" x14ac:dyDescent="0.25">
      <c r="A61">
        <v>79</v>
      </c>
      <c r="B61" s="5">
        <f>'[3]Qc, Winter, S1'!B61*Main!$B$8</f>
        <v>0.12191281845283972</v>
      </c>
      <c r="C61" s="5">
        <f>'[3]Qc, Winter, S1'!C61*Main!$B$8</f>
        <v>0.12208742656803412</v>
      </c>
      <c r="D61" s="5">
        <f>'[3]Qc, Winter, S1'!D61*Main!$B$8</f>
        <v>0.1227069916767808</v>
      </c>
      <c r="E61" s="5">
        <f>'[3]Qc, Winter, S1'!E61*Main!$B$8</f>
        <v>0.12160934302118487</v>
      </c>
      <c r="F61" s="5">
        <f>'[3]Qc, Winter, S1'!F61*Main!$B$8</f>
        <v>0.12291068259318381</v>
      </c>
      <c r="G61" s="5">
        <f>'[3]Qc, Winter, S1'!G61*Main!$B$8</f>
        <v>0.12416648761351937</v>
      </c>
      <c r="H61" s="5">
        <f>'[3]Qc, Winter, S1'!H61*Main!$B$8</f>
        <v>0.13755852109045391</v>
      </c>
      <c r="I61" s="5">
        <f>'[3]Qc, Winter, S1'!I61*Main!$B$8</f>
        <v>0.14649493428129418</v>
      </c>
      <c r="J61" s="5">
        <f>'[3]Qc, Winter, S1'!J61*Main!$B$8</f>
        <v>0.14241789304266131</v>
      </c>
      <c r="K61" s="5">
        <f>'[3]Qc, Winter, S1'!K61*Main!$B$8</f>
        <v>0.13174583654765487</v>
      </c>
      <c r="L61" s="5">
        <f>'[3]Qc, Winter, S1'!L61*Main!$B$8</f>
        <v>0.12827317474060107</v>
      </c>
      <c r="M61" s="5">
        <f>'[3]Qc, Winter, S1'!M61*Main!$B$8</f>
        <v>0.12841205235138839</v>
      </c>
      <c r="N61" s="5">
        <f>'[3]Qc, Winter, S1'!N61*Main!$B$8</f>
        <v>0.1253830888851292</v>
      </c>
      <c r="O61" s="5">
        <f>'[3]Qc, Winter, S1'!O61*Main!$B$8</f>
        <v>0.13226859190048504</v>
      </c>
      <c r="P61" s="5">
        <f>'[3]Qc, Winter, S1'!P61*Main!$B$8</f>
        <v>0.13797693288564367</v>
      </c>
      <c r="Q61" s="5">
        <f>'[3]Qc, Winter, S1'!Q61*Main!$B$8</f>
        <v>0.13818581882746556</v>
      </c>
      <c r="R61" s="5">
        <f>'[3]Qc, Winter, S1'!R61*Main!$B$8</f>
        <v>0.13918793253046691</v>
      </c>
      <c r="S61" s="5">
        <f>'[3]Qc, Winter, S1'!S61*Main!$B$8</f>
        <v>0.13754482366595747</v>
      </c>
      <c r="T61" s="5">
        <f>'[3]Qc, Winter, S1'!T61*Main!$B$8</f>
        <v>0.12651416309771177</v>
      </c>
      <c r="U61" s="5">
        <f>'[3]Qc, Winter, S1'!U61*Main!$B$8</f>
        <v>0.12187546961824397</v>
      </c>
      <c r="V61" s="5">
        <f>'[3]Qc, Winter, S1'!V61*Main!$B$8</f>
        <v>0.12200191565957112</v>
      </c>
      <c r="W61" s="5">
        <f>'[3]Qc, Winter, S1'!W61*Main!$B$8</f>
        <v>0.1220206081916911</v>
      </c>
      <c r="X61" s="5">
        <f>'[3]Qc, Winter, S1'!X61*Main!$B$8</f>
        <v>0.12205885272785047</v>
      </c>
      <c r="Y61" s="5">
        <f>'[3]Qc, Winter, S1'!Y61*Main!$B$8</f>
        <v>0.1195422074213961</v>
      </c>
    </row>
    <row r="62" spans="1:25" x14ac:dyDescent="0.25">
      <c r="A62">
        <v>81</v>
      </c>
      <c r="B62" s="5">
        <f>'[3]Qc, Winter, S1'!B62*Main!$B$8</f>
        <v>1.9869334254470324E-3</v>
      </c>
      <c r="C62" s="5">
        <f>'[3]Qc, Winter, S1'!C62*Main!$B$8</f>
        <v>1.9126059097281875E-3</v>
      </c>
      <c r="D62" s="5">
        <f>'[3]Qc, Winter, S1'!D62*Main!$B$8</f>
        <v>1.4876476797428587E-3</v>
      </c>
      <c r="E62" s="5">
        <f>'[3]Qc, Winter, S1'!E62*Main!$B$8</f>
        <v>1.4990144032164116E-3</v>
      </c>
      <c r="F62" s="5">
        <f>'[3]Qc, Winter, S1'!F62*Main!$B$8</f>
        <v>1.0288195340029608E-3</v>
      </c>
      <c r="G62" s="5">
        <f>'[3]Qc, Winter, S1'!G62*Main!$B$8</f>
        <v>9.1213738177230673E-4</v>
      </c>
      <c r="H62" s="5">
        <f>'[3]Qc, Winter, S1'!H62*Main!$B$8</f>
        <v>8.0078928076366524E-4</v>
      </c>
      <c r="I62" s="5">
        <f>'[3]Qc, Winter, S1'!I62*Main!$B$8</f>
        <v>7.3087152383945111E-4</v>
      </c>
      <c r="J62" s="5">
        <f>'[3]Qc, Winter, S1'!J62*Main!$B$8</f>
        <v>1.7230938792371774E-3</v>
      </c>
      <c r="K62" s="5">
        <f>'[3]Qc, Winter, S1'!K62*Main!$B$8</f>
        <v>2.0687393071692423E-3</v>
      </c>
      <c r="L62" s="5">
        <f>'[3]Qc, Winter, S1'!L62*Main!$B$8</f>
        <v>2.6172423696890286E-3</v>
      </c>
      <c r="M62" s="5">
        <f>'[3]Qc, Winter, S1'!M62*Main!$B$8</f>
        <v>2.4887043937888921E-3</v>
      </c>
      <c r="N62" s="5">
        <f>'[3]Qc, Winter, S1'!N62*Main!$B$8</f>
        <v>2.472174291272361E-3</v>
      </c>
      <c r="O62" s="5">
        <f>'[3]Qc, Winter, S1'!O62*Main!$B$8</f>
        <v>2.5586348092634693E-3</v>
      </c>
      <c r="P62" s="5">
        <f>'[3]Qc, Winter, S1'!P62*Main!$B$8</f>
        <v>2.362017840004808E-3</v>
      </c>
      <c r="Q62" s="5">
        <f>'[3]Qc, Winter, S1'!Q62*Main!$B$8</f>
        <v>2.1123785682920487E-3</v>
      </c>
      <c r="R62" s="5">
        <f>'[3]Qc, Winter, S1'!R62*Main!$B$8</f>
        <v>1.9863166484931287E-3</v>
      </c>
      <c r="S62" s="5">
        <f>'[3]Qc, Winter, S1'!S62*Main!$B$8</f>
        <v>2.0483610053422976E-3</v>
      </c>
      <c r="T62" s="5">
        <f>'[3]Qc, Winter, S1'!T62*Main!$B$8</f>
        <v>2.7496462232199145E-3</v>
      </c>
      <c r="U62" s="5">
        <f>'[3]Qc, Winter, S1'!U62*Main!$B$8</f>
        <v>3.1426830812031339E-3</v>
      </c>
      <c r="V62" s="5">
        <f>'[3]Qc, Winter, S1'!V62*Main!$B$8</f>
        <v>3.0555197954160005E-3</v>
      </c>
      <c r="W62" s="5">
        <f>'[3]Qc, Winter, S1'!W62*Main!$B$8</f>
        <v>3.0907186407078376E-3</v>
      </c>
      <c r="X62" s="5">
        <f>'[3]Qc, Winter, S1'!X62*Main!$B$8</f>
        <v>3.1115413013027039E-3</v>
      </c>
      <c r="Y62" s="5">
        <f>'[3]Qc, Winter, S1'!Y62*Main!$B$8</f>
        <v>1.9636362365070274E-3</v>
      </c>
    </row>
    <row r="63" spans="1:25" x14ac:dyDescent="0.25">
      <c r="A63">
        <v>82</v>
      </c>
      <c r="B63" s="5">
        <f>'[3]Qc, Winter, S1'!B63*Main!$B$8</f>
        <v>5.9564893851898207E-3</v>
      </c>
      <c r="C63" s="5">
        <f>'[3]Qc, Winter, S1'!C63*Main!$B$8</f>
        <v>5.863416738891754E-3</v>
      </c>
      <c r="D63" s="5">
        <f>'[3]Qc, Winter, S1'!D63*Main!$B$8</f>
        <v>6.0009924832494814E-3</v>
      </c>
      <c r="E63" s="5">
        <f>'[3]Qc, Winter, S1'!E63*Main!$B$8</f>
        <v>5.988828489353914E-3</v>
      </c>
      <c r="F63" s="5">
        <f>'[3]Qc, Winter, S1'!F63*Main!$B$8</f>
        <v>6.0739552762886515E-3</v>
      </c>
      <c r="G63" s="5">
        <f>'[3]Qc, Winter, S1'!G63*Main!$B$8</f>
        <v>6.2100624105533792E-3</v>
      </c>
      <c r="H63" s="5">
        <f>'[3]Qc, Winter, S1'!H63*Main!$B$8</f>
        <v>6.7488895390765725E-3</v>
      </c>
      <c r="I63" s="5">
        <f>'[3]Qc, Winter, S1'!I63*Main!$B$8</f>
        <v>9.234244655040056E-3</v>
      </c>
      <c r="J63" s="5">
        <f>'[3]Qc, Winter, S1'!J63*Main!$B$8</f>
        <v>1.200967612709895E-2</v>
      </c>
      <c r="K63" s="5">
        <f>'[3]Qc, Winter, S1'!K63*Main!$B$8</f>
        <v>1.2077083562535621E-2</v>
      </c>
      <c r="L63" s="5">
        <f>'[3]Qc, Winter, S1'!L63*Main!$B$8</f>
        <v>1.2026904195892404E-2</v>
      </c>
      <c r="M63" s="5">
        <f>'[3]Qc, Winter, S1'!M63*Main!$B$8</f>
        <v>1.1908315622326878E-2</v>
      </c>
      <c r="N63" s="5">
        <f>'[3]Qc, Winter, S1'!N63*Main!$B$8</f>
        <v>9.5667195160718116E-3</v>
      </c>
      <c r="O63" s="5">
        <f>'[3]Qc, Winter, S1'!O63*Main!$B$8</f>
        <v>1.0226993868033935E-2</v>
      </c>
      <c r="P63" s="5">
        <f>'[3]Qc, Winter, S1'!P63*Main!$B$8</f>
        <v>1.2097454662083909E-2</v>
      </c>
      <c r="Q63" s="5">
        <f>'[3]Qc, Winter, S1'!Q63*Main!$B$8</f>
        <v>1.1930592924959169E-2</v>
      </c>
      <c r="R63" s="5">
        <f>'[3]Qc, Winter, S1'!R63*Main!$B$8</f>
        <v>1.1928462796484261E-2</v>
      </c>
      <c r="S63" s="5">
        <f>'[3]Qc, Winter, S1'!S63*Main!$B$8</f>
        <v>8.5867694070003442E-3</v>
      </c>
      <c r="T63" s="5">
        <f>'[3]Qc, Winter, S1'!T63*Main!$B$8</f>
        <v>7.1252657805240009E-3</v>
      </c>
      <c r="U63" s="5">
        <f>'[3]Qc, Winter, S1'!U63*Main!$B$8</f>
        <v>7.3748655488295942E-3</v>
      </c>
      <c r="V63" s="5">
        <f>'[3]Qc, Winter, S1'!V63*Main!$B$8</f>
        <v>7.4572997748017286E-3</v>
      </c>
      <c r="W63" s="5">
        <f>'[3]Qc, Winter, S1'!W63*Main!$B$8</f>
        <v>6.9912861557237648E-3</v>
      </c>
      <c r="X63" s="5">
        <f>'[3]Qc, Winter, S1'!X63*Main!$B$8</f>
        <v>7.0809134938143578E-3</v>
      </c>
      <c r="Y63" s="5">
        <f>'[3]Qc, Winter, S1'!Y63*Main!$B$8</f>
        <v>7.235576316904596E-3</v>
      </c>
    </row>
    <row r="64" spans="1:25" x14ac:dyDescent="0.25">
      <c r="A64">
        <v>83</v>
      </c>
      <c r="B64" s="5">
        <f>'[3]Qc, Winter, S1'!B64*Main!$B$8</f>
        <v>5.2461042410073107E-2</v>
      </c>
      <c r="C64" s="5">
        <f>'[3]Qc, Winter, S1'!C64*Main!$B$8</f>
        <v>4.5556898369802257E-2</v>
      </c>
      <c r="D64" s="5">
        <f>'[3]Qc, Winter, S1'!D64*Main!$B$8</f>
        <v>4.0902550846803359E-2</v>
      </c>
      <c r="E64" s="5">
        <f>'[3]Qc, Winter, S1'!E64*Main!$B$8</f>
        <v>4.2256253603634053E-2</v>
      </c>
      <c r="F64" s="5">
        <f>'[3]Qc, Winter, S1'!F64*Main!$B$8</f>
        <v>3.9200340738404185E-2</v>
      </c>
      <c r="G64" s="5">
        <f>'[3]Qc, Winter, S1'!G64*Main!$B$8</f>
        <v>3.6817869081771995E-2</v>
      </c>
      <c r="H64" s="5">
        <f>'[3]Qc, Winter, S1'!H64*Main!$B$8</f>
        <v>3.8004964800241278E-2</v>
      </c>
      <c r="I64" s="5">
        <f>'[3]Qc, Winter, S1'!I64*Main!$B$8</f>
        <v>3.7135102611664715E-2</v>
      </c>
      <c r="J64" s="5">
        <f>'[3]Qc, Winter, S1'!J64*Main!$B$8</f>
        <v>5.3715596416431387E-2</v>
      </c>
      <c r="K64" s="5">
        <f>'[3]Qc, Winter, S1'!K64*Main!$B$8</f>
        <v>8.9596279246021843E-2</v>
      </c>
      <c r="L64" s="5">
        <f>'[3]Qc, Winter, S1'!L64*Main!$B$8</f>
        <v>0.10725658951918747</v>
      </c>
      <c r="M64" s="5">
        <f>'[3]Qc, Winter, S1'!M64*Main!$B$8</f>
        <v>0.12829864112492143</v>
      </c>
      <c r="N64" s="5">
        <f>'[3]Qc, Winter, S1'!N64*Main!$B$8</f>
        <v>0.13100047469391432</v>
      </c>
      <c r="O64" s="5">
        <f>'[3]Qc, Winter, S1'!O64*Main!$B$8</f>
        <v>0.12568153559852685</v>
      </c>
      <c r="P64" s="5">
        <f>'[3]Qc, Winter, S1'!P64*Main!$B$8</f>
        <v>0.13181733007584842</v>
      </c>
      <c r="Q64" s="5">
        <f>'[3]Qc, Winter, S1'!Q64*Main!$B$8</f>
        <v>0.12847984630911288</v>
      </c>
      <c r="R64" s="5">
        <f>'[3]Qc, Winter, S1'!R64*Main!$B$8</f>
        <v>0.12976680576789923</v>
      </c>
      <c r="S64" s="5">
        <f>'[3]Qc, Winter, S1'!S64*Main!$B$8</f>
        <v>0.12738628723828777</v>
      </c>
      <c r="T64" s="5">
        <f>'[3]Qc, Winter, S1'!T64*Main!$B$8</f>
        <v>0.11530630530422069</v>
      </c>
      <c r="U64" s="5">
        <f>'[3]Qc, Winter, S1'!U64*Main!$B$8</f>
        <v>9.1195367346890641E-2</v>
      </c>
      <c r="V64" s="5">
        <f>'[3]Qc, Winter, S1'!V64*Main!$B$8</f>
        <v>9.2359282640634505E-2</v>
      </c>
      <c r="W64" s="5">
        <f>'[3]Qc, Winter, S1'!W64*Main!$B$8</f>
        <v>8.5912554662985433E-2</v>
      </c>
      <c r="X64" s="5">
        <f>'[3]Qc, Winter, S1'!X64*Main!$B$8</f>
        <v>7.6887781735097874E-2</v>
      </c>
      <c r="Y64" s="5">
        <f>'[3]Qc, Winter, S1'!Y64*Main!$B$8</f>
        <v>7.7046497913314763E-2</v>
      </c>
    </row>
    <row r="65" spans="1:25" x14ac:dyDescent="0.25">
      <c r="A65">
        <v>84</v>
      </c>
      <c r="B65" s="5">
        <f>'[3]Qc, Winter, S1'!B65*Main!$B$8</f>
        <v>6.5222403773320774E-3</v>
      </c>
      <c r="C65" s="5">
        <f>'[3]Qc, Winter, S1'!C65*Main!$B$8</f>
        <v>2.7047452538272862E-3</v>
      </c>
      <c r="D65" s="5">
        <f>'[3]Qc, Winter, S1'!D65*Main!$B$8</f>
        <v>2.8618066539604844E-3</v>
      </c>
      <c r="E65" s="5">
        <f>'[3]Qc, Winter, S1'!E65*Main!$B$8</f>
        <v>3.1653600011753423E-3</v>
      </c>
      <c r="F65" s="5">
        <f>'[3]Qc, Winter, S1'!F65*Main!$B$8</f>
        <v>2.4700133894250149E-3</v>
      </c>
      <c r="G65" s="5">
        <f>'[3]Qc, Winter, S1'!G65*Main!$B$8</f>
        <v>3.1329150453401075E-3</v>
      </c>
      <c r="H65" s="5">
        <f>'[3]Qc, Winter, S1'!H65*Main!$B$8</f>
        <v>3.7899171620333402E-3</v>
      </c>
      <c r="I65" s="5">
        <f>'[3]Qc, Winter, S1'!I65*Main!$B$8</f>
        <v>7.0222526801769249E-3</v>
      </c>
      <c r="J65" s="5">
        <f>'[3]Qc, Winter, S1'!J65*Main!$B$8</f>
        <v>1.9792659232411705E-2</v>
      </c>
      <c r="K65" s="5">
        <f>'[3]Qc, Winter, S1'!K65*Main!$B$8</f>
        <v>2.8713371892285944E-2</v>
      </c>
      <c r="L65" s="5">
        <f>'[3]Qc, Winter, S1'!L65*Main!$B$8</f>
        <v>3.5493681262869198E-2</v>
      </c>
      <c r="M65" s="5">
        <f>'[3]Qc, Winter, S1'!M65*Main!$B$8</f>
        <v>3.4026358195239671E-2</v>
      </c>
      <c r="N65" s="5">
        <f>'[3]Qc, Winter, S1'!N65*Main!$B$8</f>
        <v>2.9273761115345902E-2</v>
      </c>
      <c r="O65" s="5">
        <f>'[3]Qc, Winter, S1'!O65*Main!$B$8</f>
        <v>2.7516050684133601E-2</v>
      </c>
      <c r="P65" s="5">
        <f>'[3]Qc, Winter, S1'!P65*Main!$B$8</f>
        <v>2.8875036857984846E-2</v>
      </c>
      <c r="Q65" s="5">
        <f>'[3]Qc, Winter, S1'!Q65*Main!$B$8</f>
        <v>2.8624524364547894E-2</v>
      </c>
      <c r="R65" s="5">
        <f>'[3]Qc, Winter, S1'!R65*Main!$B$8</f>
        <v>2.90388806221023E-2</v>
      </c>
      <c r="S65" s="5">
        <f>'[3]Qc, Winter, S1'!S65*Main!$B$8</f>
        <v>2.9753890764085786E-2</v>
      </c>
      <c r="T65" s="5">
        <f>'[3]Qc, Winter, S1'!T65*Main!$B$8</f>
        <v>2.8596848408436557E-2</v>
      </c>
      <c r="U65" s="5">
        <f>'[3]Qc, Winter, S1'!U65*Main!$B$8</f>
        <v>2.7019620096288922E-2</v>
      </c>
      <c r="V65" s="5">
        <f>'[3]Qc, Winter, S1'!V65*Main!$B$8</f>
        <v>2.1610891065913965E-2</v>
      </c>
      <c r="W65" s="5">
        <f>'[3]Qc, Winter, S1'!W65*Main!$B$8</f>
        <v>1.6636254937367465E-2</v>
      </c>
      <c r="X65" s="5">
        <f>'[3]Qc, Winter, S1'!X65*Main!$B$8</f>
        <v>9.4545448990248013E-3</v>
      </c>
      <c r="Y65" s="5">
        <f>'[3]Qc, Winter, S1'!Y65*Main!$B$8</f>
        <v>1.1136452438648345E-2</v>
      </c>
    </row>
    <row r="66" spans="1:25" x14ac:dyDescent="0.25">
      <c r="A66">
        <v>85</v>
      </c>
      <c r="B66" s="5">
        <f>'[3]Qc, Winter, S1'!B66*Main!$B$8</f>
        <v>0</v>
      </c>
      <c r="C66" s="5">
        <f>'[3]Qc, Winter, S1'!C66*Main!$B$8</f>
        <v>0</v>
      </c>
      <c r="D66" s="5">
        <f>'[3]Qc, Winter, S1'!D66*Main!$B$8</f>
        <v>0</v>
      </c>
      <c r="E66" s="5">
        <f>'[3]Qc, Winter, S1'!E66*Main!$B$8</f>
        <v>0</v>
      </c>
      <c r="F66" s="5">
        <f>'[3]Qc, Winter, S1'!F66*Main!$B$8</f>
        <v>0</v>
      </c>
      <c r="G66" s="5">
        <f>'[3]Qc, Winter, S1'!G66*Main!$B$8</f>
        <v>0</v>
      </c>
      <c r="H66" s="5">
        <f>'[3]Qc, Winter, S1'!H66*Main!$B$8</f>
        <v>0</v>
      </c>
      <c r="I66" s="5">
        <f>'[3]Qc, Winter, S1'!I66*Main!$B$8</f>
        <v>0</v>
      </c>
      <c r="J66" s="5">
        <f>'[3]Qc, Winter, S1'!J66*Main!$B$8</f>
        <v>0</v>
      </c>
      <c r="K66" s="5">
        <f>'[3]Qc, Winter, S1'!K66*Main!$B$8</f>
        <v>0</v>
      </c>
      <c r="L66" s="5">
        <f>'[3]Qc, Winter, S1'!L66*Main!$B$8</f>
        <v>1.3332323094871331E-2</v>
      </c>
      <c r="M66" s="5">
        <f>'[3]Qc, Winter, S1'!M66*Main!$B$8</f>
        <v>1.5364604030987595E-2</v>
      </c>
      <c r="N66" s="5">
        <f>'[3]Qc, Winter, S1'!N66*Main!$B$8</f>
        <v>1.3782242021915084E-2</v>
      </c>
      <c r="O66" s="5">
        <f>'[3]Qc, Winter, S1'!O66*Main!$B$8</f>
        <v>9.7849345912605218E-3</v>
      </c>
      <c r="P66" s="5">
        <f>'[3]Qc, Winter, S1'!P66*Main!$B$8</f>
        <v>9.4084553354032412E-3</v>
      </c>
      <c r="Q66" s="5">
        <f>'[3]Qc, Winter, S1'!Q66*Main!$B$8</f>
        <v>8.8734174784560089E-3</v>
      </c>
      <c r="R66" s="5">
        <f>'[3]Qc, Winter, S1'!R66*Main!$B$8</f>
        <v>7.2391097984628779E-3</v>
      </c>
      <c r="S66" s="5">
        <f>'[3]Qc, Winter, S1'!S66*Main!$B$8</f>
        <v>7.0430020084800331E-3</v>
      </c>
      <c r="T66" s="5">
        <f>'[3]Qc, Winter, S1'!T66*Main!$B$8</f>
        <v>9.5044174049471446E-3</v>
      </c>
      <c r="U66" s="5">
        <f>'[3]Qc, Winter, S1'!U66*Main!$B$8</f>
        <v>9.5635053355338992E-3</v>
      </c>
      <c r="V66" s="5">
        <f>'[3]Qc, Winter, S1'!V66*Main!$B$8</f>
        <v>1.1403874791112722E-2</v>
      </c>
      <c r="W66" s="5">
        <f>'[3]Qc, Winter, S1'!W66*Main!$B$8</f>
        <v>1.27255686573431E-2</v>
      </c>
      <c r="X66" s="5">
        <f>'[3]Qc, Winter, S1'!X66*Main!$B$8</f>
        <v>1.2612955792552479E-2</v>
      </c>
      <c r="Y66" s="5">
        <f>'[3]Qc, Winter, S1'!Y66*Main!$B$8</f>
        <v>1.2759366550311121E-2</v>
      </c>
    </row>
    <row r="67" spans="1:25" x14ac:dyDescent="0.25">
      <c r="A67">
        <v>87</v>
      </c>
      <c r="B67" s="5">
        <f>'[3]Qc, Winter, S1'!B67*Main!$B$8</f>
        <v>1.472167145652133E-2</v>
      </c>
      <c r="C67" s="5">
        <f>'[3]Qc, Winter, S1'!C67*Main!$B$8</f>
        <v>1.427355790066041E-2</v>
      </c>
      <c r="D67" s="5">
        <f>'[3]Qc, Winter, S1'!D67*Main!$B$8</f>
        <v>1.5304978548512142E-2</v>
      </c>
      <c r="E67" s="5">
        <f>'[3]Qc, Winter, S1'!E67*Main!$B$8</f>
        <v>1.9334678991295276E-2</v>
      </c>
      <c r="F67" s="5">
        <f>'[3]Qc, Winter, S1'!F67*Main!$B$8</f>
        <v>1.4684121176374092E-2</v>
      </c>
      <c r="G67" s="5">
        <f>'[3]Qc, Winter, S1'!G67*Main!$B$8</f>
        <v>1.3577825639625741E-2</v>
      </c>
      <c r="H67" s="5">
        <f>'[3]Qc, Winter, S1'!H67*Main!$B$8</f>
        <v>2.8780424888312436E-2</v>
      </c>
      <c r="I67" s="5">
        <f>'[3]Qc, Winter, S1'!I67*Main!$B$8</f>
        <v>5.6228121582993416E-2</v>
      </c>
      <c r="J67" s="5">
        <f>'[3]Qc, Winter, S1'!J67*Main!$B$8</f>
        <v>8.0196279167508613E-2</v>
      </c>
      <c r="K67" s="5">
        <f>'[3]Qc, Winter, S1'!K67*Main!$B$8</f>
        <v>9.5067501793533002E-2</v>
      </c>
      <c r="L67" s="5">
        <f>'[3]Qc, Winter, S1'!L67*Main!$B$8</f>
        <v>8.7218657996687446E-2</v>
      </c>
      <c r="M67" s="5">
        <f>'[3]Qc, Winter, S1'!M67*Main!$B$8</f>
        <v>8.3761831599636294E-2</v>
      </c>
      <c r="N67" s="5">
        <f>'[3]Qc, Winter, S1'!N67*Main!$B$8</f>
        <v>7.6481703514728383E-2</v>
      </c>
      <c r="O67" s="5">
        <f>'[3]Qc, Winter, S1'!O67*Main!$B$8</f>
        <v>6.991201954538763E-2</v>
      </c>
      <c r="P67" s="5">
        <f>'[3]Qc, Winter, S1'!P67*Main!$B$8</f>
        <v>6.6150678842548369E-2</v>
      </c>
      <c r="Q67" s="5">
        <f>'[3]Qc, Winter, S1'!Q67*Main!$B$8</f>
        <v>6.7482203600891841E-2</v>
      </c>
      <c r="R67" s="5">
        <f>'[3]Qc, Winter, S1'!R67*Main!$B$8</f>
        <v>6.7163782568024535E-2</v>
      </c>
      <c r="S67" s="5">
        <f>'[3]Qc, Winter, S1'!S67*Main!$B$8</f>
        <v>6.5833314798636369E-2</v>
      </c>
      <c r="T67" s="5">
        <f>'[3]Qc, Winter, S1'!T67*Main!$B$8</f>
        <v>6.5061502467410159E-2</v>
      </c>
      <c r="U67" s="5">
        <f>'[3]Qc, Winter, S1'!U67*Main!$B$8</f>
        <v>6.7389757771087619E-2</v>
      </c>
      <c r="V67" s="5">
        <f>'[3]Qc, Winter, S1'!V67*Main!$B$8</f>
        <v>5.5639017093187131E-2</v>
      </c>
      <c r="W67" s="5">
        <f>'[3]Qc, Winter, S1'!W67*Main!$B$8</f>
        <v>4.1849761361367345E-2</v>
      </c>
      <c r="X67" s="5">
        <f>'[3]Qc, Winter, S1'!X67*Main!$B$8</f>
        <v>3.4941042782896274E-2</v>
      </c>
      <c r="Y67" s="5">
        <f>'[3]Qc, Winter, S1'!Y67*Main!$B$8</f>
        <v>3.656316158839485E-2</v>
      </c>
    </row>
    <row r="68" spans="1:25" x14ac:dyDescent="0.25">
      <c r="A68">
        <v>88</v>
      </c>
      <c r="B68" s="5">
        <f>'[3]Qc, Winter, S1'!B68*Main!$B$8</f>
        <v>2.2521019666694158E-2</v>
      </c>
      <c r="C68" s="5">
        <f>'[3]Qc, Winter, S1'!C68*Main!$B$8</f>
        <v>1.7359976781011251E-2</v>
      </c>
      <c r="D68" s="5">
        <f>'[3]Qc, Winter, S1'!D68*Main!$B$8</f>
        <v>1.6812168847507105E-2</v>
      </c>
      <c r="E68" s="5">
        <f>'[3]Qc, Winter, S1'!E68*Main!$B$8</f>
        <v>1.7126929595061634E-2</v>
      </c>
      <c r="F68" s="5">
        <f>'[3]Qc, Winter, S1'!F68*Main!$B$8</f>
        <v>1.6769904785105649E-2</v>
      </c>
      <c r="G68" s="5">
        <f>'[3]Qc, Winter, S1'!G68*Main!$B$8</f>
        <v>1.743611577893725E-2</v>
      </c>
      <c r="H68" s="5">
        <f>'[3]Qc, Winter, S1'!H68*Main!$B$8</f>
        <v>1.6687282426885015E-2</v>
      </c>
      <c r="I68" s="5">
        <f>'[3]Qc, Winter, S1'!I68*Main!$B$8</f>
        <v>1.6353864067349465E-2</v>
      </c>
      <c r="J68" s="5">
        <f>'[3]Qc, Winter, S1'!J68*Main!$B$8</f>
        <v>2.1177082544966946E-2</v>
      </c>
      <c r="K68" s="5">
        <f>'[3]Qc, Winter, S1'!K68*Main!$B$8</f>
        <v>2.471873083248978E-2</v>
      </c>
      <c r="L68" s="5">
        <f>'[3]Qc, Winter, S1'!L68*Main!$B$8</f>
        <v>2.8904335291051353E-2</v>
      </c>
      <c r="M68" s="5">
        <f>'[3]Qc, Winter, S1'!M68*Main!$B$8</f>
        <v>2.8941991641120594E-2</v>
      </c>
      <c r="N68" s="5">
        <f>'[3]Qc, Winter, S1'!N68*Main!$B$8</f>
        <v>2.7091417647942085E-2</v>
      </c>
      <c r="O68" s="5">
        <f>'[3]Qc, Winter, S1'!O68*Main!$B$8</f>
        <v>2.2344057715884789E-2</v>
      </c>
      <c r="P68" s="5">
        <f>'[3]Qc, Winter, S1'!P68*Main!$B$8</f>
        <v>2.1120128234868994E-2</v>
      </c>
      <c r="Q68" s="5">
        <f>'[3]Qc, Winter, S1'!Q68*Main!$B$8</f>
        <v>2.0883581177994812E-2</v>
      </c>
      <c r="R68" s="5">
        <f>'[3]Qc, Winter, S1'!R68*Main!$B$8</f>
        <v>2.0952466171810083E-2</v>
      </c>
      <c r="S68" s="5">
        <f>'[3]Qc, Winter, S1'!S68*Main!$B$8</f>
        <v>2.0049309813269602E-2</v>
      </c>
      <c r="T68" s="5">
        <f>'[3]Qc, Winter, S1'!T68*Main!$B$8</f>
        <v>2.0393791745822593E-2</v>
      </c>
      <c r="U68" s="5">
        <f>'[3]Qc, Winter, S1'!U68*Main!$B$8</f>
        <v>2.1193534513672611E-2</v>
      </c>
      <c r="V68" s="5">
        <f>'[3]Qc, Winter, S1'!V68*Main!$B$8</f>
        <v>2.0988615281382638E-2</v>
      </c>
      <c r="W68" s="5">
        <f>'[3]Qc, Winter, S1'!W68*Main!$B$8</f>
        <v>2.0461966114810579E-2</v>
      </c>
      <c r="X68" s="5">
        <f>'[3]Qc, Winter, S1'!X68*Main!$B$8</f>
        <v>2.1988045371706993E-2</v>
      </c>
      <c r="Y68" s="5">
        <f>'[3]Qc, Winter, S1'!Y68*Main!$B$8</f>
        <v>2.1259491017336617E-2</v>
      </c>
    </row>
    <row r="69" spans="1:25" x14ac:dyDescent="0.25">
      <c r="A69">
        <v>89</v>
      </c>
      <c r="B69" s="5">
        <f>'[3]Qc, Winter, S1'!B69*Main!$B$8</f>
        <v>1.4482679553420103E-2</v>
      </c>
      <c r="C69" s="5">
        <f>'[3]Qc, Winter, S1'!C69*Main!$B$8</f>
        <v>1.2051441922768002E-2</v>
      </c>
      <c r="D69" s="5">
        <f>'[3]Qc, Winter, S1'!D69*Main!$B$8</f>
        <v>1.4899948150561521E-2</v>
      </c>
      <c r="E69" s="5">
        <f>'[3]Qc, Winter, S1'!E69*Main!$B$8</f>
        <v>1.3741173101268616E-2</v>
      </c>
      <c r="F69" s="5">
        <f>'[3]Qc, Winter, S1'!F69*Main!$B$8</f>
        <v>1.3653341749573515E-2</v>
      </c>
      <c r="G69" s="5">
        <f>'[3]Qc, Winter, S1'!G69*Main!$B$8</f>
        <v>1.3941256985570714E-2</v>
      </c>
      <c r="H69" s="5">
        <f>'[3]Qc, Winter, S1'!H69*Main!$B$8</f>
        <v>1.1533550072287731E-2</v>
      </c>
      <c r="I69" s="5">
        <f>'[3]Qc, Winter, S1'!I69*Main!$B$8</f>
        <v>1.2225189474788588E-2</v>
      </c>
      <c r="J69" s="5">
        <f>'[3]Qc, Winter, S1'!J69*Main!$B$8</f>
        <v>1.1660030597252112E-2</v>
      </c>
      <c r="K69" s="5">
        <f>'[3]Qc, Winter, S1'!K69*Main!$B$8</f>
        <v>2.2554085109748059E-2</v>
      </c>
      <c r="L69" s="5">
        <f>'[3]Qc, Winter, S1'!L69*Main!$B$8</f>
        <v>2.2843231935395242E-2</v>
      </c>
      <c r="M69" s="5">
        <f>'[3]Qc, Winter, S1'!M69*Main!$B$8</f>
        <v>2.3630364604574829E-2</v>
      </c>
      <c r="N69" s="5">
        <f>'[3]Qc, Winter, S1'!N69*Main!$B$8</f>
        <v>2.7010442429024742E-2</v>
      </c>
      <c r="O69" s="5">
        <f>'[3]Qc, Winter, S1'!O69*Main!$B$8</f>
        <v>3.2413657569462184E-2</v>
      </c>
      <c r="P69" s="5">
        <f>'[3]Qc, Winter, S1'!P69*Main!$B$8</f>
        <v>3.4489534989531064E-2</v>
      </c>
      <c r="Q69" s="5">
        <f>'[3]Qc, Winter, S1'!Q69*Main!$B$8</f>
        <v>3.1202191740784185E-2</v>
      </c>
      <c r="R69" s="5">
        <f>'[3]Qc, Winter, S1'!R69*Main!$B$8</f>
        <v>2.3872859434112766E-2</v>
      </c>
      <c r="S69" s="5">
        <f>'[3]Qc, Winter, S1'!S69*Main!$B$8</f>
        <v>2.3259201285117485E-2</v>
      </c>
      <c r="T69" s="5">
        <f>'[3]Qc, Winter, S1'!T69*Main!$B$8</f>
        <v>2.2326504453297522E-2</v>
      </c>
      <c r="U69" s="5">
        <f>'[3]Qc, Winter, S1'!U69*Main!$B$8</f>
        <v>1.9691284104831452E-2</v>
      </c>
      <c r="V69" s="5">
        <f>'[3]Qc, Winter, S1'!V69*Main!$B$8</f>
        <v>1.4443209975136762E-2</v>
      </c>
      <c r="W69" s="5">
        <f>'[3]Qc, Winter, S1'!W69*Main!$B$8</f>
        <v>1.5412709577879932E-2</v>
      </c>
      <c r="X69" s="5">
        <f>'[3]Qc, Winter, S1'!X69*Main!$B$8</f>
        <v>1.292086499059749E-2</v>
      </c>
      <c r="Y69" s="5">
        <f>'[3]Qc, Winter, S1'!Y69*Main!$B$8</f>
        <v>1.1449549023331848E-2</v>
      </c>
    </row>
    <row r="70" spans="1:25" x14ac:dyDescent="0.25">
      <c r="A70">
        <v>90</v>
      </c>
      <c r="B70" s="5">
        <f>'[3]Qc, Winter, S1'!B70*Main!$B$8</f>
        <v>1.5889236341285404E-2</v>
      </c>
      <c r="C70" s="5">
        <f>'[3]Qc, Winter, S1'!C70*Main!$B$8</f>
        <v>2.7636254095873909E-3</v>
      </c>
      <c r="D70" s="5">
        <f>'[3]Qc, Winter, S1'!D70*Main!$B$8</f>
        <v>7.6466422243680445E-3</v>
      </c>
      <c r="E70" s="5">
        <f>'[3]Qc, Winter, S1'!E70*Main!$B$8</f>
        <v>7.8593981905871885E-3</v>
      </c>
      <c r="F70" s="5">
        <f>'[3]Qc, Winter, S1'!F70*Main!$B$8</f>
        <v>6.1758099010266257E-3</v>
      </c>
      <c r="G70" s="5">
        <f>'[3]Qc, Winter, S1'!G70*Main!$B$8</f>
        <v>3.8148933549034163E-3</v>
      </c>
      <c r="H70" s="5">
        <f>'[3]Qc, Winter, S1'!H70*Main!$B$8</f>
        <v>9.6986820663469316E-3</v>
      </c>
      <c r="I70" s="5">
        <f>'[3]Qc, Winter, S1'!I70*Main!$B$8</f>
        <v>1.3624465631937231E-2</v>
      </c>
      <c r="J70" s="5">
        <f>'[3]Qc, Winter, S1'!J70*Main!$B$8</f>
        <v>3.0727171126621058E-2</v>
      </c>
      <c r="K70" s="5">
        <f>'[3]Qc, Winter, S1'!K70*Main!$B$8</f>
        <v>6.0954450206625717E-2</v>
      </c>
      <c r="L70" s="5">
        <f>'[3]Qc, Winter, S1'!L70*Main!$B$8</f>
        <v>6.4710225075820818E-2</v>
      </c>
      <c r="M70" s="5">
        <f>'[3]Qc, Winter, S1'!M70*Main!$B$8</f>
        <v>6.6056650912199588E-2</v>
      </c>
      <c r="N70" s="5">
        <f>'[3]Qc, Winter, S1'!N70*Main!$B$8</f>
        <v>6.2224787461029107E-2</v>
      </c>
      <c r="O70" s="5">
        <f>'[3]Qc, Winter, S1'!O70*Main!$B$8</f>
        <v>6.5531594758715492E-2</v>
      </c>
      <c r="P70" s="5">
        <f>'[3]Qc, Winter, S1'!P70*Main!$B$8</f>
        <v>7.0121641865639281E-2</v>
      </c>
      <c r="Q70" s="5">
        <f>'[3]Qc, Winter, S1'!Q70*Main!$B$8</f>
        <v>6.713766819687611E-2</v>
      </c>
      <c r="R70" s="5">
        <f>'[3]Qc, Winter, S1'!R70*Main!$B$8</f>
        <v>6.0372038161445929E-2</v>
      </c>
      <c r="S70" s="5">
        <f>'[3]Qc, Winter, S1'!S70*Main!$B$8</f>
        <v>5.0705445520269718E-2</v>
      </c>
      <c r="T70" s="5">
        <f>'[3]Qc, Winter, S1'!T70*Main!$B$8</f>
        <v>5.0403254931476731E-2</v>
      </c>
      <c r="U70" s="5">
        <f>'[3]Qc, Winter, S1'!U70*Main!$B$8</f>
        <v>5.1937384153400663E-2</v>
      </c>
      <c r="V70" s="5">
        <f>'[3]Qc, Winter, S1'!V70*Main!$B$8</f>
        <v>5.0135429906160274E-2</v>
      </c>
      <c r="W70" s="5">
        <f>'[3]Qc, Winter, S1'!W70*Main!$B$8</f>
        <v>3.2994728463056081E-2</v>
      </c>
      <c r="X70" s="5">
        <f>'[3]Qc, Winter, S1'!X70*Main!$B$8</f>
        <v>2.4832899389469858E-2</v>
      </c>
      <c r="Y70" s="5">
        <f>'[3]Qc, Winter, S1'!Y70*Main!$B$8</f>
        <v>2.0996240748471253E-2</v>
      </c>
    </row>
    <row r="71" spans="1:25" x14ac:dyDescent="0.25">
      <c r="A71">
        <v>91</v>
      </c>
      <c r="B71" s="5">
        <f>'[3]Qc, Winter, S1'!B71*Main!$B$8</f>
        <v>3.0758516098079901E-2</v>
      </c>
      <c r="C71" s="5">
        <f>'[3]Qc, Winter, S1'!C71*Main!$B$8</f>
        <v>2.7969407280604434E-2</v>
      </c>
      <c r="D71" s="5">
        <f>'[3]Qc, Winter, S1'!D71*Main!$B$8</f>
        <v>2.725999461864103E-2</v>
      </c>
      <c r="E71" s="5">
        <f>'[3]Qc, Winter, S1'!E71*Main!$B$8</f>
        <v>2.776092379338374E-2</v>
      </c>
      <c r="F71" s="5">
        <f>'[3]Qc, Winter, S1'!F71*Main!$B$8</f>
        <v>2.7519617994576473E-2</v>
      </c>
      <c r="G71" s="5">
        <f>'[3]Qc, Winter, S1'!G71*Main!$B$8</f>
        <v>2.7846081353690919E-2</v>
      </c>
      <c r="H71" s="5">
        <f>'[3]Qc, Winter, S1'!H71*Main!$B$8</f>
        <v>3.4653709621964915E-2</v>
      </c>
      <c r="I71" s="5">
        <f>'[3]Qc, Winter, S1'!I71*Main!$B$8</f>
        <v>4.0145631518330331E-2</v>
      </c>
      <c r="J71" s="5">
        <f>'[3]Qc, Winter, S1'!J71*Main!$B$8</f>
        <v>4.3902328715695001E-2</v>
      </c>
      <c r="K71" s="5">
        <f>'[3]Qc, Winter, S1'!K71*Main!$B$8</f>
        <v>4.8733238790414204E-2</v>
      </c>
      <c r="L71" s="5">
        <f>'[3]Qc, Winter, S1'!L71*Main!$B$8</f>
        <v>4.8893691809041268E-2</v>
      </c>
      <c r="M71" s="5">
        <f>'[3]Qc, Winter, S1'!M71*Main!$B$8</f>
        <v>4.6963570175875165E-2</v>
      </c>
      <c r="N71" s="5">
        <f>'[3]Qc, Winter, S1'!N71*Main!$B$8</f>
        <v>4.4868136386749476E-2</v>
      </c>
      <c r="O71" s="5">
        <f>'[3]Qc, Winter, S1'!O71*Main!$B$8</f>
        <v>4.3428609749710599E-2</v>
      </c>
      <c r="P71" s="5">
        <f>'[3]Qc, Winter, S1'!P71*Main!$B$8</f>
        <v>4.5056394784252787E-2</v>
      </c>
      <c r="Q71" s="5">
        <f>'[3]Qc, Winter, S1'!Q71*Main!$B$8</f>
        <v>4.5597365572804735E-2</v>
      </c>
      <c r="R71" s="5">
        <f>'[3]Qc, Winter, S1'!R71*Main!$B$8</f>
        <v>4.023924542678186E-2</v>
      </c>
      <c r="S71" s="5">
        <f>'[3]Qc, Winter, S1'!S71*Main!$B$8</f>
        <v>4.0745372682455615E-2</v>
      </c>
      <c r="T71" s="5">
        <f>'[3]Qc, Winter, S1'!T71*Main!$B$8</f>
        <v>4.0481150105971829E-2</v>
      </c>
      <c r="U71" s="5">
        <f>'[3]Qc, Winter, S1'!U71*Main!$B$8</f>
        <v>3.9939225342874418E-2</v>
      </c>
      <c r="V71" s="5">
        <f>'[3]Qc, Winter, S1'!V71*Main!$B$8</f>
        <v>3.8153935858936318E-2</v>
      </c>
      <c r="W71" s="5">
        <f>'[3]Qc, Winter, S1'!W71*Main!$B$8</f>
        <v>3.7832779487936216E-2</v>
      </c>
      <c r="X71" s="5">
        <f>'[3]Qc, Winter, S1'!X71*Main!$B$8</f>
        <v>3.2551899415470056E-2</v>
      </c>
      <c r="Y71" s="5">
        <f>'[3]Qc, Winter, S1'!Y71*Main!$B$8</f>
        <v>3.2191288743747402E-2</v>
      </c>
    </row>
    <row r="72" spans="1:25" x14ac:dyDescent="0.25">
      <c r="A72">
        <v>92</v>
      </c>
      <c r="B72" s="5">
        <f>'[3]Qc, Winter, S1'!B72*Main!$B$8</f>
        <v>1.0637772120852919E-3</v>
      </c>
      <c r="C72" s="5">
        <f>'[3]Qc, Winter, S1'!C72*Main!$B$8</f>
        <v>2.7072717258790867E-3</v>
      </c>
      <c r="D72" s="5">
        <f>'[3]Qc, Winter, S1'!D72*Main!$B$8</f>
        <v>1.3273952336637909E-3</v>
      </c>
      <c r="E72" s="5">
        <f>'[3]Qc, Winter, S1'!E72*Main!$B$8</f>
        <v>1.6810201315929098E-3</v>
      </c>
      <c r="F72" s="5">
        <f>'[3]Qc, Winter, S1'!F72*Main!$B$8</f>
        <v>2.5674442873127866E-4</v>
      </c>
      <c r="G72" s="5">
        <f>'[3]Qc, Winter, S1'!G72*Main!$B$8</f>
        <v>1.3447597092499511E-3</v>
      </c>
      <c r="H72" s="5">
        <f>'[3]Qc, Winter, S1'!H72*Main!$B$8</f>
        <v>2.000130837204146E-3</v>
      </c>
      <c r="I72" s="5">
        <f>'[3]Qc, Winter, S1'!I72*Main!$B$8</f>
        <v>3.435906833070749E-3</v>
      </c>
      <c r="J72" s="5">
        <f>'[3]Qc, Winter, S1'!J72*Main!$B$8</f>
        <v>2.61639675669968E-2</v>
      </c>
      <c r="K72" s="5">
        <f>'[3]Qc, Winter, S1'!K72*Main!$B$8</f>
        <v>3.2746730874374907E-2</v>
      </c>
      <c r="L72" s="5">
        <f>'[3]Qc, Winter, S1'!L72*Main!$B$8</f>
        <v>3.5944210637591671E-2</v>
      </c>
      <c r="M72" s="5">
        <f>'[3]Qc, Winter, S1'!M72*Main!$B$8</f>
        <v>3.2916476141972038E-2</v>
      </c>
      <c r="N72" s="5">
        <f>'[3]Qc, Winter, S1'!N72*Main!$B$8</f>
        <v>1.8319729736476491E-2</v>
      </c>
      <c r="O72" s="5">
        <f>'[3]Qc, Winter, S1'!O72*Main!$B$8</f>
        <v>1.7648935692660812E-2</v>
      </c>
      <c r="P72" s="5">
        <f>'[3]Qc, Winter, S1'!P72*Main!$B$8</f>
        <v>3.1336048926847278E-2</v>
      </c>
      <c r="Q72" s="5">
        <f>'[3]Qc, Winter, S1'!Q72*Main!$B$8</f>
        <v>3.531589432377754E-2</v>
      </c>
      <c r="R72" s="5">
        <f>'[3]Qc, Winter, S1'!R72*Main!$B$8</f>
        <v>3.670275178826727E-2</v>
      </c>
      <c r="S72" s="5">
        <f>'[3]Qc, Winter, S1'!S72*Main!$B$8</f>
        <v>2.605959018047178E-2</v>
      </c>
      <c r="T72" s="5">
        <f>'[3]Qc, Winter, S1'!T72*Main!$B$8</f>
        <v>4.8055279352340339E-3</v>
      </c>
      <c r="U72" s="5">
        <f>'[3]Qc, Winter, S1'!U72*Main!$B$8</f>
        <v>2.637194209319254E-3</v>
      </c>
      <c r="V72" s="5">
        <f>'[3]Qc, Winter, S1'!V72*Main!$B$8</f>
        <v>2.1536873466428156E-3</v>
      </c>
      <c r="W72" s="5">
        <f>'[3]Qc, Winter, S1'!W72*Main!$B$8</f>
        <v>2.0162877307358306E-3</v>
      </c>
      <c r="X72" s="5">
        <f>'[3]Qc, Winter, S1'!X72*Main!$B$8</f>
        <v>1.6849829126091981E-3</v>
      </c>
      <c r="Y72" s="5">
        <f>'[3]Qc, Winter, S1'!Y72*Main!$B$8</f>
        <v>1.5197080775480945E-3</v>
      </c>
    </row>
    <row r="73" spans="1:25" x14ac:dyDescent="0.25">
      <c r="A73">
        <v>93</v>
      </c>
      <c r="B73" s="5">
        <f>'[3]Qc, Winter, S1'!B73*Main!$B$8</f>
        <v>3.1237297829456976E-2</v>
      </c>
      <c r="C73" s="5">
        <f>'[3]Qc, Winter, S1'!C73*Main!$B$8</f>
        <v>3.3806429632483696E-2</v>
      </c>
      <c r="D73" s="5">
        <f>'[3]Qc, Winter, S1'!D73*Main!$B$8</f>
        <v>3.2979122871217799E-2</v>
      </c>
      <c r="E73" s="5">
        <f>'[3]Qc, Winter, S1'!E73*Main!$B$8</f>
        <v>3.415564979138816E-2</v>
      </c>
      <c r="F73" s="5">
        <f>'[3]Qc, Winter, S1'!F73*Main!$B$8</f>
        <v>3.3661166656041609E-2</v>
      </c>
      <c r="G73" s="5">
        <f>'[3]Qc, Winter, S1'!G73*Main!$B$8</f>
        <v>3.3411467801841795E-2</v>
      </c>
      <c r="H73" s="5">
        <f>'[3]Qc, Winter, S1'!H73*Main!$B$8</f>
        <v>3.3628821659104073E-2</v>
      </c>
      <c r="I73" s="5">
        <f>'[3]Qc, Winter, S1'!I73*Main!$B$8</f>
        <v>3.2874879490725949E-2</v>
      </c>
      <c r="J73" s="5">
        <f>'[3]Qc, Winter, S1'!J73*Main!$B$8</f>
        <v>4.0481854401523937E-2</v>
      </c>
      <c r="K73" s="5">
        <f>'[3]Qc, Winter, S1'!K73*Main!$B$8</f>
        <v>5.2955857504990392E-2</v>
      </c>
      <c r="L73" s="5">
        <f>'[3]Qc, Winter, S1'!L73*Main!$B$8</f>
        <v>6.1314119125851545E-2</v>
      </c>
      <c r="M73" s="5">
        <f>'[3]Qc, Winter, S1'!M73*Main!$B$8</f>
        <v>6.6777793903583196E-2</v>
      </c>
      <c r="N73" s="5">
        <f>'[3]Qc, Winter, S1'!N73*Main!$B$8</f>
        <v>6.5279092472111971E-2</v>
      </c>
      <c r="O73" s="5">
        <f>'[3]Qc, Winter, S1'!O73*Main!$B$8</f>
        <v>6.5031820349317121E-2</v>
      </c>
      <c r="P73" s="5">
        <f>'[3]Qc, Winter, S1'!P73*Main!$B$8</f>
        <v>6.8520192508625982E-2</v>
      </c>
      <c r="Q73" s="5">
        <f>'[3]Qc, Winter, S1'!Q73*Main!$B$8</f>
        <v>6.8467304866957651E-2</v>
      </c>
      <c r="R73" s="5">
        <f>'[3]Qc, Winter, S1'!R73*Main!$B$8</f>
        <v>6.5636352556504018E-2</v>
      </c>
      <c r="S73" s="5">
        <f>'[3]Qc, Winter, S1'!S73*Main!$B$8</f>
        <v>5.9417228588148401E-2</v>
      </c>
      <c r="T73" s="5">
        <f>'[3]Qc, Winter, S1'!T73*Main!$B$8</f>
        <v>5.4676650583573613E-2</v>
      </c>
      <c r="U73" s="5">
        <f>'[3]Qc, Winter, S1'!U73*Main!$B$8</f>
        <v>4.7301112385567834E-2</v>
      </c>
      <c r="V73" s="5">
        <f>'[3]Qc, Winter, S1'!V73*Main!$B$8</f>
        <v>4.0735581075498802E-2</v>
      </c>
      <c r="W73" s="5">
        <f>'[3]Qc, Winter, S1'!W73*Main!$B$8</f>
        <v>4.1129713334590166E-2</v>
      </c>
      <c r="X73" s="5">
        <f>'[3]Qc, Winter, S1'!X73*Main!$B$8</f>
        <v>4.049290007797017E-2</v>
      </c>
      <c r="Y73" s="5">
        <f>'[3]Qc, Winter, S1'!Y73*Main!$B$8</f>
        <v>4.4523731715003872E-2</v>
      </c>
    </row>
    <row r="74" spans="1:25" x14ac:dyDescent="0.25">
      <c r="A74">
        <v>94</v>
      </c>
      <c r="B74" s="5">
        <f>'[3]Qc, Winter, S1'!B74*Main!$B$8</f>
        <v>1.8107565448361396E-2</v>
      </c>
      <c r="C74" s="5">
        <f>'[3]Qc, Winter, S1'!C74*Main!$B$8</f>
        <v>1.4912394561080709E-2</v>
      </c>
      <c r="D74" s="5">
        <f>'[3]Qc, Winter, S1'!D74*Main!$B$8</f>
        <v>1.6562541143090366E-2</v>
      </c>
      <c r="E74" s="5">
        <f>'[3]Qc, Winter, S1'!E74*Main!$B$8</f>
        <v>1.521500571929698E-2</v>
      </c>
      <c r="F74" s="5">
        <f>'[3]Qc, Winter, S1'!F74*Main!$B$8</f>
        <v>2.1392524742873505E-2</v>
      </c>
      <c r="G74" s="5">
        <f>'[3]Qc, Winter, S1'!G74*Main!$B$8</f>
        <v>1.564768086348476E-2</v>
      </c>
      <c r="H74" s="5">
        <f>'[3]Qc, Winter, S1'!H74*Main!$B$8</f>
        <v>1.2220838207226671E-2</v>
      </c>
      <c r="I74" s="5">
        <f>'[3]Qc, Winter, S1'!I74*Main!$B$8</f>
        <v>5.7357601036481118E-2</v>
      </c>
      <c r="J74" s="5">
        <f>'[3]Qc, Winter, S1'!J74*Main!$B$8</f>
        <v>8.391231208133669E-2</v>
      </c>
      <c r="K74" s="5">
        <f>'[3]Qc, Winter, S1'!K74*Main!$B$8</f>
        <v>8.7443997434971082E-2</v>
      </c>
      <c r="L74" s="5">
        <f>'[3]Qc, Winter, S1'!L74*Main!$B$8</f>
        <v>9.8058230763172757E-2</v>
      </c>
      <c r="M74" s="5">
        <f>'[3]Qc, Winter, S1'!M74*Main!$B$8</f>
        <v>0.11370315751895003</v>
      </c>
      <c r="N74" s="5">
        <f>'[3]Qc, Winter, S1'!N74*Main!$B$8</f>
        <v>0.11211896875010958</v>
      </c>
      <c r="O74" s="5">
        <f>'[3]Qc, Winter, S1'!O74*Main!$B$8</f>
        <v>0.11647230882227273</v>
      </c>
      <c r="P74" s="5">
        <f>'[3]Qc, Winter, S1'!P74*Main!$B$8</f>
        <v>0.11123255943544877</v>
      </c>
      <c r="Q74" s="5">
        <f>'[3]Qc, Winter, S1'!Q74*Main!$B$8</f>
        <v>0.11540835569998754</v>
      </c>
      <c r="R74" s="5">
        <f>'[3]Qc, Winter, S1'!R74*Main!$B$8</f>
        <v>0.11302551127087225</v>
      </c>
      <c r="S74" s="5">
        <f>'[3]Qc, Winter, S1'!S74*Main!$B$8</f>
        <v>0.11981158071837247</v>
      </c>
      <c r="T74" s="5">
        <f>'[3]Qc, Winter, S1'!T74*Main!$B$8</f>
        <v>0.11367304217288339</v>
      </c>
      <c r="U74" s="5">
        <f>'[3]Qc, Winter, S1'!U74*Main!$B$8</f>
        <v>9.2852361986395932E-2</v>
      </c>
      <c r="V74" s="5">
        <f>'[3]Qc, Winter, S1'!V74*Main!$B$8</f>
        <v>6.721345319189366E-2</v>
      </c>
      <c r="W74" s="5">
        <f>'[3]Qc, Winter, S1'!W74*Main!$B$8</f>
        <v>6.3841296346208082E-2</v>
      </c>
      <c r="X74" s="5">
        <f>'[3]Qc, Winter, S1'!X74*Main!$B$8</f>
        <v>4.1456801545940655E-2</v>
      </c>
      <c r="Y74" s="5">
        <f>'[3]Qc, Winter, S1'!Y74*Main!$B$8</f>
        <v>4.0266438611972453E-2</v>
      </c>
    </row>
    <row r="75" spans="1:25" x14ac:dyDescent="0.25">
      <c r="A75">
        <v>95</v>
      </c>
      <c r="B75" s="5">
        <f>'[3]Qc, Winter, S1'!B75*Main!$B$8</f>
        <v>0.12501113069600941</v>
      </c>
      <c r="C75" s="5">
        <f>'[3]Qc, Winter, S1'!C75*Main!$B$8</f>
        <v>0.11424077706541877</v>
      </c>
      <c r="D75" s="5">
        <f>'[3]Qc, Winter, S1'!D75*Main!$B$8</f>
        <v>0.12055999153674361</v>
      </c>
      <c r="E75" s="5">
        <f>'[3]Qc, Winter, S1'!E75*Main!$B$8</f>
        <v>0.11686207737350267</v>
      </c>
      <c r="F75" s="5">
        <f>'[3]Qc, Winter, S1'!F75*Main!$B$8</f>
        <v>0.12414892060112741</v>
      </c>
      <c r="G75" s="5">
        <f>'[3]Qc, Winter, S1'!G75*Main!$B$8</f>
        <v>0.13899242427561939</v>
      </c>
      <c r="H75" s="5">
        <f>'[3]Qc, Winter, S1'!H75*Main!$B$8</f>
        <v>0.18015124900228188</v>
      </c>
      <c r="I75" s="5">
        <f>'[3]Qc, Winter, S1'!I75*Main!$B$8</f>
        <v>0.20088276017750226</v>
      </c>
      <c r="J75" s="5">
        <f>'[3]Qc, Winter, S1'!J75*Main!$B$8</f>
        <v>0.21008196640163868</v>
      </c>
      <c r="K75" s="5">
        <f>'[3]Qc, Winter, S1'!K75*Main!$B$8</f>
        <v>0.22649591973455876</v>
      </c>
      <c r="L75" s="5">
        <f>'[3]Qc, Winter, S1'!L75*Main!$B$8</f>
        <v>0.22680187580558309</v>
      </c>
      <c r="M75" s="5">
        <f>'[3]Qc, Winter, S1'!M75*Main!$B$8</f>
        <v>0.22118217544633934</v>
      </c>
      <c r="N75" s="5">
        <f>'[3]Qc, Winter, S1'!N75*Main!$B$8</f>
        <v>0.22954722903422303</v>
      </c>
      <c r="O75" s="5">
        <f>'[3]Qc, Winter, S1'!O75*Main!$B$8</f>
        <v>0.22992116217545031</v>
      </c>
      <c r="P75" s="5">
        <f>'[3]Qc, Winter, S1'!P75*Main!$B$8</f>
        <v>0.22672261254647691</v>
      </c>
      <c r="Q75" s="5">
        <f>'[3]Qc, Winter, S1'!Q75*Main!$B$8</f>
        <v>0.23138716875384202</v>
      </c>
      <c r="R75" s="5">
        <f>'[3]Qc, Winter, S1'!R75*Main!$B$8</f>
        <v>0.22038751312220237</v>
      </c>
      <c r="S75" s="5">
        <f>'[3]Qc, Winter, S1'!S75*Main!$B$8</f>
        <v>0.19964028286469218</v>
      </c>
      <c r="T75" s="5">
        <f>'[3]Qc, Winter, S1'!T75*Main!$B$8</f>
        <v>0.19612189662771959</v>
      </c>
      <c r="U75" s="5">
        <f>'[3]Qc, Winter, S1'!U75*Main!$B$8</f>
        <v>0.19827592837423261</v>
      </c>
      <c r="V75" s="5">
        <f>'[3]Qc, Winter, S1'!V75*Main!$B$8</f>
        <v>0.20544288312611997</v>
      </c>
      <c r="W75" s="5">
        <f>'[3]Qc, Winter, S1'!W75*Main!$B$8</f>
        <v>0.19045807423643224</v>
      </c>
      <c r="X75" s="5">
        <f>'[3]Qc, Winter, S1'!X75*Main!$B$8</f>
        <v>0.16168870921087247</v>
      </c>
      <c r="Y75" s="5">
        <f>'[3]Qc, Winter, S1'!Y75*Main!$B$8</f>
        <v>0.1186598095576952</v>
      </c>
    </row>
    <row r="76" spans="1:25" x14ac:dyDescent="0.25">
      <c r="A76">
        <v>97</v>
      </c>
      <c r="B76" s="5">
        <f>'[3]Qc, Winter, S1'!B76*Main!$B$8</f>
        <v>2.1924014058952543E-2</v>
      </c>
      <c r="C76" s="5">
        <f>'[3]Qc, Winter, S1'!C76*Main!$B$8</f>
        <v>1.943269785702233E-2</v>
      </c>
      <c r="D76" s="5">
        <f>'[3]Qc, Winter, S1'!D76*Main!$B$8</f>
        <v>1.6155005879923912E-2</v>
      </c>
      <c r="E76" s="5">
        <f>'[3]Qc, Winter, S1'!E76*Main!$B$8</f>
        <v>1.3770146558792173E-2</v>
      </c>
      <c r="F76" s="5">
        <f>'[3]Qc, Winter, S1'!F76*Main!$B$8</f>
        <v>0</v>
      </c>
      <c r="G76" s="5">
        <f>'[3]Qc, Winter, S1'!G76*Main!$B$8</f>
        <v>7.6367986737045754E-4</v>
      </c>
      <c r="H76" s="5">
        <f>'[3]Qc, Winter, S1'!H76*Main!$B$8</f>
        <v>3.6024414121438586E-3</v>
      </c>
      <c r="I76" s="5">
        <f>'[3]Qc, Winter, S1'!I76*Main!$B$8</f>
        <v>2.0350201154643425E-2</v>
      </c>
      <c r="J76" s="5">
        <f>'[3]Qc, Winter, S1'!J76*Main!$B$8</f>
        <v>8.8682416154633639E-2</v>
      </c>
      <c r="K76" s="5">
        <f>'[3]Qc, Winter, S1'!K76*Main!$B$8</f>
        <v>0.11116999433202777</v>
      </c>
      <c r="L76" s="5">
        <f>'[3]Qc, Winter, S1'!L76*Main!$B$8</f>
        <v>0.11292145624087974</v>
      </c>
      <c r="M76" s="5">
        <f>'[3]Qc, Winter, S1'!M76*Main!$B$8</f>
        <v>0.10857414578545603</v>
      </c>
      <c r="N76" s="5">
        <f>'[3]Qc, Winter, S1'!N76*Main!$B$8</f>
        <v>8.723716414256584E-2</v>
      </c>
      <c r="O76" s="5">
        <f>'[3]Qc, Winter, S1'!O76*Main!$B$8</f>
        <v>6.1926300152969939E-2</v>
      </c>
      <c r="P76" s="5">
        <f>'[3]Qc, Winter, S1'!P76*Main!$B$8</f>
        <v>8.7256031711882204E-2</v>
      </c>
      <c r="Q76" s="5">
        <f>'[3]Qc, Winter, S1'!Q76*Main!$B$8</f>
        <v>9.4146299798446284E-2</v>
      </c>
      <c r="R76" s="5">
        <f>'[3]Qc, Winter, S1'!R76*Main!$B$8</f>
        <v>8.9359495605206396E-2</v>
      </c>
      <c r="S76" s="5">
        <f>'[3]Qc, Winter, S1'!S76*Main!$B$8</f>
        <v>6.3058884006808785E-2</v>
      </c>
      <c r="T76" s="5">
        <f>'[3]Qc, Winter, S1'!T76*Main!$B$8</f>
        <v>6.4763991177234179E-2</v>
      </c>
      <c r="U76" s="5">
        <f>'[3]Qc, Winter, S1'!U76*Main!$B$8</f>
        <v>2.4494710720705196E-2</v>
      </c>
      <c r="V76" s="5">
        <f>'[3]Qc, Winter, S1'!V76*Main!$B$8</f>
        <v>1.8123973548642529E-2</v>
      </c>
      <c r="W76" s="5">
        <f>'[3]Qc, Winter, S1'!W76*Main!$B$8</f>
        <v>1.7851309901575178E-2</v>
      </c>
      <c r="X76" s="5">
        <f>'[3]Qc, Winter, S1'!X76*Main!$B$8</f>
        <v>1.7679399148862466E-2</v>
      </c>
      <c r="Y76" s="5">
        <f>'[3]Qc, Winter, S1'!Y76*Main!$B$8</f>
        <v>1.0483705559134963E-2</v>
      </c>
    </row>
    <row r="77" spans="1:25" x14ac:dyDescent="0.25">
      <c r="A77">
        <v>99</v>
      </c>
      <c r="B77" s="5">
        <f>'[3]Qc, Winter, S1'!B77*Main!$B$8</f>
        <v>0.17340660902586261</v>
      </c>
      <c r="C77" s="5">
        <f>'[3]Qc, Winter, S1'!C77*Main!$B$8</f>
        <v>0.16394061053951864</v>
      </c>
      <c r="D77" s="5">
        <f>'[3]Qc, Winter, S1'!D77*Main!$B$8</f>
        <v>0.11065316339901846</v>
      </c>
      <c r="E77" s="5">
        <f>'[3]Qc, Winter, S1'!E77*Main!$B$8</f>
        <v>0.10393468297167734</v>
      </c>
      <c r="F77" s="5">
        <f>'[3]Qc, Winter, S1'!F77*Main!$B$8</f>
        <v>0.1116918367414757</v>
      </c>
      <c r="G77" s="5">
        <f>'[3]Qc, Winter, S1'!G77*Main!$B$8</f>
        <v>0.1074163129251617</v>
      </c>
      <c r="H77" s="5">
        <f>'[3]Qc, Winter, S1'!H77*Main!$B$8</f>
        <v>0.23236982059041261</v>
      </c>
      <c r="I77" s="5">
        <f>'[3]Qc, Winter, S1'!I77*Main!$B$8</f>
        <v>0.32221514371977839</v>
      </c>
      <c r="J77" s="5">
        <f>'[3]Qc, Winter, S1'!J77*Main!$B$8</f>
        <v>0.33091210908145346</v>
      </c>
      <c r="K77" s="5">
        <f>'[3]Qc, Winter, S1'!K77*Main!$B$8</f>
        <v>0.33706900427097619</v>
      </c>
      <c r="L77" s="5">
        <f>'[3]Qc, Winter, S1'!L77*Main!$B$8</f>
        <v>0.35472713661872673</v>
      </c>
      <c r="M77" s="5">
        <f>'[3]Qc, Winter, S1'!M77*Main!$B$8</f>
        <v>0.39981114668534945</v>
      </c>
      <c r="N77" s="5">
        <f>'[3]Qc, Winter, S1'!N77*Main!$B$8</f>
        <v>0.39571713142193393</v>
      </c>
      <c r="O77" s="5">
        <f>'[3]Qc, Winter, S1'!O77*Main!$B$8</f>
        <v>0.40294858978145481</v>
      </c>
      <c r="P77" s="5">
        <f>'[3]Qc, Winter, S1'!P77*Main!$B$8</f>
        <v>0.3780665653952866</v>
      </c>
      <c r="Q77" s="5">
        <f>'[3]Qc, Winter, S1'!Q77*Main!$B$8</f>
        <v>0.40356827470992818</v>
      </c>
      <c r="R77" s="5">
        <f>'[3]Qc, Winter, S1'!R77*Main!$B$8</f>
        <v>0.39983002254819883</v>
      </c>
      <c r="S77" s="5">
        <f>'[3]Qc, Winter, S1'!S77*Main!$B$8</f>
        <v>0.39251146528689684</v>
      </c>
      <c r="T77" s="5">
        <f>'[3]Qc, Winter, S1'!T77*Main!$B$8</f>
        <v>0.39324056876045199</v>
      </c>
      <c r="U77" s="5">
        <f>'[3]Qc, Winter, S1'!U77*Main!$B$8</f>
        <v>0.38611067627977025</v>
      </c>
      <c r="V77" s="5">
        <f>'[3]Qc, Winter, S1'!V77*Main!$B$8</f>
        <v>0.34732889967566183</v>
      </c>
      <c r="W77" s="5">
        <f>'[3]Qc, Winter, S1'!W77*Main!$B$8</f>
        <v>0.34718772410148191</v>
      </c>
      <c r="X77" s="5">
        <f>'[3]Qc, Winter, S1'!X77*Main!$B$8</f>
        <v>0.29141800005526514</v>
      </c>
      <c r="Y77" s="5">
        <f>'[3]Qc, Winter, S1'!Y77*Main!$B$8</f>
        <v>0.2311371608564127</v>
      </c>
    </row>
    <row r="78" spans="1:25" x14ac:dyDescent="0.25">
      <c r="A78">
        <v>100</v>
      </c>
      <c r="B78" s="5">
        <f>'[3]Qc, Winter, S1'!B78*Main!$B$8</f>
        <v>2.4092335999320428E-2</v>
      </c>
      <c r="C78" s="5">
        <f>'[3]Qc, Winter, S1'!C78*Main!$B$8</f>
        <v>2.3522547366114047E-2</v>
      </c>
      <c r="D78" s="5">
        <f>'[3]Qc, Winter, S1'!D78*Main!$B$8</f>
        <v>2.3242522772010492E-2</v>
      </c>
      <c r="E78" s="5">
        <f>'[3]Qc, Winter, S1'!E78*Main!$B$8</f>
        <v>2.0485425464145751E-2</v>
      </c>
      <c r="F78" s="5">
        <f>'[3]Qc, Winter, S1'!F78*Main!$B$8</f>
        <v>2.3297629370257152E-2</v>
      </c>
      <c r="G78" s="5">
        <f>'[3]Qc, Winter, S1'!G78*Main!$B$8</f>
        <v>2.190537739905488E-2</v>
      </c>
      <c r="H78" s="5">
        <f>'[3]Qc, Winter, S1'!H78*Main!$B$8</f>
        <v>2.2184702062623695E-2</v>
      </c>
      <c r="I78" s="5">
        <f>'[3]Qc, Winter, S1'!I78*Main!$B$8</f>
        <v>2.2299692334123045E-2</v>
      </c>
      <c r="J78" s="5">
        <f>'[3]Qc, Winter, S1'!J78*Main!$B$8</f>
        <v>3.9292500223069154E-2</v>
      </c>
      <c r="K78" s="5">
        <f>'[3]Qc, Winter, S1'!K78*Main!$B$8</f>
        <v>4.5334579523536311E-2</v>
      </c>
      <c r="L78" s="5">
        <f>'[3]Qc, Winter, S1'!L78*Main!$B$8</f>
        <v>4.9449444074152672E-2</v>
      </c>
      <c r="M78" s="5">
        <f>'[3]Qc, Winter, S1'!M78*Main!$B$8</f>
        <v>5.4181666344233374E-2</v>
      </c>
      <c r="N78" s="5">
        <f>'[3]Qc, Winter, S1'!N78*Main!$B$8</f>
        <v>5.3373838036464304E-2</v>
      </c>
      <c r="O78" s="5">
        <f>'[3]Qc, Winter, S1'!O78*Main!$B$8</f>
        <v>5.2625668167051796E-2</v>
      </c>
      <c r="P78" s="5">
        <f>'[3]Qc, Winter, S1'!P78*Main!$B$8</f>
        <v>5.9866879939627575E-2</v>
      </c>
      <c r="Q78" s="5">
        <f>'[3]Qc, Winter, S1'!Q78*Main!$B$8</f>
        <v>5.7700583803819532E-2</v>
      </c>
      <c r="R78" s="5">
        <f>'[3]Qc, Winter, S1'!R78*Main!$B$8</f>
        <v>4.8341935280827267E-2</v>
      </c>
      <c r="S78" s="5">
        <f>'[3]Qc, Winter, S1'!S78*Main!$B$8</f>
        <v>3.3321674374840404E-2</v>
      </c>
      <c r="T78" s="5">
        <f>'[3]Qc, Winter, S1'!T78*Main!$B$8</f>
        <v>3.1432406903466339E-2</v>
      </c>
      <c r="U78" s="5">
        <f>'[3]Qc, Winter, S1'!U78*Main!$B$8</f>
        <v>3.1838099692802338E-2</v>
      </c>
      <c r="V78" s="5">
        <f>'[3]Qc, Winter, S1'!V78*Main!$B$8</f>
        <v>2.40077694623647E-2</v>
      </c>
      <c r="W78" s="5">
        <f>'[3]Qc, Winter, S1'!W78*Main!$B$8</f>
        <v>2.2443384340814887E-2</v>
      </c>
      <c r="X78" s="5">
        <f>'[3]Qc, Winter, S1'!X78*Main!$B$8</f>
        <v>2.4181264716381497E-2</v>
      </c>
      <c r="Y78" s="5">
        <f>'[3]Qc, Winter, S1'!Y78*Main!$B$8</f>
        <v>2.2771868484719206E-2</v>
      </c>
    </row>
    <row r="79" spans="1:25" x14ac:dyDescent="0.25">
      <c r="A79">
        <v>102</v>
      </c>
      <c r="B79" s="5">
        <f>'[3]Qc, Winter, S1'!B79*Main!$B$8</f>
        <v>0.34497311835421962</v>
      </c>
      <c r="C79" s="5">
        <f>'[3]Qc, Winter, S1'!C79*Main!$B$8</f>
        <v>0.32992366595809169</v>
      </c>
      <c r="D79" s="5">
        <f>'[3]Qc, Winter, S1'!D79*Main!$B$8</f>
        <v>0.32801712785900489</v>
      </c>
      <c r="E79" s="5">
        <f>'[3]Qc, Winter, S1'!E79*Main!$B$8</f>
        <v>0.31041384479172729</v>
      </c>
      <c r="F79" s="5">
        <f>'[3]Qc, Winter, S1'!F79*Main!$B$8</f>
        <v>0.26415662281737323</v>
      </c>
      <c r="G79" s="5">
        <f>'[3]Qc, Winter, S1'!G79*Main!$B$8</f>
        <v>0.26791863966140261</v>
      </c>
      <c r="H79" s="5">
        <f>'[3]Qc, Winter, S1'!H79*Main!$B$8</f>
        <v>0.26362742055214344</v>
      </c>
      <c r="I79" s="5">
        <f>'[3]Qc, Winter, S1'!I79*Main!$B$8</f>
        <v>0.24235117114188204</v>
      </c>
      <c r="J79" s="5">
        <f>'[3]Qc, Winter, S1'!J79*Main!$B$8</f>
        <v>0.23304487772843935</v>
      </c>
      <c r="K79" s="5">
        <f>'[3]Qc, Winter, S1'!K79*Main!$B$8</f>
        <v>0.23888017786271662</v>
      </c>
      <c r="L79" s="5">
        <f>'[3]Qc, Winter, S1'!L79*Main!$B$8</f>
        <v>0.2596359166303287</v>
      </c>
      <c r="M79" s="5">
        <f>'[3]Qc, Winter, S1'!M79*Main!$B$8</f>
        <v>0.29131685387284578</v>
      </c>
      <c r="N79" s="5">
        <f>'[3]Qc, Winter, S1'!N79*Main!$B$8</f>
        <v>0.3004892115299127</v>
      </c>
      <c r="O79" s="5">
        <f>'[3]Qc, Winter, S1'!O79*Main!$B$8</f>
        <v>0.30045338477687261</v>
      </c>
      <c r="P79" s="5">
        <f>'[3]Qc, Winter, S1'!P79*Main!$B$8</f>
        <v>0.29381165946965887</v>
      </c>
      <c r="Q79" s="5">
        <f>'[3]Qc, Winter, S1'!Q79*Main!$B$8</f>
        <v>0.29569523212112553</v>
      </c>
      <c r="R79" s="5">
        <f>'[3]Qc, Winter, S1'!R79*Main!$B$8</f>
        <v>0.27113549573670981</v>
      </c>
      <c r="S79" s="5">
        <f>'[3]Qc, Winter, S1'!S79*Main!$B$8</f>
        <v>0.26085472594597342</v>
      </c>
      <c r="T79" s="5">
        <f>'[3]Qc, Winter, S1'!T79*Main!$B$8</f>
        <v>0.27199093525315449</v>
      </c>
      <c r="U79" s="5">
        <f>'[3]Qc, Winter, S1'!U79*Main!$B$8</f>
        <v>0.26100950880704121</v>
      </c>
      <c r="V79" s="5">
        <f>'[3]Qc, Winter, S1'!V79*Main!$B$8</f>
        <v>0.26519629836781788</v>
      </c>
      <c r="W79" s="5">
        <f>'[3]Qc, Winter, S1'!W79*Main!$B$8</f>
        <v>0.26370773250667195</v>
      </c>
      <c r="X79" s="5">
        <f>'[3]Qc, Winter, S1'!X79*Main!$B$8</f>
        <v>0.26593249543109543</v>
      </c>
      <c r="Y79" s="5">
        <f>'[3]Qc, Winter, S1'!Y79*Main!$B$8</f>
        <v>0.2655716569054663</v>
      </c>
    </row>
    <row r="80" spans="1:25" x14ac:dyDescent="0.25">
      <c r="A80">
        <v>105</v>
      </c>
      <c r="B80" s="5">
        <f>'[3]Qc, Winter, S1'!B80*Main!$B$8</f>
        <v>2.3645467128161606E-3</v>
      </c>
      <c r="C80" s="5">
        <f>'[3]Qc, Winter, S1'!C80*Main!$B$8</f>
        <v>1.892181556968025E-3</v>
      </c>
      <c r="D80" s="5">
        <f>'[3]Qc, Winter, S1'!D80*Main!$B$8</f>
        <v>1.8333426506220349E-3</v>
      </c>
      <c r="E80" s="5">
        <f>'[3]Qc, Winter, S1'!E80*Main!$B$8</f>
        <v>1.760494002787002E-3</v>
      </c>
      <c r="F80" s="5">
        <f>'[3]Qc, Winter, S1'!F80*Main!$B$8</f>
        <v>1.5956427926613293E-3</v>
      </c>
      <c r="G80" s="5">
        <f>'[3]Qc, Winter, S1'!G80*Main!$B$8</f>
        <v>1.7116108280508041E-3</v>
      </c>
      <c r="H80" s="5">
        <f>'[3]Qc, Winter, S1'!H80*Main!$B$8</f>
        <v>1.6666321613490493E-3</v>
      </c>
      <c r="I80" s="5">
        <f>'[3]Qc, Winter, S1'!I80*Main!$B$8</f>
        <v>1.6948478518577642E-3</v>
      </c>
      <c r="J80" s="5">
        <f>'[3]Qc, Winter, S1'!J80*Main!$B$8</f>
        <v>1.6351680249160941E-3</v>
      </c>
      <c r="K80" s="5">
        <f>'[3]Qc, Winter, S1'!K80*Main!$B$8</f>
        <v>1.679454618114371E-3</v>
      </c>
      <c r="L80" s="5">
        <f>'[3]Qc, Winter, S1'!L80*Main!$B$8</f>
        <v>1.8525589848259847E-3</v>
      </c>
      <c r="M80" s="5">
        <f>'[3]Qc, Winter, S1'!M80*Main!$B$8</f>
        <v>1.8679559288341395E-3</v>
      </c>
      <c r="N80" s="5">
        <f>'[3]Qc, Winter, S1'!N80*Main!$B$8</f>
        <v>2.1100950094567004E-3</v>
      </c>
      <c r="O80" s="5">
        <f>'[3]Qc, Winter, S1'!O80*Main!$B$8</f>
        <v>2.0208360788318506E-3</v>
      </c>
      <c r="P80" s="5">
        <f>'[3]Qc, Winter, S1'!P80*Main!$B$8</f>
        <v>1.8370474591119553E-3</v>
      </c>
      <c r="Q80" s="5">
        <f>'[3]Qc, Winter, S1'!Q80*Main!$B$8</f>
        <v>1.8489152865791964E-3</v>
      </c>
      <c r="R80" s="5">
        <f>'[3]Qc, Winter, S1'!R80*Main!$B$8</f>
        <v>1.8367558759518653E-3</v>
      </c>
      <c r="S80" s="5">
        <f>'[3]Qc, Winter, S1'!S80*Main!$B$8</f>
        <v>1.9906183731079347E-3</v>
      </c>
      <c r="T80" s="5">
        <f>'[3]Qc, Winter, S1'!T80*Main!$B$8</f>
        <v>2.6722531558044916E-3</v>
      </c>
      <c r="U80" s="5">
        <f>'[3]Qc, Winter, S1'!U80*Main!$B$8</f>
        <v>3.3878104527148849E-3</v>
      </c>
      <c r="V80" s="5">
        <f>'[3]Qc, Winter, S1'!V80*Main!$B$8</f>
        <v>3.5444462636548373E-3</v>
      </c>
      <c r="W80" s="5">
        <f>'[3]Qc, Winter, S1'!W80*Main!$B$8</f>
        <v>3.28695759946255E-3</v>
      </c>
      <c r="X80" s="5">
        <f>'[3]Qc, Winter, S1'!X80*Main!$B$8</f>
        <v>2.8606507973618031E-3</v>
      </c>
      <c r="Y80" s="5">
        <f>'[3]Qc, Winter, S1'!Y80*Main!$B$8</f>
        <v>2.5437634133462553E-3</v>
      </c>
    </row>
    <row r="81" spans="1:25" x14ac:dyDescent="0.25">
      <c r="A81">
        <v>104</v>
      </c>
      <c r="B81" s="5">
        <f>'[3]Qc, Winter, S1'!B81*Main!$B$8</f>
        <v>0.10775649141510558</v>
      </c>
      <c r="C81" s="5">
        <f>'[3]Qc, Winter, S1'!C81*Main!$B$8</f>
        <v>0.10775649141510558</v>
      </c>
      <c r="D81" s="5">
        <f>'[3]Qc, Winter, S1'!D81*Main!$B$8</f>
        <v>0.10775649141510558</v>
      </c>
      <c r="E81" s="5">
        <f>'[3]Qc, Winter, S1'!E81*Main!$B$8</f>
        <v>0.10775649141510558</v>
      </c>
      <c r="F81" s="5">
        <f>'[3]Qc, Winter, S1'!F81*Main!$B$8</f>
        <v>0.10775649141510558</v>
      </c>
      <c r="G81" s="5">
        <f>'[3]Qc, Winter, S1'!G81*Main!$B$8</f>
        <v>0.10775649141510558</v>
      </c>
      <c r="H81" s="5">
        <f>'[3]Qc, Winter, S1'!H81*Main!$B$8</f>
        <v>0.10775649141510558</v>
      </c>
      <c r="I81" s="5">
        <f>'[3]Qc, Winter, S1'!I81*Main!$B$8</f>
        <v>0.10775649141510558</v>
      </c>
      <c r="J81" s="5">
        <f>'[3]Qc, Winter, S1'!J81*Main!$B$8</f>
        <v>0.10775649141510558</v>
      </c>
      <c r="K81" s="5">
        <f>'[3]Qc, Winter, S1'!K81*Main!$B$8</f>
        <v>0.10775649141510558</v>
      </c>
      <c r="L81" s="5">
        <f>'[3]Qc, Winter, S1'!L81*Main!$B$8</f>
        <v>0.10775649141510558</v>
      </c>
      <c r="M81" s="5">
        <f>'[3]Qc, Winter, S1'!M81*Main!$B$8</f>
        <v>0.10775649141510558</v>
      </c>
      <c r="N81" s="5">
        <f>'[3]Qc, Winter, S1'!N81*Main!$B$8</f>
        <v>0.10775649141510558</v>
      </c>
      <c r="O81" s="5">
        <f>'[3]Qc, Winter, S1'!O81*Main!$B$8</f>
        <v>0.10775649141510558</v>
      </c>
      <c r="P81" s="5">
        <f>'[3]Qc, Winter, S1'!P81*Main!$B$8</f>
        <v>0.10775649141510558</v>
      </c>
      <c r="Q81" s="5">
        <f>'[3]Qc, Winter, S1'!Q81*Main!$B$8</f>
        <v>0.10775649141510558</v>
      </c>
      <c r="R81" s="5">
        <f>'[3]Qc, Winter, S1'!R81*Main!$B$8</f>
        <v>0.10775649141510558</v>
      </c>
      <c r="S81" s="5">
        <f>'[3]Qc, Winter, S1'!S81*Main!$B$8</f>
        <v>0.10775649141510558</v>
      </c>
      <c r="T81" s="5">
        <f>'[3]Qc, Winter, S1'!T81*Main!$B$8</f>
        <v>0.10775649141510558</v>
      </c>
      <c r="U81" s="5">
        <f>'[3]Qc, Winter, S1'!U81*Main!$B$8</f>
        <v>0.10775649141510558</v>
      </c>
      <c r="V81" s="5">
        <f>'[3]Qc, Winter, S1'!V81*Main!$B$8</f>
        <v>0.10775649141510558</v>
      </c>
      <c r="W81" s="5">
        <f>'[3]Qc, Winter, S1'!W81*Main!$B$8</f>
        <v>0.10775649141510558</v>
      </c>
      <c r="X81" s="5">
        <f>'[3]Qc, Winter, S1'!X81*Main!$B$8</f>
        <v>0.10775649141510558</v>
      </c>
      <c r="Y81" s="5">
        <f>'[3]Qc, Winter, S1'!Y81*Main!$B$8</f>
        <v>0.10775649141510558</v>
      </c>
    </row>
    <row r="82" spans="1:25" x14ac:dyDescent="0.25">
      <c r="A82">
        <v>45</v>
      </c>
      <c r="B82" s="5">
        <f>'[3]Qc, Winter, S1'!B82*Main!$B$8</f>
        <v>1.5703313085239055E-3</v>
      </c>
      <c r="C82" s="5">
        <f>'[3]Qc, Winter, S1'!C82*Main!$B$8</f>
        <v>1.275205135923929E-3</v>
      </c>
      <c r="D82" s="5">
        <f>'[3]Qc, Winter, S1'!D82*Main!$B$8</f>
        <v>1.0300242654643717E-3</v>
      </c>
      <c r="E82" s="5">
        <f>'[3]Qc, Winter, S1'!E82*Main!$B$8</f>
        <v>8.8570936390247742E-4</v>
      </c>
      <c r="F82" s="5">
        <f>'[3]Qc, Winter, S1'!F82*Main!$B$8</f>
        <v>9.4798200866078497E-4</v>
      </c>
      <c r="G82" s="5">
        <f>'[3]Qc, Winter, S1'!G82*Main!$B$8</f>
        <v>9.2815245706715595E-4</v>
      </c>
      <c r="H82" s="5">
        <f>'[3]Qc, Winter, S1'!H82*Main!$B$8</f>
        <v>9.0160748725463368E-4</v>
      </c>
      <c r="I82" s="5">
        <f>'[3]Qc, Winter, S1'!I82*Main!$B$8</f>
        <v>8.8933048712257874E-4</v>
      </c>
      <c r="J82" s="5">
        <f>'[3]Qc, Winter, S1'!J82*Main!$B$8</f>
        <v>1.1041826195952831E-3</v>
      </c>
      <c r="K82" s="5">
        <f>'[3]Qc, Winter, S1'!K82*Main!$B$8</f>
        <v>1.1687996415199401E-3</v>
      </c>
      <c r="L82" s="5">
        <f>'[3]Qc, Winter, S1'!L82*Main!$B$8</f>
        <v>1.1797716095192474E-3</v>
      </c>
      <c r="M82" s="5">
        <f>'[3]Qc, Winter, S1'!M82*Main!$B$8</f>
        <v>1.2313728258675849E-3</v>
      </c>
      <c r="N82" s="5">
        <f>'[3]Qc, Winter, S1'!N82*Main!$B$8</f>
        <v>1.3986146046732213E-3</v>
      </c>
      <c r="O82" s="5">
        <f>'[3]Qc, Winter, S1'!O82*Main!$B$8</f>
        <v>1.237330076147662E-3</v>
      </c>
      <c r="P82" s="5">
        <f>'[3]Qc, Winter, S1'!P82*Main!$B$8</f>
        <v>1.0915074255535453E-3</v>
      </c>
      <c r="Q82" s="5">
        <f>'[3]Qc, Winter, S1'!Q82*Main!$B$8</f>
        <v>9.231394230431036E-4</v>
      </c>
      <c r="R82" s="5">
        <f>'[3]Qc, Winter, S1'!R82*Main!$B$8</f>
        <v>8.9125141495157074E-4</v>
      </c>
      <c r="S82" s="5">
        <f>'[3]Qc, Winter, S1'!S82*Main!$B$8</f>
        <v>1.3326634226892306E-3</v>
      </c>
      <c r="T82" s="5">
        <f>'[3]Qc, Winter, S1'!T82*Main!$B$8</f>
        <v>1.9107997290161805E-3</v>
      </c>
      <c r="U82" s="5">
        <f>'[3]Qc, Winter, S1'!U82*Main!$B$8</f>
        <v>2.5945779739837312E-3</v>
      </c>
      <c r="V82" s="5">
        <f>'[3]Qc, Winter, S1'!V82*Main!$B$8</f>
        <v>3.0211990563185254E-3</v>
      </c>
      <c r="W82" s="5">
        <f>'[3]Qc, Winter, S1'!W82*Main!$B$8</f>
        <v>3.0056078705973845E-3</v>
      </c>
      <c r="X82" s="5">
        <f>'[3]Qc, Winter, S1'!X82*Main!$B$8</f>
        <v>2.6899714284431679E-3</v>
      </c>
      <c r="Y82" s="5">
        <f>'[3]Qc, Winter, S1'!Y82*Main!$B$8</f>
        <v>1.9341205909316588E-3</v>
      </c>
    </row>
    <row r="83" spans="1:25" x14ac:dyDescent="0.25">
      <c r="A83">
        <v>40</v>
      </c>
      <c r="B83" s="5">
        <f>'[3]Qc, Winter, S1'!B83*Main!$B$8</f>
        <v>1.1603268159477776E-2</v>
      </c>
      <c r="C83" s="5">
        <f>'[3]Qc, Winter, S1'!C83*Main!$B$8</f>
        <v>1.1048449010936913E-2</v>
      </c>
      <c r="D83" s="5">
        <f>'[3]Qc, Winter, S1'!D83*Main!$B$8</f>
        <v>9.8341882526450826E-3</v>
      </c>
      <c r="E83" s="5">
        <f>'[3]Qc, Winter, S1'!E83*Main!$B$8</f>
        <v>9.3511084933723797E-3</v>
      </c>
      <c r="F83" s="5">
        <f>'[3]Qc, Winter, S1'!F83*Main!$B$8</f>
        <v>9.5094812394564809E-3</v>
      </c>
      <c r="G83" s="5">
        <f>'[3]Qc, Winter, S1'!G83*Main!$B$8</f>
        <v>9.3957590792854064E-3</v>
      </c>
      <c r="H83" s="5">
        <f>'[3]Qc, Winter, S1'!H83*Main!$B$8</f>
        <v>9.1600574126800213E-3</v>
      </c>
      <c r="I83" s="5">
        <f>'[3]Qc, Winter, S1'!I83*Main!$B$8</f>
        <v>9.3723949464038451E-3</v>
      </c>
      <c r="J83" s="5">
        <f>'[3]Qc, Winter, S1'!J83*Main!$B$8</f>
        <v>1.0015572565840397E-2</v>
      </c>
      <c r="K83" s="5">
        <f>'[3]Qc, Winter, S1'!K83*Main!$B$8</f>
        <v>1.0499430865763574E-2</v>
      </c>
      <c r="L83" s="5">
        <f>'[3]Qc, Winter, S1'!L83*Main!$B$8</f>
        <v>1.0655593930295597E-2</v>
      </c>
      <c r="M83" s="5">
        <f>'[3]Qc, Winter, S1'!M83*Main!$B$8</f>
        <v>1.1034716287953647E-2</v>
      </c>
      <c r="N83" s="5">
        <f>'[3]Qc, Winter, S1'!N83*Main!$B$8</f>
        <v>1.1678590788824526E-2</v>
      </c>
      <c r="O83" s="5">
        <f>'[3]Qc, Winter, S1'!O83*Main!$B$8</f>
        <v>1.1398987107182413E-2</v>
      </c>
      <c r="P83" s="5">
        <f>'[3]Qc, Winter, S1'!P83*Main!$B$8</f>
        <v>1.1538608540065108E-2</v>
      </c>
      <c r="Q83" s="5">
        <f>'[3]Qc, Winter, S1'!Q83*Main!$B$8</f>
        <v>1.0731736519194207E-2</v>
      </c>
      <c r="R83" s="5">
        <f>'[3]Qc, Winter, S1'!R83*Main!$B$8</f>
        <v>1.0977922892414282E-2</v>
      </c>
      <c r="S83" s="5">
        <f>'[3]Qc, Winter, S1'!S83*Main!$B$8</f>
        <v>1.2805876400179207E-2</v>
      </c>
      <c r="T83" s="5">
        <f>'[3]Qc, Winter, S1'!T83*Main!$B$8</f>
        <v>1.7381493151673838E-2</v>
      </c>
      <c r="U83" s="5">
        <f>'[3]Qc, Winter, S1'!U83*Main!$B$8</f>
        <v>2.193585190458552E-2</v>
      </c>
      <c r="V83" s="5">
        <f>'[3]Qc, Winter, S1'!V83*Main!$B$8</f>
        <v>2.3157578167298208E-2</v>
      </c>
      <c r="W83" s="5">
        <f>'[3]Qc, Winter, S1'!W83*Main!$B$8</f>
        <v>2.2953238017302081E-2</v>
      </c>
      <c r="X83" s="5">
        <f>'[3]Qc, Winter, S1'!X83*Main!$B$8</f>
        <v>2.0264769118436082E-2</v>
      </c>
      <c r="Y83" s="5">
        <f>'[3]Qc, Winter, S1'!Y83*Main!$B$8</f>
        <v>1.7147297213666462E-2</v>
      </c>
    </row>
    <row r="84" spans="1:25" x14ac:dyDescent="0.25">
      <c r="A84">
        <v>73</v>
      </c>
      <c r="B84" s="5">
        <f>'[3]Qc, Winter, S1'!B84*Main!$B$8</f>
        <v>1.0655487689129842E-2</v>
      </c>
      <c r="C84" s="5">
        <f>'[3]Qc, Winter, S1'!C84*Main!$B$8</f>
        <v>9.8170090056317137E-3</v>
      </c>
      <c r="D84" s="5">
        <f>'[3]Qc, Winter, S1'!D84*Main!$B$8</f>
        <v>9.4293482929851558E-3</v>
      </c>
      <c r="E84" s="5">
        <f>'[3]Qc, Winter, S1'!E84*Main!$B$8</f>
        <v>7.9790213480818249E-3</v>
      </c>
      <c r="F84" s="5">
        <f>'[3]Qc, Winter, S1'!F84*Main!$B$8</f>
        <v>7.8620902332703132E-3</v>
      </c>
      <c r="G84" s="5">
        <f>'[3]Qc, Winter, S1'!G84*Main!$B$8</f>
        <v>7.6284760119470617E-3</v>
      </c>
      <c r="H84" s="5">
        <f>'[3]Qc, Winter, S1'!H84*Main!$B$8</f>
        <v>6.6781398606878904E-3</v>
      </c>
      <c r="I84" s="5">
        <f>'[3]Qc, Winter, S1'!I84*Main!$B$8</f>
        <v>5.5548550458160298E-3</v>
      </c>
      <c r="J84" s="5">
        <f>'[3]Qc, Winter, S1'!J84*Main!$B$8</f>
        <v>7.8141409517638385E-3</v>
      </c>
      <c r="K84" s="5">
        <f>'[3]Qc, Winter, S1'!K84*Main!$B$8</f>
        <v>7.90177896949271E-3</v>
      </c>
      <c r="L84" s="5">
        <f>'[3]Qc, Winter, S1'!L84*Main!$B$8</f>
        <v>8.2096433063340961E-3</v>
      </c>
      <c r="M84" s="5">
        <f>'[3]Qc, Winter, S1'!M84*Main!$B$8</f>
        <v>8.8293311892287812E-3</v>
      </c>
      <c r="N84" s="5">
        <f>'[3]Qc, Winter, S1'!N84*Main!$B$8</f>
        <v>9.2270811084926279E-3</v>
      </c>
      <c r="O84" s="5">
        <f>'[3]Qc, Winter, S1'!O84*Main!$B$8</f>
        <v>9.0578207475376562E-3</v>
      </c>
      <c r="P84" s="5">
        <f>'[3]Qc, Winter, S1'!P84*Main!$B$8</f>
        <v>7.9907624280386082E-3</v>
      </c>
      <c r="Q84" s="5">
        <f>'[3]Qc, Winter, S1'!Q84*Main!$B$8</f>
        <v>8.0795392971861231E-3</v>
      </c>
      <c r="R84" s="5">
        <f>'[3]Qc, Winter, S1'!R84*Main!$B$8</f>
        <v>7.8950194384601446E-3</v>
      </c>
      <c r="S84" s="5">
        <f>'[3]Qc, Winter, S1'!S84*Main!$B$8</f>
        <v>8.1391791477940251E-3</v>
      </c>
      <c r="T84" s="5">
        <f>'[3]Qc, Winter, S1'!T84*Main!$B$8</f>
        <v>9.2698481446096236E-3</v>
      </c>
      <c r="U84" s="5">
        <f>'[3]Qc, Winter, S1'!U84*Main!$B$8</f>
        <v>1.0398252066301773E-2</v>
      </c>
      <c r="V84" s="5">
        <f>'[3]Qc, Winter, S1'!V84*Main!$B$8</f>
        <v>1.2007443396281287E-2</v>
      </c>
      <c r="W84" s="5">
        <f>'[3]Qc, Winter, S1'!W84*Main!$B$8</f>
        <v>1.4013139384570734E-2</v>
      </c>
      <c r="X84" s="5">
        <f>'[3]Qc, Winter, S1'!X84*Main!$B$8</f>
        <v>1.447116289730762E-2</v>
      </c>
      <c r="Y84" s="5">
        <f>'[3]Qc, Winter, S1'!Y84*Main!$B$8</f>
        <v>1.3426444350543623E-2</v>
      </c>
    </row>
    <row r="85" spans="1:25" x14ac:dyDescent="0.25">
      <c r="A85">
        <v>25</v>
      </c>
      <c r="B85" s="5">
        <f>'[3]Qc, Winter, S1'!B85*Main!$B$8</f>
        <v>6.4769448532849445E-3</v>
      </c>
      <c r="C85" s="5">
        <f>'[3]Qc, Winter, S1'!C85*Main!$B$8</f>
        <v>4.6251123386529137E-3</v>
      </c>
      <c r="D85" s="5">
        <f>'[3]Qc, Winter, S1'!D85*Main!$B$8</f>
        <v>3.4337732381497722E-3</v>
      </c>
      <c r="E85" s="5">
        <f>'[3]Qc, Winter, S1'!E85*Main!$B$8</f>
        <v>3.8680061380164184E-3</v>
      </c>
      <c r="F85" s="5">
        <f>'[3]Qc, Winter, S1'!F85*Main!$B$8</f>
        <v>3.456639333997574E-3</v>
      </c>
      <c r="G85" s="5">
        <f>'[3]Qc, Winter, S1'!G85*Main!$B$8</f>
        <v>3.8799659299768707E-3</v>
      </c>
      <c r="H85" s="5">
        <f>'[3]Qc, Winter, S1'!H85*Main!$B$8</f>
        <v>3.7387702421024073E-3</v>
      </c>
      <c r="I85" s="5">
        <f>'[3]Qc, Winter, S1'!I85*Main!$B$8</f>
        <v>4.0217847534368438E-3</v>
      </c>
      <c r="J85" s="5">
        <f>'[3]Qc, Winter, S1'!J85*Main!$B$8</f>
        <v>6.0185620399969943E-3</v>
      </c>
      <c r="K85" s="5">
        <f>'[3]Qc, Winter, S1'!K85*Main!$B$8</f>
        <v>6.3266935792631847E-3</v>
      </c>
      <c r="L85" s="5">
        <f>'[3]Qc, Winter, S1'!L85*Main!$B$8</f>
        <v>7.2145323124577351E-3</v>
      </c>
      <c r="M85" s="5">
        <f>'[3]Qc, Winter, S1'!M85*Main!$B$8</f>
        <v>7.9341267947374543E-3</v>
      </c>
      <c r="N85" s="5">
        <f>'[3]Qc, Winter, S1'!N85*Main!$B$8</f>
        <v>8.3316260117892432E-3</v>
      </c>
      <c r="O85" s="5">
        <f>'[3]Qc, Winter, S1'!O85*Main!$B$8</f>
        <v>8.4175454818495605E-3</v>
      </c>
      <c r="P85" s="5">
        <f>'[3]Qc, Winter, S1'!P85*Main!$B$8</f>
        <v>7.3254139104933979E-3</v>
      </c>
      <c r="Q85" s="5">
        <f>'[3]Qc, Winter, S1'!Q85*Main!$B$8</f>
        <v>6.1284111961492846E-3</v>
      </c>
      <c r="R85" s="5">
        <f>'[3]Qc, Winter, S1'!R85*Main!$B$8</f>
        <v>6.4363332837352859E-3</v>
      </c>
      <c r="S85" s="5">
        <f>'[3]Qc, Winter, S1'!S85*Main!$B$8</f>
        <v>1.0045828736565062E-2</v>
      </c>
      <c r="T85" s="5">
        <f>'[3]Qc, Winter, S1'!T85*Main!$B$8</f>
        <v>1.5530111025502022E-2</v>
      </c>
      <c r="U85" s="5">
        <f>'[3]Qc, Winter, S1'!U85*Main!$B$8</f>
        <v>1.951774673659231E-2</v>
      </c>
      <c r="V85" s="5">
        <f>'[3]Qc, Winter, S1'!V85*Main!$B$8</f>
        <v>1.8906219892596662E-2</v>
      </c>
      <c r="W85" s="5">
        <f>'[3]Qc, Winter, S1'!W85*Main!$B$8</f>
        <v>1.7432799047887894E-2</v>
      </c>
      <c r="X85" s="5">
        <f>'[3]Qc, Winter, S1'!X85*Main!$B$8</f>
        <v>1.4187367151410425E-2</v>
      </c>
      <c r="Y85" s="5">
        <f>'[3]Qc, Winter, S1'!Y85*Main!$B$8</f>
        <v>1.0725363732944112E-2</v>
      </c>
    </row>
    <row r="86" spans="1:25" x14ac:dyDescent="0.25">
      <c r="A86">
        <v>59</v>
      </c>
      <c r="B86" s="5">
        <f>'[3]Qc, Winter, S1'!B86*Main!$B$8</f>
        <v>2.1642210246024307E-2</v>
      </c>
      <c r="C86" s="5">
        <f>'[3]Qc, Winter, S1'!C86*Main!$B$8</f>
        <v>1.8228095496038047E-2</v>
      </c>
      <c r="D86" s="5">
        <f>'[3]Qc, Winter, S1'!D86*Main!$B$8</f>
        <v>1.8205247584098166E-2</v>
      </c>
      <c r="E86" s="5">
        <f>'[3]Qc, Winter, S1'!E86*Main!$B$8</f>
        <v>1.9296911761672815E-2</v>
      </c>
      <c r="F86" s="5">
        <f>'[3]Qc, Winter, S1'!F86*Main!$B$8</f>
        <v>1.8007026655858276E-2</v>
      </c>
      <c r="G86" s="5">
        <f>'[3]Qc, Winter, S1'!G86*Main!$B$8</f>
        <v>1.8814568787410165E-2</v>
      </c>
      <c r="H86" s="5">
        <f>'[3]Qc, Winter, S1'!H86*Main!$B$8</f>
        <v>2.096761386434243E-2</v>
      </c>
      <c r="I86" s="5">
        <f>'[3]Qc, Winter, S1'!I86*Main!$B$8</f>
        <v>2.3754226197002685E-2</v>
      </c>
      <c r="J86" s="5">
        <f>'[3]Qc, Winter, S1'!J86*Main!$B$8</f>
        <v>3.2316261853082201E-2</v>
      </c>
      <c r="K86" s="5">
        <f>'[3]Qc, Winter, S1'!K86*Main!$B$8</f>
        <v>3.7636141578392797E-2</v>
      </c>
      <c r="L86" s="5">
        <f>'[3]Qc, Winter, S1'!L86*Main!$B$8</f>
        <v>4.1800920374524111E-2</v>
      </c>
      <c r="M86" s="5">
        <f>'[3]Qc, Winter, S1'!M86*Main!$B$8</f>
        <v>4.5083885203917595E-2</v>
      </c>
      <c r="N86" s="5">
        <f>'[3]Qc, Winter, S1'!N86*Main!$B$8</f>
        <v>4.2619238323587029E-2</v>
      </c>
      <c r="O86" s="5">
        <f>'[3]Qc, Winter, S1'!O86*Main!$B$8</f>
        <v>4.0127120777834861E-2</v>
      </c>
      <c r="P86" s="5">
        <f>'[3]Qc, Winter, S1'!P86*Main!$B$8</f>
        <v>4.5483897841131653E-2</v>
      </c>
      <c r="Q86" s="5">
        <f>'[3]Qc, Winter, S1'!Q86*Main!$B$8</f>
        <v>4.8103387937343922E-2</v>
      </c>
      <c r="R86" s="5">
        <f>'[3]Qc, Winter, S1'!R86*Main!$B$8</f>
        <v>4.5893245052784047E-2</v>
      </c>
      <c r="S86" s="5">
        <f>'[3]Qc, Winter, S1'!S86*Main!$B$8</f>
        <v>4.2674263502450079E-2</v>
      </c>
      <c r="T86" s="5">
        <f>'[3]Qc, Winter, S1'!T86*Main!$B$8</f>
        <v>4.2055523034832253E-2</v>
      </c>
      <c r="U86" s="5">
        <f>'[3]Qc, Winter, S1'!U86*Main!$B$8</f>
        <v>4.1367750223054042E-2</v>
      </c>
      <c r="V86" s="5">
        <f>'[3]Qc, Winter, S1'!V86*Main!$B$8</f>
        <v>3.9772202043474307E-2</v>
      </c>
      <c r="W86" s="5">
        <f>'[3]Qc, Winter, S1'!W86*Main!$B$8</f>
        <v>3.628221982038158E-2</v>
      </c>
      <c r="X86" s="5">
        <f>'[3]Qc, Winter, S1'!X86*Main!$B$8</f>
        <v>3.6028501941889654E-2</v>
      </c>
      <c r="Y86" s="5">
        <f>'[3]Qc, Winter, S1'!Y86*Main!$B$8</f>
        <v>3.2815468044773248E-2</v>
      </c>
    </row>
    <row r="87" spans="1:25" x14ac:dyDescent="0.25">
      <c r="A87">
        <v>96</v>
      </c>
      <c r="B87" s="5">
        <f>'[3]Qc, Winter, S1'!B87*Main!$B$8</f>
        <v>1.213556956870324E-2</v>
      </c>
      <c r="C87" s="5">
        <f>'[3]Qc, Winter, S1'!C87*Main!$B$8</f>
        <v>9.3806980891759321E-3</v>
      </c>
      <c r="D87" s="5">
        <f>'[3]Qc, Winter, S1'!D87*Main!$B$8</f>
        <v>9.0949117104693611E-3</v>
      </c>
      <c r="E87" s="5">
        <f>'[3]Qc, Winter, S1'!E87*Main!$B$8</f>
        <v>9.0744472374239705E-3</v>
      </c>
      <c r="F87" s="5">
        <f>'[3]Qc, Winter, S1'!F87*Main!$B$8</f>
        <v>9.3093577356650435E-3</v>
      </c>
      <c r="G87" s="5">
        <f>'[3]Qc, Winter, S1'!G87*Main!$B$8</f>
        <v>9.1789695187709623E-3</v>
      </c>
      <c r="H87" s="5">
        <f>'[3]Qc, Winter, S1'!H87*Main!$B$8</f>
        <v>9.4203550035594583E-3</v>
      </c>
      <c r="I87" s="5">
        <f>'[3]Qc, Winter, S1'!I87*Main!$B$8</f>
        <v>1.1754922625061184E-2</v>
      </c>
      <c r="J87" s="5">
        <f>'[3]Qc, Winter, S1'!J87*Main!$B$8</f>
        <v>1.8911531277406315E-2</v>
      </c>
      <c r="K87" s="5">
        <f>'[3]Qc, Winter, S1'!K87*Main!$B$8</f>
        <v>2.3433577562672003E-2</v>
      </c>
      <c r="L87" s="5">
        <f>'[3]Qc, Winter, S1'!L87*Main!$B$8</f>
        <v>2.5915727464598744E-2</v>
      </c>
      <c r="M87" s="5">
        <f>'[3]Qc, Winter, S1'!M87*Main!$B$8</f>
        <v>2.9162751126497837E-2</v>
      </c>
      <c r="N87" s="5">
        <f>'[3]Qc, Winter, S1'!N87*Main!$B$8</f>
        <v>2.7853317814553979E-2</v>
      </c>
      <c r="O87" s="5">
        <f>'[3]Qc, Winter, S1'!O87*Main!$B$8</f>
        <v>2.6936296771419514E-2</v>
      </c>
      <c r="P87" s="5">
        <f>'[3]Qc, Winter, S1'!P87*Main!$B$8</f>
        <v>2.8279608724264292E-2</v>
      </c>
      <c r="Q87" s="5">
        <f>'[3]Qc, Winter, S1'!Q87*Main!$B$8</f>
        <v>2.9255559603749939E-2</v>
      </c>
      <c r="R87" s="5">
        <f>'[3]Qc, Winter, S1'!R87*Main!$B$8</f>
        <v>2.9329047173721794E-2</v>
      </c>
      <c r="S87" s="5">
        <f>'[3]Qc, Winter, S1'!S87*Main!$B$8</f>
        <v>2.9353040671861026E-2</v>
      </c>
      <c r="T87" s="5">
        <f>'[3]Qc, Winter, S1'!T87*Main!$B$8</f>
        <v>2.9931723168903829E-2</v>
      </c>
      <c r="U87" s="5">
        <f>'[3]Qc, Winter, S1'!U87*Main!$B$8</f>
        <v>2.5706358622213411E-2</v>
      </c>
      <c r="V87" s="5">
        <f>'[3]Qc, Winter, S1'!V87*Main!$B$8</f>
        <v>2.1772990090416874E-2</v>
      </c>
      <c r="W87" s="5">
        <f>'[3]Qc, Winter, S1'!W87*Main!$B$8</f>
        <v>2.1596687000900332E-2</v>
      </c>
      <c r="X87" s="5">
        <f>'[3]Qc, Winter, S1'!X87*Main!$B$8</f>
        <v>1.8655231957466933E-2</v>
      </c>
      <c r="Y87" s="5">
        <f>'[3]Qc, Winter, S1'!Y87*Main!$B$8</f>
        <v>1.5267901430378039E-2</v>
      </c>
    </row>
    <row r="88" spans="1:25" x14ac:dyDescent="0.25">
      <c r="A88">
        <v>41</v>
      </c>
      <c r="B88" s="5">
        <f>'[3]Qc, Winter, S1'!B88*Main!$B$8</f>
        <v>1.360739797451231E-2</v>
      </c>
      <c r="C88" s="5">
        <f>'[3]Qc, Winter, S1'!C88*Main!$B$8</f>
        <v>1.2144439106533329E-2</v>
      </c>
      <c r="D88" s="5">
        <f>'[3]Qc, Winter, S1'!D88*Main!$B$8</f>
        <v>1.1159555887387441E-2</v>
      </c>
      <c r="E88" s="5">
        <f>'[3]Qc, Winter, S1'!E88*Main!$B$8</f>
        <v>1.0804258321611752E-2</v>
      </c>
      <c r="F88" s="5">
        <f>'[3]Qc, Winter, S1'!F88*Main!$B$8</f>
        <v>1.1087211209702659E-2</v>
      </c>
      <c r="G88" s="5">
        <f>'[3]Qc, Winter, S1'!G88*Main!$B$8</f>
        <v>1.0618378879029248E-2</v>
      </c>
      <c r="H88" s="5">
        <f>'[3]Qc, Winter, S1'!H88*Main!$B$8</f>
        <v>1.1208901457305324E-2</v>
      </c>
      <c r="I88" s="5">
        <f>'[3]Qc, Winter, S1'!I88*Main!$B$8</f>
        <v>1.1079816925587849E-2</v>
      </c>
      <c r="J88" s="5">
        <f>'[3]Qc, Winter, S1'!J88*Main!$B$8</f>
        <v>1.2051956761037277E-2</v>
      </c>
      <c r="K88" s="5">
        <f>'[3]Qc, Winter, S1'!K88*Main!$B$8</f>
        <v>1.3607341402354318E-2</v>
      </c>
      <c r="L88" s="5">
        <f>'[3]Qc, Winter, S1'!L88*Main!$B$8</f>
        <v>1.367053654370085E-2</v>
      </c>
      <c r="M88" s="5">
        <f>'[3]Qc, Winter, S1'!M88*Main!$B$8</f>
        <v>1.3467908880070635E-2</v>
      </c>
      <c r="N88" s="5">
        <f>'[3]Qc, Winter, S1'!N88*Main!$B$8</f>
        <v>1.3278833447300567E-2</v>
      </c>
      <c r="O88" s="5">
        <f>'[3]Qc, Winter, S1'!O88*Main!$B$8</f>
        <v>1.2219640173088199E-2</v>
      </c>
      <c r="P88" s="5">
        <f>'[3]Qc, Winter, S1'!P88*Main!$B$8</f>
        <v>1.2084142109697309E-2</v>
      </c>
      <c r="Q88" s="5">
        <f>'[3]Qc, Winter, S1'!Q88*Main!$B$8</f>
        <v>1.2111843104619295E-2</v>
      </c>
      <c r="R88" s="5">
        <f>'[3]Qc, Winter, S1'!R88*Main!$B$8</f>
        <v>1.2549947829918098E-2</v>
      </c>
      <c r="S88" s="5">
        <f>'[3]Qc, Winter, S1'!S88*Main!$B$8</f>
        <v>1.3650907351833443E-2</v>
      </c>
      <c r="T88" s="5">
        <f>'[3]Qc, Winter, S1'!T88*Main!$B$8</f>
        <v>1.7314807036744498E-2</v>
      </c>
      <c r="U88" s="5">
        <f>'[3]Qc, Winter, S1'!U88*Main!$B$8</f>
        <v>2.1812107212126217E-2</v>
      </c>
      <c r="V88" s="5">
        <f>'[3]Qc, Winter, S1'!V88*Main!$B$8</f>
        <v>2.3253919373773541E-2</v>
      </c>
      <c r="W88" s="5">
        <f>'[3]Qc, Winter, S1'!W88*Main!$B$8</f>
        <v>2.0653222851511648E-2</v>
      </c>
      <c r="X88" s="5">
        <f>'[3]Qc, Winter, S1'!X88*Main!$B$8</f>
        <v>1.7499315277973743E-2</v>
      </c>
      <c r="Y88" s="5">
        <f>'[3]Qc, Winter, S1'!Y88*Main!$B$8</f>
        <v>1.6051383389461629E-2</v>
      </c>
    </row>
    <row r="89" spans="1:25" x14ac:dyDescent="0.25">
      <c r="A89">
        <v>98</v>
      </c>
      <c r="B89" s="5">
        <f>'[3]Qc, Winter, S1'!B89*Main!$B$8</f>
        <v>4.3102596566042227E-2</v>
      </c>
      <c r="C89" s="5">
        <f>'[3]Qc, Winter, S1'!C89*Main!$B$8</f>
        <v>4.3102596566042227E-2</v>
      </c>
      <c r="D89" s="5">
        <f>'[3]Qc, Winter, S1'!D89*Main!$B$8</f>
        <v>4.3102596566042227E-2</v>
      </c>
      <c r="E89" s="5">
        <f>'[3]Qc, Winter, S1'!E89*Main!$B$8</f>
        <v>4.3102596566042227E-2</v>
      </c>
      <c r="F89" s="5">
        <f>'[3]Qc, Winter, S1'!F89*Main!$B$8</f>
        <v>4.3102596566042227E-2</v>
      </c>
      <c r="G89" s="5">
        <f>'[3]Qc, Winter, S1'!G89*Main!$B$8</f>
        <v>4.3102596566042227E-2</v>
      </c>
      <c r="H89" s="5">
        <f>'[3]Qc, Winter, S1'!H89*Main!$B$8</f>
        <v>4.3102596566042227E-2</v>
      </c>
      <c r="I89" s="5">
        <f>'[3]Qc, Winter, S1'!I89*Main!$B$8</f>
        <v>4.3102596566042227E-2</v>
      </c>
      <c r="J89" s="5">
        <f>'[3]Qc, Winter, S1'!J89*Main!$B$8</f>
        <v>4.3102596566042227E-2</v>
      </c>
      <c r="K89" s="5">
        <f>'[3]Qc, Winter, S1'!K89*Main!$B$8</f>
        <v>4.3102596566042227E-2</v>
      </c>
      <c r="L89" s="5">
        <f>'[3]Qc, Winter, S1'!L89*Main!$B$8</f>
        <v>4.3102596566042227E-2</v>
      </c>
      <c r="M89" s="5">
        <f>'[3]Qc, Winter, S1'!M89*Main!$B$8</f>
        <v>4.3102596566042227E-2</v>
      </c>
      <c r="N89" s="5">
        <f>'[3]Qc, Winter, S1'!N89*Main!$B$8</f>
        <v>4.3102596566042227E-2</v>
      </c>
      <c r="O89" s="5">
        <f>'[3]Qc, Winter, S1'!O89*Main!$B$8</f>
        <v>4.3102596566042227E-2</v>
      </c>
      <c r="P89" s="5">
        <f>'[3]Qc, Winter, S1'!P89*Main!$B$8</f>
        <v>4.3102596566042227E-2</v>
      </c>
      <c r="Q89" s="5">
        <f>'[3]Qc, Winter, S1'!Q89*Main!$B$8</f>
        <v>4.3102596566042227E-2</v>
      </c>
      <c r="R89" s="5">
        <f>'[3]Qc, Winter, S1'!R89*Main!$B$8</f>
        <v>4.3102596566042227E-2</v>
      </c>
      <c r="S89" s="5">
        <f>'[3]Qc, Winter, S1'!S89*Main!$B$8</f>
        <v>4.3102596566042227E-2</v>
      </c>
      <c r="T89" s="5">
        <f>'[3]Qc, Winter, S1'!T89*Main!$B$8</f>
        <v>4.3102596566042227E-2</v>
      </c>
      <c r="U89" s="5">
        <f>'[3]Qc, Winter, S1'!U89*Main!$B$8</f>
        <v>4.3102596566042227E-2</v>
      </c>
      <c r="V89" s="5">
        <f>'[3]Qc, Winter, S1'!V89*Main!$B$8</f>
        <v>4.3102596566042227E-2</v>
      </c>
      <c r="W89" s="5">
        <f>'[3]Qc, Winter, S1'!W89*Main!$B$8</f>
        <v>4.3102596566042227E-2</v>
      </c>
      <c r="X89" s="5">
        <f>'[3]Qc, Winter, S1'!X89*Main!$B$8</f>
        <v>4.3102596566042227E-2</v>
      </c>
      <c r="Y89" s="5">
        <f>'[3]Qc, Winter, S1'!Y89*Main!$B$8</f>
        <v>4.3102596566042227E-2</v>
      </c>
    </row>
    <row r="90" spans="1:25" x14ac:dyDescent="0.25">
      <c r="A90">
        <v>24</v>
      </c>
      <c r="B90" s="5">
        <f>'[3]Qc, Winter, S1'!B90*Main!$B$8</f>
        <v>5.9863507792681687E-2</v>
      </c>
      <c r="C90" s="5">
        <f>'[3]Qc, Winter, S1'!C90*Main!$B$8</f>
        <v>5.1490559355238469E-2</v>
      </c>
      <c r="D90" s="5">
        <f>'[3]Qc, Winter, S1'!D90*Main!$B$8</f>
        <v>5.0182386289135607E-2</v>
      </c>
      <c r="E90" s="5">
        <f>'[3]Qc, Winter, S1'!E90*Main!$B$8</f>
        <v>4.9734673052192931E-2</v>
      </c>
      <c r="F90" s="5">
        <f>'[3]Qc, Winter, S1'!F90*Main!$B$8</f>
        <v>5.1543207998357266E-2</v>
      </c>
      <c r="G90" s="5">
        <f>'[3]Qc, Winter, S1'!G90*Main!$B$8</f>
        <v>5.0584153336725508E-2</v>
      </c>
      <c r="H90" s="5">
        <f>'[3]Qc, Winter, S1'!H90*Main!$B$8</f>
        <v>4.9276475277005086E-2</v>
      </c>
      <c r="I90" s="5">
        <f>'[3]Qc, Winter, S1'!I90*Main!$B$8</f>
        <v>5.1566717770871753E-2</v>
      </c>
      <c r="J90" s="5">
        <f>'[3]Qc, Winter, S1'!J90*Main!$B$8</f>
        <v>5.8104512883228321E-2</v>
      </c>
      <c r="K90" s="5">
        <f>'[3]Qc, Winter, S1'!K90*Main!$B$8</f>
        <v>6.6620782336969636E-2</v>
      </c>
      <c r="L90" s="5">
        <f>'[3]Qc, Winter, S1'!L90*Main!$B$8</f>
        <v>7.2592926416224876E-2</v>
      </c>
      <c r="M90" s="5">
        <f>'[3]Qc, Winter, S1'!M90*Main!$B$8</f>
        <v>7.7103342913785081E-2</v>
      </c>
      <c r="N90" s="5">
        <f>'[3]Qc, Winter, S1'!N90*Main!$B$8</f>
        <v>7.9012779691554361E-2</v>
      </c>
      <c r="O90" s="5">
        <f>'[3]Qc, Winter, S1'!O90*Main!$B$8</f>
        <v>7.5860895751251323E-2</v>
      </c>
      <c r="P90" s="5">
        <f>'[3]Qc, Winter, S1'!P90*Main!$B$8</f>
        <v>7.2575940625787511E-2</v>
      </c>
      <c r="Q90" s="5">
        <f>'[3]Qc, Winter, S1'!Q90*Main!$B$8</f>
        <v>6.9289020291311496E-2</v>
      </c>
      <c r="R90" s="5">
        <f>'[3]Qc, Winter, S1'!R90*Main!$B$8</f>
        <v>6.6438106629572516E-2</v>
      </c>
      <c r="S90" s="5">
        <f>'[3]Qc, Winter, S1'!S90*Main!$B$8</f>
        <v>6.3746388367381807E-2</v>
      </c>
      <c r="T90" s="5">
        <f>'[3]Qc, Winter, S1'!T90*Main!$B$8</f>
        <v>6.8812754951534161E-2</v>
      </c>
      <c r="U90" s="5">
        <f>'[3]Qc, Winter, S1'!U90*Main!$B$8</f>
        <v>6.9254655735982107E-2</v>
      </c>
      <c r="V90" s="5">
        <f>'[3]Qc, Winter, S1'!V90*Main!$B$8</f>
        <v>7.2932486146429415E-2</v>
      </c>
      <c r="W90" s="5">
        <f>'[3]Qc, Winter, S1'!W90*Main!$B$8</f>
        <v>7.2262104053778961E-2</v>
      </c>
      <c r="X90" s="5">
        <f>'[3]Qc, Winter, S1'!X90*Main!$B$8</f>
        <v>6.8498124517249015E-2</v>
      </c>
      <c r="Y90" s="5">
        <f>'[3]Qc, Winter, S1'!Y90*Main!$B$8</f>
        <v>6.0974260695971477E-2</v>
      </c>
    </row>
    <row r="91" spans="1:25" x14ac:dyDescent="0.25">
      <c r="A91">
        <v>60</v>
      </c>
      <c r="B91" s="5">
        <f>'[3]Qc, Winter, S1'!B91*Main!$B$8</f>
        <v>1.7140839569179379E-2</v>
      </c>
      <c r="C91" s="5">
        <f>'[3]Qc, Winter, S1'!C91*Main!$B$8</f>
        <v>1.4182225819813783E-2</v>
      </c>
      <c r="D91" s="5">
        <f>'[3]Qc, Winter, S1'!D91*Main!$B$8</f>
        <v>1.1616699669393634E-2</v>
      </c>
      <c r="E91" s="5">
        <f>'[3]Qc, Winter, S1'!E91*Main!$B$8</f>
        <v>1.1791404427077355E-2</v>
      </c>
      <c r="F91" s="5">
        <f>'[3]Qc, Winter, S1'!F91*Main!$B$8</f>
        <v>1.1209666191655338E-2</v>
      </c>
      <c r="G91" s="5">
        <f>'[3]Qc, Winter, S1'!G91*Main!$B$8</f>
        <v>1.1532174804049552E-2</v>
      </c>
      <c r="H91" s="5">
        <f>'[3]Qc, Winter, S1'!H91*Main!$B$8</f>
        <v>1.1484869030840252E-2</v>
      </c>
      <c r="I91" s="5">
        <f>'[3]Qc, Winter, S1'!I91*Main!$B$8</f>
        <v>1.1545651942104745E-2</v>
      </c>
      <c r="J91" s="5">
        <f>'[3]Qc, Winter, S1'!J91*Main!$B$8</f>
        <v>1.3010411016968431E-2</v>
      </c>
      <c r="K91" s="5">
        <f>'[3]Qc, Winter, S1'!K91*Main!$B$8</f>
        <v>1.3729290097166863E-2</v>
      </c>
      <c r="L91" s="5">
        <f>'[3]Qc, Winter, S1'!L91*Main!$B$8</f>
        <v>1.4126437085187344E-2</v>
      </c>
      <c r="M91" s="5">
        <f>'[3]Qc, Winter, S1'!M91*Main!$B$8</f>
        <v>1.4310691593553209E-2</v>
      </c>
      <c r="N91" s="5">
        <f>'[3]Qc, Winter, S1'!N91*Main!$B$8</f>
        <v>1.5280642288531729E-2</v>
      </c>
      <c r="O91" s="5">
        <f>'[3]Qc, Winter, S1'!O91*Main!$B$8</f>
        <v>1.4313369510734393E-2</v>
      </c>
      <c r="P91" s="5">
        <f>'[3]Qc, Winter, S1'!P91*Main!$B$8</f>
        <v>1.4223990383821579E-2</v>
      </c>
      <c r="Q91" s="5">
        <f>'[3]Qc, Winter, S1'!Q91*Main!$B$8</f>
        <v>1.3721503680445018E-2</v>
      </c>
      <c r="R91" s="5">
        <f>'[3]Qc, Winter, S1'!R91*Main!$B$8</f>
        <v>1.4165155844617486E-2</v>
      </c>
      <c r="S91" s="5">
        <f>'[3]Qc, Winter, S1'!S91*Main!$B$8</f>
        <v>1.6406502146809377E-2</v>
      </c>
      <c r="T91" s="5">
        <f>'[3]Qc, Winter, S1'!T91*Main!$B$8</f>
        <v>2.1699618358673293E-2</v>
      </c>
      <c r="U91" s="5">
        <f>'[3]Qc, Winter, S1'!U91*Main!$B$8</f>
        <v>2.4257110925919409E-2</v>
      </c>
      <c r="V91" s="5">
        <f>'[3]Qc, Winter, S1'!V91*Main!$B$8</f>
        <v>2.4137624972044254E-2</v>
      </c>
      <c r="W91" s="5">
        <f>'[3]Qc, Winter, S1'!W91*Main!$B$8</f>
        <v>2.331954627606618E-2</v>
      </c>
      <c r="X91" s="5">
        <f>'[3]Qc, Winter, S1'!X91*Main!$B$8</f>
        <v>2.1117141149437496E-2</v>
      </c>
      <c r="Y91" s="5">
        <f>'[3]Qc, Winter, S1'!Y91*Main!$B$8</f>
        <v>1.7921210901420948E-2</v>
      </c>
    </row>
    <row r="92" spans="1:25" x14ac:dyDescent="0.25">
      <c r="A92">
        <v>21</v>
      </c>
      <c r="B92" s="5">
        <f>'[3]Qc, Winter, S1'!B92*Main!$B$8</f>
        <v>0</v>
      </c>
      <c r="C92" s="5">
        <f>'[3]Qc, Winter, S1'!C92*Main!$B$8</f>
        <v>0</v>
      </c>
      <c r="D92" s="5">
        <f>'[3]Qc, Winter, S1'!D92*Main!$B$8</f>
        <v>0</v>
      </c>
      <c r="E92" s="5">
        <f>'[3]Qc, Winter, S1'!E92*Main!$B$8</f>
        <v>0</v>
      </c>
      <c r="F92" s="5">
        <f>'[3]Qc, Winter, S1'!F92*Main!$B$8</f>
        <v>0</v>
      </c>
      <c r="G92" s="5">
        <f>'[3]Qc, Winter, S1'!G92*Main!$B$8</f>
        <v>0</v>
      </c>
      <c r="H92" s="5">
        <f>'[3]Qc, Winter, S1'!H92*Main!$B$8</f>
        <v>0</v>
      </c>
      <c r="I92" s="5">
        <f>'[3]Qc, Winter, S1'!I92*Main!$B$8</f>
        <v>3.8599334931142479E-4</v>
      </c>
      <c r="J92" s="5">
        <f>'[3]Qc, Winter, S1'!J92*Main!$B$8</f>
        <v>3.4530811809771441E-3</v>
      </c>
      <c r="K92" s="5">
        <f>'[3]Qc, Winter, S1'!K92*Main!$B$8</f>
        <v>6.0025608744999218E-3</v>
      </c>
      <c r="L92" s="5">
        <f>'[3]Qc, Winter, S1'!L92*Main!$B$8</f>
        <v>6.3236853210880068E-3</v>
      </c>
      <c r="M92" s="5">
        <f>'[3]Qc, Winter, S1'!M92*Main!$B$8</f>
        <v>5.665160314992139E-3</v>
      </c>
      <c r="N92" s="5">
        <f>'[3]Qc, Winter, S1'!N92*Main!$B$8</f>
        <v>4.6288168047843433E-3</v>
      </c>
      <c r="O92" s="5">
        <f>'[3]Qc, Winter, S1'!O92*Main!$B$8</f>
        <v>3.26782268517642E-3</v>
      </c>
      <c r="P92" s="5">
        <f>'[3]Qc, Winter, S1'!P92*Main!$B$8</f>
        <v>2.0953258174143167E-3</v>
      </c>
      <c r="Q92" s="5">
        <f>'[3]Qc, Winter, S1'!Q92*Main!$B$8</f>
        <v>2.256403419802456E-3</v>
      </c>
      <c r="R92" s="5">
        <f>'[3]Qc, Winter, S1'!R92*Main!$B$8</f>
        <v>2.1900196965271442E-3</v>
      </c>
      <c r="S92" s="5">
        <f>'[3]Qc, Winter, S1'!S92*Main!$B$8</f>
        <v>6.7578069287033647E-4</v>
      </c>
      <c r="T92" s="5">
        <f>'[3]Qc, Winter, S1'!T92*Main!$B$8</f>
        <v>7.3099629765806132E-4</v>
      </c>
      <c r="U92" s="5">
        <f>'[3]Qc, Winter, S1'!U92*Main!$B$8</f>
        <v>1.0977490519492475E-3</v>
      </c>
      <c r="V92" s="5">
        <f>'[3]Qc, Winter, S1'!V92*Main!$B$8</f>
        <v>8.3679785060157205E-4</v>
      </c>
      <c r="W92" s="5">
        <f>'[3]Qc, Winter, S1'!W92*Main!$B$8</f>
        <v>2.0742749133383048E-3</v>
      </c>
      <c r="X92" s="5">
        <f>'[3]Qc, Winter, S1'!X92*Main!$B$8</f>
        <v>8.3886004045602848E-4</v>
      </c>
      <c r="Y92" s="5">
        <f>'[3]Qc, Winter, S1'!Y92*Main!$B$8</f>
        <v>6.7661513220073212E-4</v>
      </c>
    </row>
    <row r="93" spans="1:25" x14ac:dyDescent="0.25">
      <c r="A93">
        <v>86</v>
      </c>
      <c r="B93" s="5">
        <f>'[3]Qc, Winter, S1'!B93*Main!$B$8</f>
        <v>4.1756034576394666E-2</v>
      </c>
      <c r="C93" s="5">
        <f>'[3]Qc, Winter, S1'!C93*Main!$B$8</f>
        <v>4.029155768884287E-2</v>
      </c>
      <c r="D93" s="5">
        <f>'[3]Qc, Winter, S1'!D93*Main!$B$8</f>
        <v>4.0220927517958215E-2</v>
      </c>
      <c r="E93" s="5">
        <f>'[3]Qc, Winter, S1'!E93*Main!$B$8</f>
        <v>3.8009600322209881E-2</v>
      </c>
      <c r="F93" s="5">
        <f>'[3]Qc, Winter, S1'!F93*Main!$B$8</f>
        <v>3.7147043113966001E-2</v>
      </c>
      <c r="G93" s="5">
        <f>'[3]Qc, Winter, S1'!G93*Main!$B$8</f>
        <v>3.7047508611215384E-2</v>
      </c>
      <c r="H93" s="5">
        <f>'[3]Qc, Winter, S1'!H93*Main!$B$8</f>
        <v>3.8978764394801066E-2</v>
      </c>
      <c r="I93" s="5">
        <f>'[3]Qc, Winter, S1'!I93*Main!$B$8</f>
        <v>4.5072411663124659E-2</v>
      </c>
      <c r="J93" s="5">
        <f>'[3]Qc, Winter, S1'!J93*Main!$B$8</f>
        <v>5.0089730017927631E-2</v>
      </c>
      <c r="K93" s="5">
        <f>'[3]Qc, Winter, S1'!K93*Main!$B$8</f>
        <v>5.9796930444460848E-2</v>
      </c>
      <c r="L93" s="5">
        <f>'[3]Qc, Winter, S1'!L93*Main!$B$8</f>
        <v>6.405954809392865E-2</v>
      </c>
      <c r="M93" s="5">
        <f>'[3]Qc, Winter, S1'!M93*Main!$B$8</f>
        <v>6.5450674969404682E-2</v>
      </c>
      <c r="N93" s="5">
        <f>'[3]Qc, Winter, S1'!N93*Main!$B$8</f>
        <v>6.5483101254844717E-2</v>
      </c>
      <c r="O93" s="5">
        <f>'[3]Qc, Winter, S1'!O93*Main!$B$8</f>
        <v>6.2207163664017164E-2</v>
      </c>
      <c r="P93" s="5">
        <f>'[3]Qc, Winter, S1'!P93*Main!$B$8</f>
        <v>6.198891215097934E-2</v>
      </c>
      <c r="Q93" s="5">
        <f>'[3]Qc, Winter, S1'!Q93*Main!$B$8</f>
        <v>6.144565359027214E-2</v>
      </c>
      <c r="R93" s="5">
        <f>'[3]Qc, Winter, S1'!R93*Main!$B$8</f>
        <v>5.8798594332470339E-2</v>
      </c>
      <c r="S93" s="5">
        <f>'[3]Qc, Winter, S1'!S93*Main!$B$8</f>
        <v>5.9715014128056604E-2</v>
      </c>
      <c r="T93" s="5">
        <f>'[3]Qc, Winter, S1'!T93*Main!$B$8</f>
        <v>5.90972215808242E-2</v>
      </c>
      <c r="U93" s="5">
        <f>'[3]Qc, Winter, S1'!U93*Main!$B$8</f>
        <v>5.4040716399331501E-2</v>
      </c>
      <c r="V93" s="5">
        <f>'[3]Qc, Winter, S1'!V93*Main!$B$8</f>
        <v>5.2750072788839107E-2</v>
      </c>
      <c r="W93" s="5">
        <f>'[3]Qc, Winter, S1'!W93*Main!$B$8</f>
        <v>4.8591873031617244E-2</v>
      </c>
      <c r="X93" s="5">
        <f>'[3]Qc, Winter, S1'!X93*Main!$B$8</f>
        <v>4.3737121844326703E-2</v>
      </c>
      <c r="Y93" s="5">
        <f>'[3]Qc, Winter, S1'!Y93*Main!$B$8</f>
        <v>4.1488870034730278E-2</v>
      </c>
    </row>
    <row r="94" spans="1:25" x14ac:dyDescent="0.25">
      <c r="A94">
        <v>54</v>
      </c>
      <c r="B94" s="5">
        <f>'[3]Qc, Winter, S1'!B94*Main!$B$8</f>
        <v>2.9351049870682128E-3</v>
      </c>
      <c r="C94" s="5">
        <f>'[3]Qc, Winter, S1'!C94*Main!$B$8</f>
        <v>3.7393492648742453E-3</v>
      </c>
      <c r="D94" s="5">
        <f>'[3]Qc, Winter, S1'!D94*Main!$B$8</f>
        <v>4.0043219721554368E-3</v>
      </c>
      <c r="E94" s="5">
        <f>'[3]Qc, Winter, S1'!E94*Main!$B$8</f>
        <v>4.5794506937852789E-3</v>
      </c>
      <c r="F94" s="5">
        <f>'[3]Qc, Winter, S1'!F94*Main!$B$8</f>
        <v>4.3257163150806129E-3</v>
      </c>
      <c r="G94" s="5">
        <f>'[3]Qc, Winter, S1'!G94*Main!$B$8</f>
        <v>4.4520725871310734E-3</v>
      </c>
      <c r="H94" s="5">
        <f>'[3]Qc, Winter, S1'!H94*Main!$B$8</f>
        <v>3.672710798518448E-3</v>
      </c>
      <c r="I94" s="5">
        <f>'[3]Qc, Winter, S1'!I94*Main!$B$8</f>
        <v>5.781138458332699E-3</v>
      </c>
      <c r="J94" s="5">
        <f>'[3]Qc, Winter, S1'!J94*Main!$B$8</f>
        <v>1.6757858013803004E-2</v>
      </c>
      <c r="K94" s="5">
        <f>'[3]Qc, Winter, S1'!K94*Main!$B$8</f>
        <v>2.2112453344887668E-2</v>
      </c>
      <c r="L94" s="5">
        <f>'[3]Qc, Winter, S1'!L94*Main!$B$8</f>
        <v>2.1965961762199188E-2</v>
      </c>
      <c r="M94" s="5">
        <f>'[3]Qc, Winter, S1'!M94*Main!$B$8</f>
        <v>1.9406206308633357E-2</v>
      </c>
      <c r="N94" s="5">
        <f>'[3]Qc, Winter, S1'!N94*Main!$B$8</f>
        <v>1.5565196202367742E-2</v>
      </c>
      <c r="O94" s="5">
        <f>'[3]Qc, Winter, S1'!O94*Main!$B$8</f>
        <v>1.1979950337713829E-2</v>
      </c>
      <c r="P94" s="5">
        <f>'[3]Qc, Winter, S1'!P94*Main!$B$8</f>
        <v>9.3194582230400318E-3</v>
      </c>
      <c r="Q94" s="5">
        <f>'[3]Qc, Winter, S1'!Q94*Main!$B$8</f>
        <v>9.0295708679875245E-3</v>
      </c>
      <c r="R94" s="5">
        <f>'[3]Qc, Winter, S1'!R94*Main!$B$8</f>
        <v>8.8912180994217254E-3</v>
      </c>
      <c r="S94" s="5">
        <f>'[3]Qc, Winter, S1'!S94*Main!$B$8</f>
        <v>8.2889658903160749E-3</v>
      </c>
      <c r="T94" s="5">
        <f>'[3]Qc, Winter, S1'!T94*Main!$B$8</f>
        <v>8.6347485578998091E-3</v>
      </c>
      <c r="U94" s="5">
        <f>'[3]Qc, Winter, S1'!U94*Main!$B$8</f>
        <v>7.9853683737956919E-3</v>
      </c>
      <c r="V94" s="5">
        <f>'[3]Qc, Winter, S1'!V94*Main!$B$8</f>
        <v>9.1585963020042391E-3</v>
      </c>
      <c r="W94" s="5">
        <f>'[3]Qc, Winter, S1'!W94*Main!$B$8</f>
        <v>8.9509690739114009E-3</v>
      </c>
      <c r="X94" s="5">
        <f>'[3]Qc, Winter, S1'!X94*Main!$B$8</f>
        <v>8.4138389952839159E-3</v>
      </c>
      <c r="Y94" s="5">
        <f>'[3]Qc, Winter, S1'!Y94*Main!$B$8</f>
        <v>4.7920422971115166E-3</v>
      </c>
    </row>
    <row r="95" spans="1:25" x14ac:dyDescent="0.25">
      <c r="A95">
        <v>22</v>
      </c>
      <c r="B95" s="5">
        <f>'[3]Qc, Winter, S1'!B95*Main!$B$8</f>
        <v>4.9913180603806508E-3</v>
      </c>
      <c r="C95" s="5">
        <f>'[3]Qc, Winter, S1'!C95*Main!$B$8</f>
        <v>4.9010652640397862E-3</v>
      </c>
      <c r="D95" s="5">
        <f>'[3]Qc, Winter, S1'!D95*Main!$B$8</f>
        <v>4.6288903822636375E-3</v>
      </c>
      <c r="E95" s="5">
        <f>'[3]Qc, Winter, S1'!E95*Main!$B$8</f>
        <v>4.5882023729528825E-3</v>
      </c>
      <c r="F95" s="5">
        <f>'[3]Qc, Winter, S1'!F95*Main!$B$8</f>
        <v>4.5772125577846845E-3</v>
      </c>
      <c r="G95" s="5">
        <f>'[3]Qc, Winter, S1'!G95*Main!$B$8</f>
        <v>4.4240058936163484E-3</v>
      </c>
      <c r="H95" s="5">
        <f>'[3]Qc, Winter, S1'!H95*Main!$B$8</f>
        <v>4.492139818029566E-3</v>
      </c>
      <c r="I95" s="5">
        <f>'[3]Qc, Winter, S1'!I95*Main!$B$8</f>
        <v>3.9611675177779011E-3</v>
      </c>
      <c r="J95" s="5">
        <f>'[3]Qc, Winter, S1'!J95*Main!$B$8</f>
        <v>3.5676734748163953E-3</v>
      </c>
      <c r="K95" s="5">
        <f>'[3]Qc, Winter, S1'!K95*Main!$B$8</f>
        <v>2.8590935580239973E-3</v>
      </c>
      <c r="L95" s="5">
        <f>'[3]Qc, Winter, S1'!L95*Main!$B$8</f>
        <v>2.5607101087319639E-3</v>
      </c>
      <c r="M95" s="5">
        <f>'[3]Qc, Winter, S1'!M95*Main!$B$8</f>
        <v>2.214242513949671E-3</v>
      </c>
      <c r="N95" s="5">
        <f>'[3]Qc, Winter, S1'!N95*Main!$B$8</f>
        <v>2.2608295176873312E-3</v>
      </c>
      <c r="O95" s="5">
        <f>'[3]Qc, Winter, S1'!O95*Main!$B$8</f>
        <v>2.5010948400736636E-3</v>
      </c>
      <c r="P95" s="5">
        <f>'[3]Qc, Winter, S1'!P95*Main!$B$8</f>
        <v>2.2171714700819477E-3</v>
      </c>
      <c r="Q95" s="5">
        <f>'[3]Qc, Winter, S1'!Q95*Main!$B$8</f>
        <v>2.4230392367134003E-3</v>
      </c>
      <c r="R95" s="5">
        <f>'[3]Qc, Winter, S1'!R95*Main!$B$8</f>
        <v>2.1905163866047608E-3</v>
      </c>
      <c r="S95" s="5">
        <f>'[3]Qc, Winter, S1'!S95*Main!$B$8</f>
        <v>2.7497922762827454E-3</v>
      </c>
      <c r="T95" s="5">
        <f>'[3]Qc, Winter, S1'!T95*Main!$B$8</f>
        <v>4.1039696192220381E-3</v>
      </c>
      <c r="U95" s="5">
        <f>'[3]Qc, Winter, S1'!U95*Main!$B$8</f>
        <v>4.7604469152419835E-3</v>
      </c>
      <c r="V95" s="5">
        <f>'[3]Qc, Winter, S1'!V95*Main!$B$8</f>
        <v>5.681449560734228E-3</v>
      </c>
      <c r="W95" s="5">
        <f>'[3]Qc, Winter, S1'!W95*Main!$B$8</f>
        <v>6.0724823780840056E-3</v>
      </c>
      <c r="X95" s="5">
        <f>'[3]Qc, Winter, S1'!X95*Main!$B$8</f>
        <v>5.9636400716483748E-3</v>
      </c>
      <c r="Y95" s="5">
        <f>'[3]Qc, Winter, S1'!Y95*Main!$B$8</f>
        <v>5.5210632835863251E-3</v>
      </c>
    </row>
    <row r="96" spans="1:25" x14ac:dyDescent="0.25">
      <c r="A96">
        <v>103</v>
      </c>
      <c r="B96" s="5">
        <f>'[3]Qc, Winter, S1'!B96*Main!$B$8</f>
        <v>4.082209711106418E-2</v>
      </c>
      <c r="C96" s="5">
        <f>'[3]Qc, Winter, S1'!C96*Main!$B$8</f>
        <v>3.0616207723998708E-2</v>
      </c>
      <c r="D96" s="5">
        <f>'[3]Qc, Winter, S1'!D96*Main!$B$8</f>
        <v>2.2765329722029656E-2</v>
      </c>
      <c r="E96" s="5">
        <f>'[3]Qc, Winter, S1'!E96*Main!$B$8</f>
        <v>2.3013787400045338E-2</v>
      </c>
      <c r="F96" s="5">
        <f>'[3]Qc, Winter, S1'!F96*Main!$B$8</f>
        <v>2.3611658465927374E-2</v>
      </c>
      <c r="G96" s="5">
        <f>'[3]Qc, Winter, S1'!G96*Main!$B$8</f>
        <v>2.3249631675632331E-2</v>
      </c>
      <c r="H96" s="5">
        <f>'[3]Qc, Winter, S1'!H96*Main!$B$8</f>
        <v>2.4465496153581547E-2</v>
      </c>
      <c r="I96" s="5">
        <f>'[3]Qc, Winter, S1'!I96*Main!$B$8</f>
        <v>2.2716959011620037E-2</v>
      </c>
      <c r="J96" s="5">
        <f>'[3]Qc, Winter, S1'!J96*Main!$B$8</f>
        <v>2.8638786533948031E-2</v>
      </c>
      <c r="K96" s="5">
        <f>'[3]Qc, Winter, S1'!K96*Main!$B$8</f>
        <v>2.9964134806195839E-2</v>
      </c>
      <c r="L96" s="5">
        <f>'[3]Qc, Winter, S1'!L96*Main!$B$8</f>
        <v>3.0028585142297837E-2</v>
      </c>
      <c r="M96" s="5">
        <f>'[3]Qc, Winter, S1'!M96*Main!$B$8</f>
        <v>3.0640176471818818E-2</v>
      </c>
      <c r="N96" s="5">
        <f>'[3]Qc, Winter, S1'!N96*Main!$B$8</f>
        <v>2.9765575118486064E-2</v>
      </c>
      <c r="O96" s="5">
        <f>'[3]Qc, Winter, S1'!O96*Main!$B$8</f>
        <v>2.658026309411185E-2</v>
      </c>
      <c r="P96" s="5">
        <f>'[3]Qc, Winter, S1'!P96*Main!$B$8</f>
        <v>2.3157323929326273E-2</v>
      </c>
      <c r="Q96" s="5">
        <f>'[3]Qc, Winter, S1'!Q96*Main!$B$8</f>
        <v>2.4764875003463027E-2</v>
      </c>
      <c r="R96" s="5">
        <f>'[3]Qc, Winter, S1'!R96*Main!$B$8</f>
        <v>2.3701693223742642E-2</v>
      </c>
      <c r="S96" s="5">
        <f>'[3]Qc, Winter, S1'!S96*Main!$B$8</f>
        <v>2.8314368779591072E-2</v>
      </c>
      <c r="T96" s="5">
        <f>'[3]Qc, Winter, S1'!T96*Main!$B$8</f>
        <v>4.1544372036067853E-2</v>
      </c>
      <c r="U96" s="5">
        <f>'[3]Qc, Winter, S1'!U96*Main!$B$8</f>
        <v>5.1325654040231837E-2</v>
      </c>
      <c r="V96" s="5">
        <f>'[3]Qc, Winter, S1'!V96*Main!$B$8</f>
        <v>5.2276975489909401E-2</v>
      </c>
      <c r="W96" s="5">
        <f>'[3]Qc, Winter, S1'!W96*Main!$B$8</f>
        <v>4.7605864598983652E-2</v>
      </c>
      <c r="X96" s="5">
        <f>'[3]Qc, Winter, S1'!X96*Main!$B$8</f>
        <v>4.0067449273757605E-2</v>
      </c>
      <c r="Y96" s="5">
        <f>'[3]Qc, Winter, S1'!Y96*Main!$B$8</f>
        <v>3.5671385985321338E-2</v>
      </c>
    </row>
    <row r="97" spans="1:25" x14ac:dyDescent="0.25">
      <c r="A97">
        <v>69</v>
      </c>
      <c r="B97" s="5">
        <f>'[3]Qc, Winter, S1'!B97*Main!$B$8</f>
        <v>1.6048065163004114E-2</v>
      </c>
      <c r="C97" s="5">
        <f>'[3]Qc, Winter, S1'!C97*Main!$B$8</f>
        <v>1.2680385379080908E-2</v>
      </c>
      <c r="D97" s="5">
        <f>'[3]Qc, Winter, S1'!D97*Main!$B$8</f>
        <v>1.0916496809591654E-2</v>
      </c>
      <c r="E97" s="5">
        <f>'[3]Qc, Winter, S1'!E97*Main!$B$8</f>
        <v>1.1380721876778998E-2</v>
      </c>
      <c r="F97" s="5">
        <f>'[3]Qc, Winter, S1'!F97*Main!$B$8</f>
        <v>1.1822698259140445E-2</v>
      </c>
      <c r="G97" s="5">
        <f>'[3]Qc, Winter, S1'!G97*Main!$B$8</f>
        <v>1.1450538149414432E-2</v>
      </c>
      <c r="H97" s="5">
        <f>'[3]Qc, Winter, S1'!H97*Main!$B$8</f>
        <v>1.1000836973574667E-2</v>
      </c>
      <c r="I97" s="5">
        <f>'[3]Qc, Winter, S1'!I97*Main!$B$8</f>
        <v>1.1902831710720324E-2</v>
      </c>
      <c r="J97" s="5">
        <f>'[3]Qc, Winter, S1'!J97*Main!$B$8</f>
        <v>1.4827327060991611E-2</v>
      </c>
      <c r="K97" s="5">
        <f>'[3]Qc, Winter, S1'!K97*Main!$B$8</f>
        <v>1.5796928220851107E-2</v>
      </c>
      <c r="L97" s="5">
        <f>'[3]Qc, Winter, S1'!L97*Main!$B$8</f>
        <v>1.6125503523711993E-2</v>
      </c>
      <c r="M97" s="5">
        <f>'[3]Qc, Winter, S1'!M97*Main!$B$8</f>
        <v>1.7073350500019468E-2</v>
      </c>
      <c r="N97" s="5">
        <f>'[3]Qc, Winter, S1'!N97*Main!$B$8</f>
        <v>2.0210476683714656E-2</v>
      </c>
      <c r="O97" s="5">
        <f>'[3]Qc, Winter, S1'!O97*Main!$B$8</f>
        <v>2.0525965129062691E-2</v>
      </c>
      <c r="P97" s="5">
        <f>'[3]Qc, Winter, S1'!P97*Main!$B$8</f>
        <v>1.8153772139779652E-2</v>
      </c>
      <c r="Q97" s="5">
        <f>'[3]Qc, Winter, S1'!Q97*Main!$B$8</f>
        <v>1.6834734862168896E-2</v>
      </c>
      <c r="R97" s="5">
        <f>'[3]Qc, Winter, S1'!R97*Main!$B$8</f>
        <v>1.6030165294454408E-2</v>
      </c>
      <c r="S97" s="5">
        <f>'[3]Qc, Winter, S1'!S97*Main!$B$8</f>
        <v>1.6796804240451744E-2</v>
      </c>
      <c r="T97" s="5">
        <f>'[3]Qc, Winter, S1'!T97*Main!$B$8</f>
        <v>1.9066209322791017E-2</v>
      </c>
      <c r="U97" s="5">
        <f>'[3]Qc, Winter, S1'!U97*Main!$B$8</f>
        <v>2.4124822995755586E-2</v>
      </c>
      <c r="V97" s="5">
        <f>'[3]Qc, Winter, S1'!V97*Main!$B$8</f>
        <v>2.6275440184240651E-2</v>
      </c>
      <c r="W97" s="5">
        <f>'[3]Qc, Winter, S1'!W97*Main!$B$8</f>
        <v>2.5903766325682153E-2</v>
      </c>
      <c r="X97" s="5">
        <f>'[3]Qc, Winter, S1'!X97*Main!$B$8</f>
        <v>2.3784002346232E-2</v>
      </c>
      <c r="Y97" s="5">
        <f>'[3]Qc, Winter, S1'!Y97*Main!$B$8</f>
        <v>1.9661501472768364E-2</v>
      </c>
    </row>
    <row r="98" spans="1:25" x14ac:dyDescent="0.25">
      <c r="A98">
        <v>13</v>
      </c>
      <c r="B98" s="5">
        <f>'[3]Qc, Winter, S1'!B98*Main!$B$8</f>
        <v>1.8585811353198416E-2</v>
      </c>
      <c r="C98" s="5">
        <f>'[3]Qc, Winter, S1'!C98*Main!$B$8</f>
        <v>1.8697139130456345E-2</v>
      </c>
      <c r="D98" s="5">
        <f>'[3]Qc, Winter, S1'!D98*Main!$B$8</f>
        <v>1.866759617300923E-2</v>
      </c>
      <c r="E98" s="5">
        <f>'[3]Qc, Winter, S1'!E98*Main!$B$8</f>
        <v>1.5144919115095494E-2</v>
      </c>
      <c r="F98" s="5">
        <f>'[3]Qc, Winter, S1'!F98*Main!$B$8</f>
        <v>1.495562715912549E-2</v>
      </c>
      <c r="G98" s="5">
        <f>'[3]Qc, Winter, S1'!G98*Main!$B$8</f>
        <v>1.4836559771871672E-2</v>
      </c>
      <c r="H98" s="5">
        <f>'[3]Qc, Winter, S1'!H98*Main!$B$8</f>
        <v>1.5588765914430583E-2</v>
      </c>
      <c r="I98" s="5">
        <f>'[3]Qc, Winter, S1'!I98*Main!$B$8</f>
        <v>2.0283896064031779E-2</v>
      </c>
      <c r="J98" s="5">
        <f>'[3]Qc, Winter, S1'!J98*Main!$B$8</f>
        <v>3.1043456824635031E-2</v>
      </c>
      <c r="K98" s="5">
        <f>'[3]Qc, Winter, S1'!K98*Main!$B$8</f>
        <v>3.6522227369036105E-2</v>
      </c>
      <c r="L98" s="5">
        <f>'[3]Qc, Winter, S1'!L98*Main!$B$8</f>
        <v>4.4323572910922468E-2</v>
      </c>
      <c r="M98" s="5">
        <f>'[3]Qc, Winter, S1'!M98*Main!$B$8</f>
        <v>4.2999477981365435E-2</v>
      </c>
      <c r="N98" s="5">
        <f>'[3]Qc, Winter, S1'!N98*Main!$B$8</f>
        <v>4.4346114221970365E-2</v>
      </c>
      <c r="O98" s="5">
        <f>'[3]Qc, Winter, S1'!O98*Main!$B$8</f>
        <v>4.2193679652909787E-2</v>
      </c>
      <c r="P98" s="5">
        <f>'[3]Qc, Winter, S1'!P98*Main!$B$8</f>
        <v>4.0760754876261435E-2</v>
      </c>
      <c r="Q98" s="5">
        <f>'[3]Qc, Winter, S1'!Q98*Main!$B$8</f>
        <v>4.4139941538142116E-2</v>
      </c>
      <c r="R98" s="5">
        <f>'[3]Qc, Winter, S1'!R98*Main!$B$8</f>
        <v>4.3995730183833688E-2</v>
      </c>
      <c r="S98" s="5">
        <f>'[3]Qc, Winter, S1'!S98*Main!$B$8</f>
        <v>3.8591510799648635E-2</v>
      </c>
      <c r="T98" s="5">
        <f>'[3]Qc, Winter, S1'!T98*Main!$B$8</f>
        <v>3.742776847333594E-2</v>
      </c>
      <c r="U98" s="5">
        <f>'[3]Qc, Winter, S1'!U98*Main!$B$8</f>
        <v>3.6156533827381619E-2</v>
      </c>
      <c r="V98" s="5">
        <f>'[3]Qc, Winter, S1'!V98*Main!$B$8</f>
        <v>3.4031116504631087E-2</v>
      </c>
      <c r="W98" s="5">
        <f>'[3]Qc, Winter, S1'!W98*Main!$B$8</f>
        <v>3.3289805553571347E-2</v>
      </c>
      <c r="X98" s="5">
        <f>'[3]Qc, Winter, S1'!X98*Main!$B$8</f>
        <v>2.6685664432711462E-2</v>
      </c>
      <c r="Y98" s="5">
        <f>'[3]Qc, Winter, S1'!Y98*Main!$B$8</f>
        <v>2.2314482623251492E-2</v>
      </c>
    </row>
    <row r="99" spans="1:25" x14ac:dyDescent="0.25">
      <c r="A99">
        <v>51</v>
      </c>
      <c r="B99" s="5">
        <f>'[3]Qc, Winter, S1'!B99*Main!$B$8</f>
        <v>1.0737202972329791E-2</v>
      </c>
      <c r="C99" s="5">
        <f>'[3]Qc, Winter, S1'!C99*Main!$B$8</f>
        <v>1.0252513600466575E-2</v>
      </c>
      <c r="D99" s="5">
        <f>'[3]Qc, Winter, S1'!D99*Main!$B$8</f>
        <v>9.7380307373137066E-3</v>
      </c>
      <c r="E99" s="5">
        <f>'[3]Qc, Winter, S1'!E99*Main!$B$8</f>
        <v>9.410981704132005E-3</v>
      </c>
      <c r="F99" s="5">
        <f>'[3]Qc, Winter, S1'!F99*Main!$B$8</f>
        <v>9.2511463320464598E-3</v>
      </c>
      <c r="G99" s="5">
        <f>'[3]Qc, Winter, S1'!G99*Main!$B$8</f>
        <v>9.2166366421927003E-3</v>
      </c>
      <c r="H99" s="5">
        <f>'[3]Qc, Winter, S1'!H99*Main!$B$8</f>
        <v>1.057309572883771E-2</v>
      </c>
      <c r="I99" s="5">
        <f>'[3]Qc, Winter, S1'!I99*Main!$B$8</f>
        <v>1.3352647822506541E-2</v>
      </c>
      <c r="J99" s="5">
        <f>'[3]Qc, Winter, S1'!J99*Main!$B$8</f>
        <v>1.5969721816137872E-2</v>
      </c>
      <c r="K99" s="5">
        <f>'[3]Qc, Winter, S1'!K99*Main!$B$8</f>
        <v>1.7244477742188211E-2</v>
      </c>
      <c r="L99" s="5">
        <f>'[3]Qc, Winter, S1'!L99*Main!$B$8</f>
        <v>1.7880960821226081E-2</v>
      </c>
      <c r="M99" s="5">
        <f>'[3]Qc, Winter, S1'!M99*Main!$B$8</f>
        <v>1.8155459875826441E-2</v>
      </c>
      <c r="N99" s="5">
        <f>'[3]Qc, Winter, S1'!N99*Main!$B$8</f>
        <v>1.739788745999506E-2</v>
      </c>
      <c r="O99" s="5">
        <f>'[3]Qc, Winter, S1'!O99*Main!$B$8</f>
        <v>1.7097078311059558E-2</v>
      </c>
      <c r="P99" s="5">
        <f>'[3]Qc, Winter, S1'!P99*Main!$B$8</f>
        <v>1.6766414384329919E-2</v>
      </c>
      <c r="Q99" s="5">
        <f>'[3]Qc, Winter, S1'!Q99*Main!$B$8</f>
        <v>1.7064525411742092E-2</v>
      </c>
      <c r="R99" s="5">
        <f>'[3]Qc, Winter, S1'!R99*Main!$B$8</f>
        <v>1.6787994642170009E-2</v>
      </c>
      <c r="S99" s="5">
        <f>'[3]Qc, Winter, S1'!S99*Main!$B$8</f>
        <v>1.6857378710253154E-2</v>
      </c>
      <c r="T99" s="5">
        <f>'[3]Qc, Winter, S1'!T99*Main!$B$8</f>
        <v>1.5557169017235389E-2</v>
      </c>
      <c r="U99" s="5">
        <f>'[3]Qc, Winter, S1'!U99*Main!$B$8</f>
        <v>1.4668908855137693E-2</v>
      </c>
      <c r="V99" s="5">
        <f>'[3]Qc, Winter, S1'!V99*Main!$B$8</f>
        <v>1.3460562244529376E-2</v>
      </c>
      <c r="W99" s="5">
        <f>'[3]Qc, Winter, S1'!W99*Main!$B$8</f>
        <v>1.2287283973834993E-2</v>
      </c>
      <c r="X99" s="5">
        <f>'[3]Qc, Winter, S1'!X99*Main!$B$8</f>
        <v>1.1393053091895793E-2</v>
      </c>
      <c r="Y99" s="5">
        <f>'[3]Qc, Winter, S1'!Y99*Main!$B$8</f>
        <v>1.1320359889309094E-2</v>
      </c>
    </row>
    <row r="100" spans="1:25" x14ac:dyDescent="0.25">
      <c r="A100">
        <v>101</v>
      </c>
      <c r="B100" s="5">
        <f>'[3]Qc, Winter, S1'!B100*Main!$B$8</f>
        <v>4.2514664016059016E-2</v>
      </c>
      <c r="C100" s="5">
        <f>'[3]Qc, Winter, S1'!C100*Main!$B$8</f>
        <v>4.199794453223122E-2</v>
      </c>
      <c r="D100" s="5">
        <f>'[3]Qc, Winter, S1'!D100*Main!$B$8</f>
        <v>3.884722453040499E-2</v>
      </c>
      <c r="E100" s="5">
        <f>'[3]Qc, Winter, S1'!E100*Main!$B$8</f>
        <v>3.8795106588006417E-2</v>
      </c>
      <c r="F100" s="5">
        <f>'[3]Qc, Winter, S1'!F100*Main!$B$8</f>
        <v>3.9631225741081584E-2</v>
      </c>
      <c r="G100" s="5">
        <f>'[3]Qc, Winter, S1'!G100*Main!$B$8</f>
        <v>3.930849925853129E-2</v>
      </c>
      <c r="H100" s="5">
        <f>'[3]Qc, Winter, S1'!H100*Main!$B$8</f>
        <v>3.8469960298745776E-2</v>
      </c>
      <c r="I100" s="5">
        <f>'[3]Qc, Winter, S1'!I100*Main!$B$8</f>
        <v>4.384540230168131E-2</v>
      </c>
      <c r="J100" s="5">
        <f>'[3]Qc, Winter, S1'!J100*Main!$B$8</f>
        <v>5.4058677217646671E-2</v>
      </c>
      <c r="K100" s="5">
        <f>'[3]Qc, Winter, S1'!K100*Main!$B$8</f>
        <v>6.2585684100648964E-2</v>
      </c>
      <c r="L100" s="5">
        <f>'[3]Qc, Winter, S1'!L100*Main!$B$8</f>
        <v>6.5887187087434254E-2</v>
      </c>
      <c r="M100" s="5">
        <f>'[3]Qc, Winter, S1'!M100*Main!$B$8</f>
        <v>6.6141042355452734E-2</v>
      </c>
      <c r="N100" s="5">
        <f>'[3]Qc, Winter, S1'!N100*Main!$B$8</f>
        <v>6.45097314800675E-2</v>
      </c>
      <c r="O100" s="5">
        <f>'[3]Qc, Winter, S1'!O100*Main!$B$8</f>
        <v>6.2995388592418197E-2</v>
      </c>
      <c r="P100" s="5">
        <f>'[3]Qc, Winter, S1'!P100*Main!$B$8</f>
        <v>6.2587056143849795E-2</v>
      </c>
      <c r="Q100" s="5">
        <f>'[3]Qc, Winter, S1'!Q100*Main!$B$8</f>
        <v>6.1653493469066005E-2</v>
      </c>
      <c r="R100" s="5">
        <f>'[3]Qc, Winter, S1'!R100*Main!$B$8</f>
        <v>6.1899443788222069E-2</v>
      </c>
      <c r="S100" s="5">
        <f>'[3]Qc, Winter, S1'!S100*Main!$B$8</f>
        <v>6.3226512628572651E-2</v>
      </c>
      <c r="T100" s="5">
        <f>'[3]Qc, Winter, S1'!T100*Main!$B$8</f>
        <v>6.2480888555574501E-2</v>
      </c>
      <c r="U100" s="5">
        <f>'[3]Qc, Winter, S1'!U100*Main!$B$8</f>
        <v>6.1900705381019223E-2</v>
      </c>
      <c r="V100" s="5">
        <f>'[3]Qc, Winter, S1'!V100*Main!$B$8</f>
        <v>6.0377072536853774E-2</v>
      </c>
      <c r="W100" s="5">
        <f>'[3]Qc, Winter, S1'!W100*Main!$B$8</f>
        <v>5.2373661517157256E-2</v>
      </c>
      <c r="X100" s="5">
        <f>'[3]Qc, Winter, S1'!X100*Main!$B$8</f>
        <v>4.9987755167385496E-2</v>
      </c>
      <c r="Y100" s="5">
        <f>'[3]Qc, Winter, S1'!Y100*Main!$B$8</f>
        <v>4.678676911948737E-2</v>
      </c>
    </row>
    <row r="101" spans="1:25" x14ac:dyDescent="0.25">
      <c r="A101">
        <v>37</v>
      </c>
      <c r="B101" s="5">
        <f>'[3]Qc, Winter, S1'!B101*Main!$B$8</f>
        <v>4.4470841350566243E-3</v>
      </c>
      <c r="C101" s="5">
        <f>'[3]Qc, Winter, S1'!C101*Main!$B$8</f>
        <v>1.8549057634410933E-3</v>
      </c>
      <c r="D101" s="5">
        <f>'[3]Qc, Winter, S1'!D101*Main!$B$8</f>
        <v>1.0295215140841132E-3</v>
      </c>
      <c r="E101" s="5">
        <f>'[3]Qc, Winter, S1'!E101*Main!$B$8</f>
        <v>1.1595058125049053E-3</v>
      </c>
      <c r="F101" s="5">
        <f>'[3]Qc, Winter, S1'!F101*Main!$B$8</f>
        <v>1.0636900872947361E-3</v>
      </c>
      <c r="G101" s="5">
        <f>'[3]Qc, Winter, S1'!G101*Main!$B$8</f>
        <v>1.0887407776364628E-3</v>
      </c>
      <c r="H101" s="5">
        <f>'[3]Qc, Winter, S1'!H101*Main!$B$8</f>
        <v>1.0234890026295635E-3</v>
      </c>
      <c r="I101" s="5">
        <f>'[3]Qc, Winter, S1'!I101*Main!$B$8</f>
        <v>1.1127113775212709E-3</v>
      </c>
      <c r="J101" s="5">
        <f>'[3]Qc, Winter, S1'!J101*Main!$B$8</f>
        <v>1.2455838866510234E-3</v>
      </c>
      <c r="K101" s="5">
        <f>'[3]Qc, Winter, S1'!K101*Main!$B$8</f>
        <v>1.7430587345901593E-3</v>
      </c>
      <c r="L101" s="5">
        <f>'[3]Qc, Winter, S1'!L101*Main!$B$8</f>
        <v>2.0438094593029695E-3</v>
      </c>
      <c r="M101" s="5">
        <f>'[3]Qc, Winter, S1'!M101*Main!$B$8</f>
        <v>1.6022284085694016E-3</v>
      </c>
      <c r="N101" s="5">
        <f>'[3]Qc, Winter, S1'!N101*Main!$B$8</f>
        <v>1.8869129771512546E-3</v>
      </c>
      <c r="O101" s="5">
        <f>'[3]Qc, Winter, S1'!O101*Main!$B$8</f>
        <v>1.6120840866654556E-3</v>
      </c>
      <c r="P101" s="5">
        <f>'[3]Qc, Winter, S1'!P101*Main!$B$8</f>
        <v>1.2429989094436857E-3</v>
      </c>
      <c r="Q101" s="5">
        <f>'[3]Qc, Winter, S1'!Q101*Main!$B$8</f>
        <v>1.0707976381206692E-3</v>
      </c>
      <c r="R101" s="5">
        <f>'[3]Qc, Winter, S1'!R101*Main!$B$8</f>
        <v>1.5049668943095738E-3</v>
      </c>
      <c r="S101" s="5">
        <f>'[3]Qc, Winter, S1'!S101*Main!$B$8</f>
        <v>2.6483551979805827E-3</v>
      </c>
      <c r="T101" s="5">
        <f>'[3]Qc, Winter, S1'!T101*Main!$B$8</f>
        <v>5.1582980245860515E-3</v>
      </c>
      <c r="U101" s="5">
        <f>'[3]Qc, Winter, S1'!U101*Main!$B$8</f>
        <v>6.8072924136905718E-3</v>
      </c>
      <c r="V101" s="5">
        <f>'[3]Qc, Winter, S1'!V101*Main!$B$8</f>
        <v>7.1824818277814902E-3</v>
      </c>
      <c r="W101" s="5">
        <f>'[3]Qc, Winter, S1'!W101*Main!$B$8</f>
        <v>7.3818730925398592E-3</v>
      </c>
      <c r="X101" s="5">
        <f>'[3]Qc, Winter, S1'!X101*Main!$B$8</f>
        <v>6.5895887750637957E-3</v>
      </c>
      <c r="Y101" s="5">
        <f>'[3]Qc, Winter, S1'!Y101*Main!$B$8</f>
        <v>4.5859344355476308E-3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92AD-8485-4749-A02C-D5A244E7A156}">
  <dimension ref="A1:Y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S2'!B2*Main!$B$8</f>
        <v>8.4858236989395639</v>
      </c>
      <c r="C2" s="5">
        <f>'[3]Qc, Winter, S2'!C2*Main!$B$8</f>
        <v>8.4858236989395639</v>
      </c>
      <c r="D2" s="5">
        <f>'[3]Qc, Winter, S2'!D2*Main!$B$8</f>
        <v>8.4858236989395639</v>
      </c>
      <c r="E2" s="5">
        <f>'[3]Qc, Winter, S2'!E2*Main!$B$8</f>
        <v>8.4858236989395639</v>
      </c>
      <c r="F2" s="5">
        <f>'[3]Qc, Winter, S2'!F2*Main!$B$8</f>
        <v>8.4858236989395639</v>
      </c>
      <c r="G2" s="5">
        <f>'[3]Qc, Winter, S2'!G2*Main!$B$8</f>
        <v>8.4858236989395639</v>
      </c>
      <c r="H2" s="5">
        <f>'[3]Qc, Winter, S2'!H2*Main!$B$8</f>
        <v>8.4858236989395639</v>
      </c>
      <c r="I2" s="5">
        <f>'[3]Qc, Winter, S2'!I2*Main!$B$8</f>
        <v>8.4858236989395639</v>
      </c>
      <c r="J2" s="5">
        <f>'[3]Qc, Winter, S2'!J2*Main!$B$8</f>
        <v>8.4858236989395639</v>
      </c>
      <c r="K2" s="5">
        <f>'[3]Qc, Winter, S2'!K2*Main!$B$8</f>
        <v>8.4858236989395639</v>
      </c>
      <c r="L2" s="5">
        <f>'[3]Qc, Winter, S2'!L2*Main!$B$8</f>
        <v>8.4858236989395639</v>
      </c>
      <c r="M2" s="5">
        <f>'[3]Qc, Winter, S2'!M2*Main!$B$8</f>
        <v>8.4858236989395639</v>
      </c>
      <c r="N2" s="5">
        <f>'[3]Qc, Winter, S2'!N2*Main!$B$8</f>
        <v>8.4858236989395639</v>
      </c>
      <c r="O2" s="5">
        <f>'[3]Qc, Winter, S2'!O2*Main!$B$8</f>
        <v>8.4858236989395639</v>
      </c>
      <c r="P2" s="5">
        <f>'[3]Qc, Winter, S2'!P2*Main!$B$8</f>
        <v>8.4858236989395639</v>
      </c>
      <c r="Q2" s="5">
        <f>'[3]Qc, Winter, S2'!Q2*Main!$B$8</f>
        <v>8.4858236989395639</v>
      </c>
      <c r="R2" s="5">
        <f>'[3]Qc, Winter, S2'!R2*Main!$B$8</f>
        <v>8.4858236989395639</v>
      </c>
      <c r="S2" s="5">
        <f>'[3]Qc, Winter, S2'!S2*Main!$B$8</f>
        <v>8.4858236989395639</v>
      </c>
      <c r="T2" s="5">
        <f>'[3]Qc, Winter, S2'!T2*Main!$B$8</f>
        <v>8.4858236989395639</v>
      </c>
      <c r="U2" s="5">
        <f>'[3]Qc, Winter, S2'!U2*Main!$B$8</f>
        <v>8.4858236989395639</v>
      </c>
      <c r="V2" s="5">
        <f>'[3]Qc, Winter, S2'!V2*Main!$B$8</f>
        <v>8.4858236989395639</v>
      </c>
      <c r="W2" s="5">
        <f>'[3]Qc, Winter, S2'!W2*Main!$B$8</f>
        <v>8.4858236989395639</v>
      </c>
      <c r="X2" s="5">
        <f>'[3]Qc, Winter, S2'!X2*Main!$B$8</f>
        <v>8.4858236989395639</v>
      </c>
      <c r="Y2" s="5">
        <f>'[3]Qc, Winter, S2'!Y2*Main!$B$8</f>
        <v>8.4858236989395639</v>
      </c>
    </row>
    <row r="3" spans="1:25" x14ac:dyDescent="0.25">
      <c r="A3">
        <v>6</v>
      </c>
      <c r="B3" s="5">
        <f>'[3]Qc, Winter, S2'!B3*Main!$B$8</f>
        <v>2.7057117341475166E-2</v>
      </c>
      <c r="C3" s="5">
        <f>'[3]Qc, Winter, S2'!C3*Main!$B$8</f>
        <v>2.4601647316912261E-2</v>
      </c>
      <c r="D3" s="5">
        <f>'[3]Qc, Winter, S2'!D3*Main!$B$8</f>
        <v>2.2020921154756318E-2</v>
      </c>
      <c r="E3" s="5">
        <f>'[3]Qc, Winter, S2'!E3*Main!$B$8</f>
        <v>2.1831267261200892E-2</v>
      </c>
      <c r="F3" s="5">
        <f>'[3]Qc, Winter, S2'!F3*Main!$B$8</f>
        <v>2.172599220885443E-2</v>
      </c>
      <c r="G3" s="5">
        <f>'[3]Qc, Winter, S2'!G3*Main!$B$8</f>
        <v>2.1626863100960174E-2</v>
      </c>
      <c r="H3" s="5">
        <f>'[3]Qc, Winter, S2'!H3*Main!$B$8</f>
        <v>2.1526271712248104E-2</v>
      </c>
      <c r="I3" s="5">
        <f>'[3]Qc, Winter, S2'!I3*Main!$B$8</f>
        <v>2.1504413014781266E-2</v>
      </c>
      <c r="J3" s="5">
        <f>'[3]Qc, Winter, S2'!J3*Main!$B$8</f>
        <v>2.2290437406051467E-2</v>
      </c>
      <c r="K3" s="5">
        <f>'[3]Qc, Winter, S2'!K3*Main!$B$8</f>
        <v>2.3541218073147168E-2</v>
      </c>
      <c r="L3" s="5">
        <f>'[3]Qc, Winter, S2'!L3*Main!$B$8</f>
        <v>2.5473701835461215E-2</v>
      </c>
      <c r="M3" s="5">
        <f>'[3]Qc, Winter, S2'!M3*Main!$B$8</f>
        <v>2.4093364833913743E-2</v>
      </c>
      <c r="N3" s="5">
        <f>'[3]Qc, Winter, S2'!N3*Main!$B$8</f>
        <v>2.1688918152101892E-2</v>
      </c>
      <c r="O3" s="5">
        <f>'[3]Qc, Winter, S2'!O3*Main!$B$8</f>
        <v>1.5525440952892053E-2</v>
      </c>
      <c r="P3" s="5">
        <f>'[3]Qc, Winter, S2'!P3*Main!$B$8</f>
        <v>1.1932096018689366E-2</v>
      </c>
      <c r="Q3" s="5">
        <f>'[3]Qc, Winter, S2'!Q3*Main!$B$8</f>
        <v>1.196807358307941E-2</v>
      </c>
      <c r="R3" s="5">
        <f>'[3]Qc, Winter, S2'!R3*Main!$B$8</f>
        <v>1.2481525556145219E-2</v>
      </c>
      <c r="S3" s="5">
        <f>'[3]Qc, Winter, S2'!S3*Main!$B$8</f>
        <v>1.3187755247444876E-2</v>
      </c>
      <c r="T3" s="5">
        <f>'[3]Qc, Winter, S2'!T3*Main!$B$8</f>
        <v>1.4077227931293604E-2</v>
      </c>
      <c r="U3" s="5">
        <f>'[3]Qc, Winter, S2'!U3*Main!$B$8</f>
        <v>1.2166364972999907E-2</v>
      </c>
      <c r="V3" s="5">
        <f>'[3]Qc, Winter, S2'!V3*Main!$B$8</f>
        <v>1.294454979307965E-2</v>
      </c>
      <c r="W3" s="5">
        <f>'[3]Qc, Winter, S2'!W3*Main!$B$8</f>
        <v>1.4063009323723568E-2</v>
      </c>
      <c r="X3" s="5">
        <f>'[3]Qc, Winter, S2'!X3*Main!$B$8</f>
        <v>1.4604133979137686E-2</v>
      </c>
      <c r="Y3" s="5">
        <f>'[3]Qc, Winter, S2'!Y3*Main!$B$8</f>
        <v>1.2921594821501188E-2</v>
      </c>
    </row>
    <row r="4" spans="1:25" x14ac:dyDescent="0.25">
      <c r="A4">
        <v>7</v>
      </c>
      <c r="B4" s="5">
        <f>'[3]Qc, Winter, S2'!B4*Main!$B$8</f>
        <v>4.8240399520607921E-2</v>
      </c>
      <c r="C4" s="5">
        <f>'[3]Qc, Winter, S2'!C4*Main!$B$8</f>
        <v>4.8930179643961465E-2</v>
      </c>
      <c r="D4" s="5">
        <f>'[3]Qc, Winter, S2'!D4*Main!$B$8</f>
        <v>4.9840381358782541E-2</v>
      </c>
      <c r="E4" s="5">
        <f>'[3]Qc, Winter, S2'!E4*Main!$B$8</f>
        <v>4.7817476043468039E-2</v>
      </c>
      <c r="F4" s="5">
        <f>'[3]Qc, Winter, S2'!F4*Main!$B$8</f>
        <v>4.9210459809831832E-2</v>
      </c>
      <c r="G4" s="5">
        <f>'[3]Qc, Winter, S2'!G4*Main!$B$8</f>
        <v>4.913458424070391E-2</v>
      </c>
      <c r="H4" s="5">
        <f>'[3]Qc, Winter, S2'!H4*Main!$B$8</f>
        <v>4.9435086440779506E-2</v>
      </c>
      <c r="I4" s="5">
        <f>'[3]Qc, Winter, S2'!I4*Main!$B$8</f>
        <v>4.9277518480380908E-2</v>
      </c>
      <c r="J4" s="5">
        <f>'[3]Qc, Winter, S2'!J4*Main!$B$8</f>
        <v>5.3573462284437691E-2</v>
      </c>
      <c r="K4" s="5">
        <f>'[3]Qc, Winter, S2'!K4*Main!$B$8</f>
        <v>5.6514707016449874E-2</v>
      </c>
      <c r="L4" s="5">
        <f>'[3]Qc, Winter, S2'!L4*Main!$B$8</f>
        <v>5.854734893950235E-2</v>
      </c>
      <c r="M4" s="5">
        <f>'[3]Qc, Winter, S2'!M4*Main!$B$8</f>
        <v>5.7951186434865104E-2</v>
      </c>
      <c r="N4" s="5">
        <f>'[3]Qc, Winter, S2'!N4*Main!$B$8</f>
        <v>5.0531324322762548E-2</v>
      </c>
      <c r="O4" s="5">
        <f>'[3]Qc, Winter, S2'!O4*Main!$B$8</f>
        <v>4.878828384191599E-2</v>
      </c>
      <c r="P4" s="5">
        <f>'[3]Qc, Winter, S2'!P4*Main!$B$8</f>
        <v>4.8582379861708103E-2</v>
      </c>
      <c r="Q4" s="5">
        <f>'[3]Qc, Winter, S2'!Q4*Main!$B$8</f>
        <v>3.9795128262570957E-2</v>
      </c>
      <c r="R4" s="5">
        <f>'[3]Qc, Winter, S2'!R4*Main!$B$8</f>
        <v>3.4911969802976756E-2</v>
      </c>
      <c r="S4" s="5">
        <f>'[3]Qc, Winter, S2'!S4*Main!$B$8</f>
        <v>3.3168826089469472E-2</v>
      </c>
      <c r="T4" s="5">
        <f>'[3]Qc, Winter, S2'!T4*Main!$B$8</f>
        <v>3.554396604468181E-2</v>
      </c>
      <c r="U4" s="5">
        <f>'[3]Qc, Winter, S2'!U4*Main!$B$8</f>
        <v>3.4001943125352083E-2</v>
      </c>
      <c r="V4" s="5">
        <f>'[3]Qc, Winter, S2'!V4*Main!$B$8</f>
        <v>3.4257621180340689E-2</v>
      </c>
      <c r="W4" s="5">
        <f>'[3]Qc, Winter, S2'!W4*Main!$B$8</f>
        <v>3.5039578684930406E-2</v>
      </c>
      <c r="X4" s="5">
        <f>'[3]Qc, Winter, S2'!X4*Main!$B$8</f>
        <v>3.6615189976394569E-2</v>
      </c>
      <c r="Y4" s="5">
        <f>'[3]Qc, Winter, S2'!Y4*Main!$B$8</f>
        <v>3.5155779593996378E-2</v>
      </c>
    </row>
    <row r="5" spans="1:25" x14ac:dyDescent="0.25">
      <c r="A5">
        <v>8</v>
      </c>
      <c r="B5" s="5">
        <f>'[3]Qc, Winter, S2'!B5*Main!$B$8</f>
        <v>5.0305906314166314E-3</v>
      </c>
      <c r="C5" s="5">
        <f>'[3]Qc, Winter, S2'!C5*Main!$B$8</f>
        <v>4.7616887563158364E-3</v>
      </c>
      <c r="D5" s="5">
        <f>'[3]Qc, Winter, S2'!D5*Main!$B$8</f>
        <v>4.6984176113357779E-3</v>
      </c>
      <c r="E5" s="5">
        <f>'[3]Qc, Winter, S2'!E5*Main!$B$8</f>
        <v>4.6070032351352907E-3</v>
      </c>
      <c r="F5" s="5">
        <f>'[3]Qc, Winter, S2'!F5*Main!$B$8</f>
        <v>4.6341573534204429E-3</v>
      </c>
      <c r="G5" s="5">
        <f>'[3]Qc, Winter, S2'!G5*Main!$B$8</f>
        <v>4.5962925737719406E-3</v>
      </c>
      <c r="H5" s="5">
        <f>'[3]Qc, Winter, S2'!H5*Main!$B$8</f>
        <v>4.6611567318399468E-3</v>
      </c>
      <c r="I5" s="5">
        <f>'[3]Qc, Winter, S2'!I5*Main!$B$8</f>
        <v>4.5960708308897162E-3</v>
      </c>
      <c r="J5" s="5">
        <f>'[3]Qc, Winter, S2'!J5*Main!$B$8</f>
        <v>4.7164890014844618E-3</v>
      </c>
      <c r="K5" s="5">
        <f>'[3]Qc, Winter, S2'!K5*Main!$B$8</f>
        <v>4.8054327778554416E-3</v>
      </c>
      <c r="L5" s="5">
        <f>'[3]Qc, Winter, S2'!L5*Main!$B$8</f>
        <v>4.8704008233367742E-3</v>
      </c>
      <c r="M5" s="5">
        <f>'[3]Qc, Winter, S2'!M5*Main!$B$8</f>
        <v>4.8919952190020601E-3</v>
      </c>
      <c r="N5" s="5">
        <f>'[3]Qc, Winter, S2'!N5*Main!$B$8</f>
        <v>4.915227805685039E-3</v>
      </c>
      <c r="O5" s="5">
        <f>'[3]Qc, Winter, S2'!O5*Main!$B$8</f>
        <v>4.7999247806913689E-3</v>
      </c>
      <c r="P5" s="5">
        <f>'[3]Qc, Winter, S2'!P5*Main!$B$8</f>
        <v>4.6813290048471883E-3</v>
      </c>
      <c r="Q5" s="5">
        <f>'[3]Qc, Winter, S2'!Q5*Main!$B$8</f>
        <v>4.5569046213133563E-3</v>
      </c>
      <c r="R5" s="5">
        <f>'[3]Qc, Winter, S2'!R5*Main!$B$8</f>
        <v>4.5902492072278523E-3</v>
      </c>
      <c r="S5" s="5">
        <f>'[3]Qc, Winter, S2'!S5*Main!$B$8</f>
        <v>4.8230364563932931E-3</v>
      </c>
      <c r="T5" s="5">
        <f>'[3]Qc, Winter, S2'!T5*Main!$B$8</f>
        <v>5.1477909112087033E-3</v>
      </c>
      <c r="U5" s="5">
        <f>'[3]Qc, Winter, S2'!U5*Main!$B$8</f>
        <v>5.5128512816348995E-3</v>
      </c>
      <c r="V5" s="5">
        <f>'[3]Qc, Winter, S2'!V5*Main!$B$8</f>
        <v>5.9563174035055753E-3</v>
      </c>
      <c r="W5" s="5">
        <f>'[3]Qc, Winter, S2'!W5*Main!$B$8</f>
        <v>5.7582979541670179E-3</v>
      </c>
      <c r="X5" s="5">
        <f>'[3]Qc, Winter, S2'!X5*Main!$B$8</f>
        <v>5.4362825477491626E-3</v>
      </c>
      <c r="Y5" s="5">
        <f>'[3]Qc, Winter, S2'!Y5*Main!$B$8</f>
        <v>5.0803404803509726E-3</v>
      </c>
    </row>
    <row r="6" spans="1:25" x14ac:dyDescent="0.25">
      <c r="A6">
        <v>9</v>
      </c>
      <c r="B6" s="5">
        <f>'[3]Qc, Winter, S2'!B6*Main!$B$8</f>
        <v>0.27836355025568826</v>
      </c>
      <c r="C6" s="5">
        <f>'[3]Qc, Winter, S2'!C6*Main!$B$8</f>
        <v>0.2653153280263883</v>
      </c>
      <c r="D6" s="5">
        <f>'[3]Qc, Winter, S2'!D6*Main!$B$8</f>
        <v>0.29880426135493382</v>
      </c>
      <c r="E6" s="5">
        <f>'[3]Qc, Winter, S2'!E6*Main!$B$8</f>
        <v>0.29995928990982096</v>
      </c>
      <c r="F6" s="5">
        <f>'[3]Qc, Winter, S2'!F6*Main!$B$8</f>
        <v>0.28027617602624544</v>
      </c>
      <c r="G6" s="5">
        <f>'[3]Qc, Winter, S2'!G6*Main!$B$8</f>
        <v>0.20378094488619614</v>
      </c>
      <c r="H6" s="5">
        <f>'[3]Qc, Winter, S2'!H6*Main!$B$8</f>
        <v>0.2019581293479572</v>
      </c>
      <c r="I6" s="5">
        <f>'[3]Qc, Winter, S2'!I6*Main!$B$8</f>
        <v>0.1253639851683733</v>
      </c>
      <c r="J6" s="5">
        <f>'[3]Qc, Winter, S2'!J6*Main!$B$8</f>
        <v>4.0169735798981426E-3</v>
      </c>
      <c r="K6" s="5">
        <f>'[3]Qc, Winter, S2'!K6*Main!$B$8</f>
        <v>0</v>
      </c>
      <c r="L6" s="5">
        <f>'[3]Qc, Winter, S2'!L6*Main!$B$8</f>
        <v>9.3051017637015671E-4</v>
      </c>
      <c r="M6" s="5">
        <f>'[3]Qc, Winter, S2'!M6*Main!$B$8</f>
        <v>0</v>
      </c>
      <c r="N6" s="5">
        <f>'[3]Qc, Winter, S2'!N6*Main!$B$8</f>
        <v>0</v>
      </c>
      <c r="O6" s="5">
        <f>'[3]Qc, Winter, S2'!O6*Main!$B$8</f>
        <v>2.2148228632260802E-2</v>
      </c>
      <c r="P6" s="5">
        <f>'[3]Qc, Winter, S2'!P6*Main!$B$8</f>
        <v>1.8591748015726186E-2</v>
      </c>
      <c r="Q6" s="5">
        <f>'[3]Qc, Winter, S2'!Q6*Main!$B$8</f>
        <v>2.7101124791812843E-3</v>
      </c>
      <c r="R6" s="5">
        <f>'[3]Qc, Winter, S2'!R6*Main!$B$8</f>
        <v>0</v>
      </c>
      <c r="S6" s="5">
        <f>'[3]Qc, Winter, S2'!S6*Main!$B$8</f>
        <v>0</v>
      </c>
      <c r="T6" s="5">
        <f>'[3]Qc, Winter, S2'!T6*Main!$B$8</f>
        <v>5.7734607149934536E-3</v>
      </c>
      <c r="U6" s="5">
        <f>'[3]Qc, Winter, S2'!U6*Main!$B$8</f>
        <v>9.3956656162681694E-3</v>
      </c>
      <c r="V6" s="5">
        <f>'[3]Qc, Winter, S2'!V6*Main!$B$8</f>
        <v>1.322242898114751E-2</v>
      </c>
      <c r="W6" s="5">
        <f>'[3]Qc, Winter, S2'!W6*Main!$B$8</f>
        <v>3.8394548711236627E-3</v>
      </c>
      <c r="X6" s="5">
        <f>'[3]Qc, Winter, S2'!X6*Main!$B$8</f>
        <v>4.2513095372252608E-3</v>
      </c>
      <c r="Y6" s="5">
        <f>'[3]Qc, Winter, S2'!Y6*Main!$B$8</f>
        <v>1.0934284913306287E-2</v>
      </c>
    </row>
    <row r="7" spans="1:25" x14ac:dyDescent="0.25">
      <c r="A7">
        <v>10</v>
      </c>
      <c r="B7" s="5">
        <f>'[3]Qc, Winter, S2'!B7*Main!$B$8</f>
        <v>2.6155900728994639</v>
      </c>
      <c r="C7" s="5">
        <f>'[3]Qc, Winter, S2'!C7*Main!$B$8</f>
        <v>2.6021552292964554</v>
      </c>
      <c r="D7" s="5">
        <f>'[3]Qc, Winter, S2'!D7*Main!$B$8</f>
        <v>2.6207660177361856</v>
      </c>
      <c r="E7" s="5">
        <f>'[3]Qc, Winter, S2'!E7*Main!$B$8</f>
        <v>2.6219024569916134</v>
      </c>
      <c r="F7" s="5">
        <f>'[3]Qc, Winter, S2'!F7*Main!$B$8</f>
        <v>2.601819381150003</v>
      </c>
      <c r="G7" s="5">
        <f>'[3]Qc, Winter, S2'!G7*Main!$B$8</f>
        <v>2.6268873795018357</v>
      </c>
      <c r="H7" s="5">
        <f>'[3]Qc, Winter, S2'!H7*Main!$B$8</f>
        <v>2.5408715472184507</v>
      </c>
      <c r="I7" s="5">
        <f>'[3]Qc, Winter, S2'!I7*Main!$B$8</f>
        <v>2.4117246330625974</v>
      </c>
      <c r="J7" s="5">
        <f>'[3]Qc, Winter, S2'!J7*Main!$B$8</f>
        <v>2.4424060906718426</v>
      </c>
      <c r="K7" s="5">
        <f>'[3]Qc, Winter, S2'!K7*Main!$B$8</f>
        <v>2.4253796992122818</v>
      </c>
      <c r="L7" s="5">
        <f>'[3]Qc, Winter, S2'!L7*Main!$B$8</f>
        <v>2.4115768233167727</v>
      </c>
      <c r="M7" s="5">
        <f>'[3]Qc, Winter, S2'!M7*Main!$B$8</f>
        <v>2.4163897453731749</v>
      </c>
      <c r="N7" s="5">
        <f>'[3]Qc, Winter, S2'!N7*Main!$B$8</f>
        <v>2.5128040381367889</v>
      </c>
      <c r="O7" s="5">
        <f>'[3]Qc, Winter, S2'!O7*Main!$B$8</f>
        <v>2.6906398115149885</v>
      </c>
      <c r="P7" s="5">
        <f>'[3]Qc, Winter, S2'!P7*Main!$B$8</f>
        <v>2.7228139645100597</v>
      </c>
      <c r="Q7" s="5">
        <f>'[3]Qc, Winter, S2'!Q7*Main!$B$8</f>
        <v>2.6900623203721374</v>
      </c>
      <c r="R7" s="5">
        <f>'[3]Qc, Winter, S2'!R7*Main!$B$8</f>
        <v>2.7125609693248274</v>
      </c>
      <c r="S7" s="5">
        <f>'[3]Qc, Winter, S2'!S7*Main!$B$8</f>
        <v>2.6962773017207611</v>
      </c>
      <c r="T7" s="5">
        <f>'[3]Qc, Winter, S2'!T7*Main!$B$8</f>
        <v>2.7060970988327253</v>
      </c>
      <c r="U7" s="5">
        <f>'[3]Qc, Winter, S2'!U7*Main!$B$8</f>
        <v>2.7024308997944155</v>
      </c>
      <c r="V7" s="5">
        <f>'[3]Qc, Winter, S2'!V7*Main!$B$8</f>
        <v>2.6734741356250211</v>
      </c>
      <c r="W7" s="5">
        <f>'[3]Qc, Winter, S2'!W7*Main!$B$8</f>
        <v>2.7075189798870594</v>
      </c>
      <c r="X7" s="5">
        <f>'[3]Qc, Winter, S2'!X7*Main!$B$8</f>
        <v>2.7175677911271774</v>
      </c>
      <c r="Y7" s="5">
        <f>'[3]Qc, Winter, S2'!Y7*Main!$B$8</f>
        <v>2.7054794853232433</v>
      </c>
    </row>
    <row r="8" spans="1:25" x14ac:dyDescent="0.25">
      <c r="A8">
        <v>11</v>
      </c>
      <c r="B8" s="5">
        <f>'[3]Qc, Winter, S2'!B8*Main!$B$8</f>
        <v>0.49030040263291108</v>
      </c>
      <c r="C8" s="5">
        <f>'[3]Qc, Winter, S2'!C8*Main!$B$8</f>
        <v>0.45313798374256598</v>
      </c>
      <c r="D8" s="5">
        <f>'[3]Qc, Winter, S2'!D8*Main!$B$8</f>
        <v>0.41067730655436396</v>
      </c>
      <c r="E8" s="5">
        <f>'[3]Qc, Winter, S2'!E8*Main!$B$8</f>
        <v>0.37714378129965537</v>
      </c>
      <c r="F8" s="5">
        <f>'[3]Qc, Winter, S2'!F8*Main!$B$8</f>
        <v>0.34408310418996657</v>
      </c>
      <c r="G8" s="5">
        <f>'[3]Qc, Winter, S2'!G8*Main!$B$8</f>
        <v>0.32070909399982128</v>
      </c>
      <c r="H8" s="5">
        <f>'[3]Qc, Winter, S2'!H8*Main!$B$8</f>
        <v>0.31459715739792049</v>
      </c>
      <c r="I8" s="5">
        <f>'[3]Qc, Winter, S2'!I8*Main!$B$8</f>
        <v>0.31620855572076656</v>
      </c>
      <c r="J8" s="5">
        <f>'[3]Qc, Winter, S2'!J8*Main!$B$8</f>
        <v>0.32071343675559938</v>
      </c>
      <c r="K8" s="5">
        <f>'[3]Qc, Winter, S2'!K8*Main!$B$8</f>
        <v>0.30694133270476909</v>
      </c>
      <c r="L8" s="5">
        <f>'[3]Qc, Winter, S2'!L8*Main!$B$8</f>
        <v>0.30873990428180126</v>
      </c>
      <c r="M8" s="5">
        <f>'[3]Qc, Winter, S2'!M8*Main!$B$8</f>
        <v>0.31167169133068517</v>
      </c>
      <c r="N8" s="5">
        <f>'[3]Qc, Winter, S2'!N8*Main!$B$8</f>
        <v>0.31144069875841002</v>
      </c>
      <c r="O8" s="5">
        <f>'[3]Qc, Winter, S2'!O8*Main!$B$8</f>
        <v>0.31409016783306604</v>
      </c>
      <c r="P8" s="5">
        <f>'[3]Qc, Winter, S2'!P8*Main!$B$8</f>
        <v>0.31680241851600427</v>
      </c>
      <c r="Q8" s="5">
        <f>'[3]Qc, Winter, S2'!Q8*Main!$B$8</f>
        <v>0.30809589507580154</v>
      </c>
      <c r="R8" s="5">
        <f>'[3]Qc, Winter, S2'!R8*Main!$B$8</f>
        <v>0.30037650285299095</v>
      </c>
      <c r="S8" s="5">
        <f>'[3]Qc, Winter, S2'!S8*Main!$B$8</f>
        <v>0.31720280017045943</v>
      </c>
      <c r="T8" s="5">
        <f>'[3]Qc, Winter, S2'!T8*Main!$B$8</f>
        <v>0.29644453711330421</v>
      </c>
      <c r="U8" s="5">
        <f>'[3]Qc, Winter, S2'!U8*Main!$B$8</f>
        <v>0.31044487591843745</v>
      </c>
      <c r="V8" s="5">
        <f>'[3]Qc, Winter, S2'!V8*Main!$B$8</f>
        <v>0.31391682186264308</v>
      </c>
      <c r="W8" s="5">
        <f>'[3]Qc, Winter, S2'!W8*Main!$B$8</f>
        <v>0.34893721455024029</v>
      </c>
      <c r="X8" s="5">
        <f>'[3]Qc, Winter, S2'!X8*Main!$B$8</f>
        <v>0.36867395856493812</v>
      </c>
      <c r="Y8" s="5">
        <f>'[3]Qc, Winter, S2'!Y8*Main!$B$8</f>
        <v>0.40841210807331391</v>
      </c>
    </row>
    <row r="9" spans="1:25" x14ac:dyDescent="0.25">
      <c r="A9">
        <v>12</v>
      </c>
      <c r="B9" s="5">
        <f>'[3]Qc, Winter, S2'!B9*Main!$B$8</f>
        <v>3.0692554138144195E-4</v>
      </c>
      <c r="C9" s="5">
        <f>'[3]Qc, Winter, S2'!C9*Main!$B$8</f>
        <v>3.8636776619962608E-4</v>
      </c>
      <c r="D9" s="5">
        <f>'[3]Qc, Winter, S2'!D9*Main!$B$8</f>
        <v>2.1832791088763578E-4</v>
      </c>
      <c r="E9" s="5">
        <f>'[3]Qc, Winter, S2'!E9*Main!$B$8</f>
        <v>2.4239792615240113E-4</v>
      </c>
      <c r="F9" s="5">
        <f>'[3]Qc, Winter, S2'!F9*Main!$B$8</f>
        <v>4.8688320360952108E-4</v>
      </c>
      <c r="G9" s="5">
        <f>'[3]Qc, Winter, S2'!G9*Main!$B$8</f>
        <v>7.8379823241321968E-4</v>
      </c>
      <c r="H9" s="5">
        <f>'[3]Qc, Winter, S2'!H9*Main!$B$8</f>
        <v>1.1437307986879759E-3</v>
      </c>
      <c r="I9" s="5">
        <f>'[3]Qc, Winter, S2'!I9*Main!$B$8</f>
        <v>2.8057375693844844E-3</v>
      </c>
      <c r="J9" s="5">
        <f>'[3]Qc, Winter, S2'!J9*Main!$B$8</f>
        <v>3.9890331037343929E-3</v>
      </c>
      <c r="K9" s="5">
        <f>'[3]Qc, Winter, S2'!K9*Main!$B$8</f>
        <v>5.0449009043513652E-3</v>
      </c>
      <c r="L9" s="5">
        <f>'[3]Qc, Winter, S2'!L9*Main!$B$8</f>
        <v>5.1318217134237835E-3</v>
      </c>
      <c r="M9" s="5">
        <f>'[3]Qc, Winter, S2'!M9*Main!$B$8</f>
        <v>4.5169799899695455E-3</v>
      </c>
      <c r="N9" s="5">
        <f>'[3]Qc, Winter, S2'!N9*Main!$B$8</f>
        <v>2.982781582520343E-3</v>
      </c>
      <c r="O9" s="5">
        <f>'[3]Qc, Winter, S2'!O9*Main!$B$8</f>
        <v>1.4981828674080699E-3</v>
      </c>
      <c r="P9" s="5">
        <f>'[3]Qc, Winter, S2'!P9*Main!$B$8</f>
        <v>1.2978213680014516E-3</v>
      </c>
      <c r="Q9" s="5">
        <f>'[3]Qc, Winter, S2'!Q9*Main!$B$8</f>
        <v>1.3836168755967544E-3</v>
      </c>
      <c r="R9" s="5">
        <f>'[3]Qc, Winter, S2'!R9*Main!$B$8</f>
        <v>1.0190700494637417E-3</v>
      </c>
      <c r="S9" s="5">
        <f>'[3]Qc, Winter, S2'!S9*Main!$B$8</f>
        <v>8.7647933665350097E-4</v>
      </c>
      <c r="T9" s="5">
        <f>'[3]Qc, Winter, S2'!T9*Main!$B$8</f>
        <v>9.6805412724221187E-4</v>
      </c>
      <c r="U9" s="5">
        <f>'[3]Qc, Winter, S2'!U9*Main!$B$8</f>
        <v>8.4906178957027301E-4</v>
      </c>
      <c r="V9" s="5">
        <f>'[3]Qc, Winter, S2'!V9*Main!$B$8</f>
        <v>7.8553485457253031E-4</v>
      </c>
      <c r="W9" s="5">
        <f>'[3]Qc, Winter, S2'!W9*Main!$B$8</f>
        <v>3.0276087831194754E-4</v>
      </c>
      <c r="X9" s="5">
        <f>'[3]Qc, Winter, S2'!X9*Main!$B$8</f>
        <v>7.7434535080406257E-5</v>
      </c>
      <c r="Y9" s="5">
        <f>'[3]Qc, Winter, S2'!Y9*Main!$B$8</f>
        <v>1.8696460635584962E-5</v>
      </c>
    </row>
    <row r="10" spans="1:25" x14ac:dyDescent="0.25">
      <c r="A10">
        <v>14</v>
      </c>
      <c r="B10" s="5">
        <f>'[3]Qc, Winter, S2'!B10*Main!$B$8</f>
        <v>1.3945595077327708</v>
      </c>
      <c r="C10" s="5">
        <f>'[3]Qc, Winter, S2'!C10*Main!$B$8</f>
        <v>0.90635282932993388</v>
      </c>
      <c r="D10" s="5">
        <f>'[3]Qc, Winter, S2'!D10*Main!$B$8</f>
        <v>0.42074064457227806</v>
      </c>
      <c r="E10" s="5">
        <f>'[3]Qc, Winter, S2'!E10*Main!$B$8</f>
        <v>0.32336538341411264</v>
      </c>
      <c r="F10" s="5">
        <f>'[3]Qc, Winter, S2'!F10*Main!$B$8</f>
        <v>0.28351176086331675</v>
      </c>
      <c r="G10" s="5">
        <f>'[3]Qc, Winter, S2'!G10*Main!$B$8</f>
        <v>0.36803467841875337</v>
      </c>
      <c r="H10" s="5">
        <f>'[3]Qc, Winter, S2'!H10*Main!$B$8</f>
        <v>0.11924036406973461</v>
      </c>
      <c r="I10" s="5">
        <f>'[3]Qc, Winter, S2'!I10*Main!$B$8</f>
        <v>1.494474305003214E-2</v>
      </c>
      <c r="J10" s="5">
        <f>'[3]Qc, Winter, S2'!J10*Main!$B$8</f>
        <v>4.6953109630006921E-2</v>
      </c>
      <c r="K10" s="5">
        <f>'[3]Qc, Winter, S2'!K10*Main!$B$8</f>
        <v>4.1738983331626789E-2</v>
      </c>
      <c r="L10" s="5">
        <f>'[3]Qc, Winter, S2'!L10*Main!$B$8</f>
        <v>5.3612864859704457E-2</v>
      </c>
      <c r="M10" s="5">
        <f>'[3]Qc, Winter, S2'!M10*Main!$B$8</f>
        <v>0.11590714296070846</v>
      </c>
      <c r="N10" s="5">
        <f>'[3]Qc, Winter, S2'!N10*Main!$B$8</f>
        <v>0.11126562225949227</v>
      </c>
      <c r="O10" s="5">
        <f>'[3]Qc, Winter, S2'!O10*Main!$B$8</f>
        <v>4.1907497009573934E-2</v>
      </c>
      <c r="P10" s="5">
        <f>'[3]Qc, Winter, S2'!P10*Main!$B$8</f>
        <v>6.1608780496188856E-2</v>
      </c>
      <c r="Q10" s="5">
        <f>'[3]Qc, Winter, S2'!Q10*Main!$B$8</f>
        <v>5.7172655905409916E-2</v>
      </c>
      <c r="R10" s="5">
        <f>'[3]Qc, Winter, S2'!R10*Main!$B$8</f>
        <v>4.0448480351742221E-2</v>
      </c>
      <c r="S10" s="5">
        <f>'[3]Qc, Winter, S2'!S10*Main!$B$8</f>
        <v>6.1646735195195097E-2</v>
      </c>
      <c r="T10" s="5">
        <f>'[3]Qc, Winter, S2'!T10*Main!$B$8</f>
        <v>4.3114164374660813E-2</v>
      </c>
      <c r="U10" s="5">
        <f>'[3]Qc, Winter, S2'!U10*Main!$B$8</f>
        <v>9.2411555687857597E-2</v>
      </c>
      <c r="V10" s="5">
        <f>'[3]Qc, Winter, S2'!V10*Main!$B$8</f>
        <v>8.8636281194831468E-2</v>
      </c>
      <c r="W10" s="5">
        <f>'[3]Qc, Winter, S2'!W10*Main!$B$8</f>
        <v>2.0721563955394418E-2</v>
      </c>
      <c r="X10" s="5">
        <f>'[3]Qc, Winter, S2'!X10*Main!$B$8</f>
        <v>0.11322688938282355</v>
      </c>
      <c r="Y10" s="5">
        <f>'[3]Qc, Winter, S2'!Y10*Main!$B$8</f>
        <v>9.8564524544259055E-2</v>
      </c>
    </row>
    <row r="11" spans="1:25" x14ac:dyDescent="0.25">
      <c r="A11">
        <v>15</v>
      </c>
      <c r="B11" s="5">
        <f>'[3]Qc, Winter, S2'!B11*Main!$B$8</f>
        <v>2.0320743616693906E-2</v>
      </c>
      <c r="C11" s="5">
        <f>'[3]Qc, Winter, S2'!C11*Main!$B$8</f>
        <v>1.924015606797715E-2</v>
      </c>
      <c r="D11" s="5">
        <f>'[3]Qc, Winter, S2'!D11*Main!$B$8</f>
        <v>1.8104988560359012E-2</v>
      </c>
      <c r="E11" s="5">
        <f>'[3]Qc, Winter, S2'!E11*Main!$B$8</f>
        <v>1.6241385645093736E-2</v>
      </c>
      <c r="F11" s="5">
        <f>'[3]Qc, Winter, S2'!F11*Main!$B$8</f>
        <v>1.6406335068110157E-2</v>
      </c>
      <c r="G11" s="5">
        <f>'[3]Qc, Winter, S2'!G11*Main!$B$8</f>
        <v>1.6507776107452646E-2</v>
      </c>
      <c r="H11" s="5">
        <f>'[3]Qc, Winter, S2'!H11*Main!$B$8</f>
        <v>1.6511528931133598E-2</v>
      </c>
      <c r="I11" s="5">
        <f>'[3]Qc, Winter, S2'!I11*Main!$B$8</f>
        <v>1.6907958498865023E-2</v>
      </c>
      <c r="J11" s="5">
        <f>'[3]Qc, Winter, S2'!J11*Main!$B$8</f>
        <v>2.1411005571651182E-2</v>
      </c>
      <c r="K11" s="5">
        <f>'[3]Qc, Winter, S2'!K11*Main!$B$8</f>
        <v>2.2383860999745809E-2</v>
      </c>
      <c r="L11" s="5">
        <f>'[3]Qc, Winter, S2'!L11*Main!$B$8</f>
        <v>2.4186511685507044E-2</v>
      </c>
      <c r="M11" s="5">
        <f>'[3]Qc, Winter, S2'!M11*Main!$B$8</f>
        <v>2.3959949169357276E-2</v>
      </c>
      <c r="N11" s="5">
        <f>'[3]Qc, Winter, S2'!N11*Main!$B$8</f>
        <v>2.2498839267447401E-2</v>
      </c>
      <c r="O11" s="5">
        <f>'[3]Qc, Winter, S2'!O11*Main!$B$8</f>
        <v>2.0752765536032773E-2</v>
      </c>
      <c r="P11" s="5">
        <f>'[3]Qc, Winter, S2'!P11*Main!$B$8</f>
        <v>2.0143769007334177E-2</v>
      </c>
      <c r="Q11" s="5">
        <f>'[3]Qc, Winter, S2'!Q11*Main!$B$8</f>
        <v>1.8111302994481566E-2</v>
      </c>
      <c r="R11" s="5">
        <f>'[3]Qc, Winter, S2'!R11*Main!$B$8</f>
        <v>1.8032107393144599E-2</v>
      </c>
      <c r="S11" s="5">
        <f>'[3]Qc, Winter, S2'!S11*Main!$B$8</f>
        <v>1.7763509978005125E-2</v>
      </c>
      <c r="T11" s="5">
        <f>'[3]Qc, Winter, S2'!T11*Main!$B$8</f>
        <v>1.8095511671154339E-2</v>
      </c>
      <c r="U11" s="5">
        <f>'[3]Qc, Winter, S2'!U11*Main!$B$8</f>
        <v>1.8141083980217954E-2</v>
      </c>
      <c r="V11" s="5">
        <f>'[3]Qc, Winter, S2'!V11*Main!$B$8</f>
        <v>2.0040133237259755E-2</v>
      </c>
      <c r="W11" s="5">
        <f>'[3]Qc, Winter, S2'!W11*Main!$B$8</f>
        <v>2.21541857897119E-2</v>
      </c>
      <c r="X11" s="5">
        <f>'[3]Qc, Winter, S2'!X11*Main!$B$8</f>
        <v>2.2125080945165611E-2</v>
      </c>
      <c r="Y11" s="5">
        <f>'[3]Qc, Winter, S2'!Y11*Main!$B$8</f>
        <v>2.1947235514841235E-2</v>
      </c>
    </row>
    <row r="12" spans="1:25" x14ac:dyDescent="0.25">
      <c r="A12">
        <v>16</v>
      </c>
      <c r="B12" s="5">
        <f>'[3]Qc, Winter, S2'!B12*Main!$B$8</f>
        <v>1.8057535801813851E-2</v>
      </c>
      <c r="C12" s="5">
        <f>'[3]Qc, Winter, S2'!C12*Main!$B$8</f>
        <v>1.7780615389810576E-2</v>
      </c>
      <c r="D12" s="5">
        <f>'[3]Qc, Winter, S2'!D12*Main!$B$8</f>
        <v>1.808775874555861E-2</v>
      </c>
      <c r="E12" s="5">
        <f>'[3]Qc, Winter, S2'!E12*Main!$B$8</f>
        <v>1.7933999262812396E-2</v>
      </c>
      <c r="F12" s="5">
        <f>'[3]Qc, Winter, S2'!F12*Main!$B$8</f>
        <v>2.1785488268564964E-2</v>
      </c>
      <c r="G12" s="5">
        <f>'[3]Qc, Winter, S2'!G12*Main!$B$8</f>
        <v>2.1175247928167752E-2</v>
      </c>
      <c r="H12" s="5">
        <f>'[3]Qc, Winter, S2'!H12*Main!$B$8</f>
        <v>1.8842559512852752E-2</v>
      </c>
      <c r="I12" s="5">
        <f>'[3]Qc, Winter, S2'!I12*Main!$B$8</f>
        <v>1.7212640203069153E-2</v>
      </c>
      <c r="J12" s="5">
        <f>'[3]Qc, Winter, S2'!J12*Main!$B$8</f>
        <v>9.1327285373988629E-3</v>
      </c>
      <c r="K12" s="5">
        <f>'[3]Qc, Winter, S2'!K12*Main!$B$8</f>
        <v>7.4009266667661435E-3</v>
      </c>
      <c r="L12" s="5">
        <f>'[3]Qc, Winter, S2'!L12*Main!$B$8</f>
        <v>6.5015165843805654E-3</v>
      </c>
      <c r="M12" s="5">
        <f>'[3]Qc, Winter, S2'!M12*Main!$B$8</f>
        <v>6.3374589344121438E-3</v>
      </c>
      <c r="N12" s="5">
        <f>'[3]Qc, Winter, S2'!N12*Main!$B$8</f>
        <v>6.5697872020014847E-3</v>
      </c>
      <c r="O12" s="5">
        <f>'[3]Qc, Winter, S2'!O12*Main!$B$8</f>
        <v>6.9066294811594136E-3</v>
      </c>
      <c r="P12" s="5">
        <f>'[3]Qc, Winter, S2'!P12*Main!$B$8</f>
        <v>6.6414025141795785E-3</v>
      </c>
      <c r="Q12" s="5">
        <f>'[3]Qc, Winter, S2'!Q12*Main!$B$8</f>
        <v>8.3910981187541624E-3</v>
      </c>
      <c r="R12" s="5">
        <f>'[3]Qc, Winter, S2'!R12*Main!$B$8</f>
        <v>1.4197461898155475E-2</v>
      </c>
      <c r="S12" s="5">
        <f>'[3]Qc, Winter, S2'!S12*Main!$B$8</f>
        <v>1.4518219306568273E-2</v>
      </c>
      <c r="T12" s="5">
        <f>'[3]Qc, Winter, S2'!T12*Main!$B$8</f>
        <v>1.9216035636761795E-2</v>
      </c>
      <c r="U12" s="5">
        <f>'[3]Qc, Winter, S2'!U12*Main!$B$8</f>
        <v>2.2560519363597323E-2</v>
      </c>
      <c r="V12" s="5">
        <f>'[3]Qc, Winter, S2'!V12*Main!$B$8</f>
        <v>2.2531372396633442E-2</v>
      </c>
      <c r="W12" s="5">
        <f>'[3]Qc, Winter, S2'!W12*Main!$B$8</f>
        <v>2.1844482787780076E-2</v>
      </c>
      <c r="X12" s="5">
        <f>'[3]Qc, Winter, S2'!X12*Main!$B$8</f>
        <v>2.1777753239540443E-2</v>
      </c>
      <c r="Y12" s="5">
        <f>'[3]Qc, Winter, S2'!Y12*Main!$B$8</f>
        <v>1.8608383533412119E-2</v>
      </c>
    </row>
    <row r="13" spans="1:25" x14ac:dyDescent="0.25">
      <c r="A13">
        <v>17</v>
      </c>
      <c r="B13" s="5">
        <f>'[3]Qc, Winter, S2'!B13*Main!$B$8</f>
        <v>2.2810430575892029E-3</v>
      </c>
      <c r="C13" s="5">
        <f>'[3]Qc, Winter, S2'!C13*Main!$B$8</f>
        <v>2.0751726880150387E-3</v>
      </c>
      <c r="D13" s="5">
        <f>'[3]Qc, Winter, S2'!D13*Main!$B$8</f>
        <v>1.9534131475835298E-3</v>
      </c>
      <c r="E13" s="5">
        <f>'[3]Qc, Winter, S2'!E13*Main!$B$8</f>
        <v>1.8564997225045711E-3</v>
      </c>
      <c r="F13" s="5">
        <f>'[3]Qc, Winter, S2'!F13*Main!$B$8</f>
        <v>1.8929177171469059E-3</v>
      </c>
      <c r="G13" s="5">
        <f>'[3]Qc, Winter, S2'!G13*Main!$B$8</f>
        <v>1.8673201640546908E-3</v>
      </c>
      <c r="H13" s="5">
        <f>'[3]Qc, Winter, S2'!H13*Main!$B$8</f>
        <v>1.8775137891109642E-3</v>
      </c>
      <c r="I13" s="5">
        <f>'[3]Qc, Winter, S2'!I13*Main!$B$8</f>
        <v>1.8668319368622343E-3</v>
      </c>
      <c r="J13" s="5">
        <f>'[3]Qc, Winter, S2'!J13*Main!$B$8</f>
        <v>1.9730190595874503E-3</v>
      </c>
      <c r="K13" s="5">
        <f>'[3]Qc, Winter, S2'!K13*Main!$B$8</f>
        <v>2.0792618362840899E-3</v>
      </c>
      <c r="L13" s="5">
        <f>'[3]Qc, Winter, S2'!L13*Main!$B$8</f>
        <v>2.0869032356860993E-3</v>
      </c>
      <c r="M13" s="5">
        <f>'[3]Qc, Winter, S2'!M13*Main!$B$8</f>
        <v>2.1334773162353543E-3</v>
      </c>
      <c r="N13" s="5">
        <f>'[3]Qc, Winter, S2'!N13*Main!$B$8</f>
        <v>2.1924214194998801E-3</v>
      </c>
      <c r="O13" s="5">
        <f>'[3]Qc, Winter, S2'!O13*Main!$B$8</f>
        <v>2.1855980243523764E-3</v>
      </c>
      <c r="P13" s="5">
        <f>'[3]Qc, Winter, S2'!P13*Main!$B$8</f>
        <v>2.216262489603766E-3</v>
      </c>
      <c r="Q13" s="5">
        <f>'[3]Qc, Winter, S2'!Q13*Main!$B$8</f>
        <v>2.1799481641238887E-3</v>
      </c>
      <c r="R13" s="5">
        <f>'[3]Qc, Winter, S2'!R13*Main!$B$8</f>
        <v>2.2747085443867599E-3</v>
      </c>
      <c r="S13" s="5">
        <f>'[3]Qc, Winter, S2'!S13*Main!$B$8</f>
        <v>2.387245239624333E-3</v>
      </c>
      <c r="T13" s="5">
        <f>'[3]Qc, Winter, S2'!T13*Main!$B$8</f>
        <v>2.733936743968309E-3</v>
      </c>
      <c r="U13" s="5">
        <f>'[3]Qc, Winter, S2'!U13*Main!$B$8</f>
        <v>3.1053473416594677E-3</v>
      </c>
      <c r="V13" s="5">
        <f>'[3]Qc, Winter, S2'!V13*Main!$B$8</f>
        <v>3.1519349537625588E-3</v>
      </c>
      <c r="W13" s="5">
        <f>'[3]Qc, Winter, S2'!W13*Main!$B$8</f>
        <v>2.9747172129355086E-3</v>
      </c>
      <c r="X13" s="5">
        <f>'[3]Qc, Winter, S2'!X13*Main!$B$8</f>
        <v>2.8155259025782666E-3</v>
      </c>
      <c r="Y13" s="5">
        <f>'[3]Qc, Winter, S2'!Y13*Main!$B$8</f>
        <v>2.5160204542183455E-3</v>
      </c>
    </row>
    <row r="14" spans="1:25" x14ac:dyDescent="0.25">
      <c r="A14">
        <v>18</v>
      </c>
      <c r="B14" s="5">
        <f>'[3]Qc, Winter, S2'!B14*Main!$B$8</f>
        <v>1.0480353662299133E-2</v>
      </c>
      <c r="C14" s="5">
        <f>'[3]Qc, Winter, S2'!C14*Main!$B$8</f>
        <v>8.653491534710454E-3</v>
      </c>
      <c r="D14" s="5">
        <f>'[3]Qc, Winter, S2'!D14*Main!$B$8</f>
        <v>1.0394777496826503E-2</v>
      </c>
      <c r="E14" s="5">
        <f>'[3]Qc, Winter, S2'!E14*Main!$B$8</f>
        <v>9.5646142681958916E-3</v>
      </c>
      <c r="F14" s="5">
        <f>'[3]Qc, Winter, S2'!F14*Main!$B$8</f>
        <v>8.3023034077262525E-3</v>
      </c>
      <c r="G14" s="5">
        <f>'[3]Qc, Winter, S2'!G14*Main!$B$8</f>
        <v>8.8279062796355282E-3</v>
      </c>
      <c r="H14" s="5">
        <f>'[3]Qc, Winter, S2'!H14*Main!$B$8</f>
        <v>1.1001741018686596E-2</v>
      </c>
      <c r="I14" s="5">
        <f>'[3]Qc, Winter, S2'!I14*Main!$B$8</f>
        <v>1.1392586637951767E-2</v>
      </c>
      <c r="J14" s="5">
        <f>'[3]Qc, Winter, S2'!J14*Main!$B$8</f>
        <v>2.5933616215772795E-2</v>
      </c>
      <c r="K14" s="5">
        <f>'[3]Qc, Winter, S2'!K14*Main!$B$8</f>
        <v>3.4647042276188263E-2</v>
      </c>
      <c r="L14" s="5">
        <f>'[3]Qc, Winter, S2'!L14*Main!$B$8</f>
        <v>3.6089501550144898E-2</v>
      </c>
      <c r="M14" s="5">
        <f>'[3]Qc, Winter, S2'!M14*Main!$B$8</f>
        <v>3.2826918425908444E-2</v>
      </c>
      <c r="N14" s="5">
        <f>'[3]Qc, Winter, S2'!N14*Main!$B$8</f>
        <v>1.9436340464014778E-2</v>
      </c>
      <c r="O14" s="5">
        <f>'[3]Qc, Winter, S2'!O14*Main!$B$8</f>
        <v>1.9796377135953724E-2</v>
      </c>
      <c r="P14" s="5">
        <f>'[3]Qc, Winter, S2'!P14*Main!$B$8</f>
        <v>2.9498782998616125E-2</v>
      </c>
      <c r="Q14" s="5">
        <f>'[3]Qc, Winter, S2'!Q14*Main!$B$8</f>
        <v>3.0259081068781793E-2</v>
      </c>
      <c r="R14" s="5">
        <f>'[3]Qc, Winter, S2'!R14*Main!$B$8</f>
        <v>2.9639118961705631E-2</v>
      </c>
      <c r="S14" s="5">
        <f>'[3]Qc, Winter, S2'!S14*Main!$B$8</f>
        <v>1.692508835476773E-2</v>
      </c>
      <c r="T14" s="5">
        <f>'[3]Qc, Winter, S2'!T14*Main!$B$8</f>
        <v>1.0105575671960496E-2</v>
      </c>
      <c r="U14" s="5">
        <f>'[3]Qc, Winter, S2'!U14*Main!$B$8</f>
        <v>8.615095532448434E-3</v>
      </c>
      <c r="V14" s="5">
        <f>'[3]Qc, Winter, S2'!V14*Main!$B$8</f>
        <v>1.0216548599726476E-2</v>
      </c>
      <c r="W14" s="5">
        <f>'[3]Qc, Winter, S2'!W14*Main!$B$8</f>
        <v>1.0410287058282718E-2</v>
      </c>
      <c r="X14" s="5">
        <f>'[3]Qc, Winter, S2'!X14*Main!$B$8</f>
        <v>9.3262555108636937E-3</v>
      </c>
      <c r="Y14" s="5">
        <f>'[3]Qc, Winter, S2'!Y14*Main!$B$8</f>
        <v>1.0105023497263617E-2</v>
      </c>
    </row>
    <row r="15" spans="1:25" x14ac:dyDescent="0.25">
      <c r="A15">
        <v>19</v>
      </c>
      <c r="B15" s="5">
        <f>'[3]Qc, Winter, S2'!B15*Main!$B$8</f>
        <v>3.567439931112254E-2</v>
      </c>
      <c r="C15" s="5">
        <f>'[3]Qc, Winter, S2'!C15*Main!$B$8</f>
        <v>3.5576589093225607E-2</v>
      </c>
      <c r="D15" s="5">
        <f>'[3]Qc, Winter, S2'!D15*Main!$B$8</f>
        <v>3.5701489700154139E-2</v>
      </c>
      <c r="E15" s="5">
        <f>'[3]Qc, Winter, S2'!E15*Main!$B$8</f>
        <v>3.7519696653057412E-2</v>
      </c>
      <c r="F15" s="5">
        <f>'[3]Qc, Winter, S2'!F15*Main!$B$8</f>
        <v>3.8217764853135827E-2</v>
      </c>
      <c r="G15" s="5">
        <f>'[3]Qc, Winter, S2'!G15*Main!$B$8</f>
        <v>4.2234724246727522E-2</v>
      </c>
      <c r="H15" s="5">
        <f>'[3]Qc, Winter, S2'!H15*Main!$B$8</f>
        <v>5.0213294395451295E-2</v>
      </c>
      <c r="I15" s="5">
        <f>'[3]Qc, Winter, S2'!I15*Main!$B$8</f>
        <v>5.8780576618920097E-2</v>
      </c>
      <c r="J15" s="5">
        <f>'[3]Qc, Winter, S2'!J15*Main!$B$8</f>
        <v>6.2962473213479586E-2</v>
      </c>
      <c r="K15" s="5">
        <f>'[3]Qc, Winter, S2'!K15*Main!$B$8</f>
        <v>6.5198635380756056E-2</v>
      </c>
      <c r="L15" s="5">
        <f>'[3]Qc, Winter, S2'!L15*Main!$B$8</f>
        <v>6.4936631760850599E-2</v>
      </c>
      <c r="M15" s="5">
        <f>'[3]Qc, Winter, S2'!M15*Main!$B$8</f>
        <v>6.4705724306414095E-2</v>
      </c>
      <c r="N15" s="5">
        <f>'[3]Qc, Winter, S2'!N15*Main!$B$8</f>
        <v>6.0593222539698295E-2</v>
      </c>
      <c r="O15" s="5">
        <f>'[3]Qc, Winter, S2'!O15*Main!$B$8</f>
        <v>5.6071448232904102E-2</v>
      </c>
      <c r="P15" s="5">
        <f>'[3]Qc, Winter, S2'!P15*Main!$B$8</f>
        <v>5.2599011005993832E-2</v>
      </c>
      <c r="Q15" s="5">
        <f>'[3]Qc, Winter, S2'!Q15*Main!$B$8</f>
        <v>5.3043137773242946E-2</v>
      </c>
      <c r="R15" s="5">
        <f>'[3]Qc, Winter, S2'!R15*Main!$B$8</f>
        <v>4.8253719589353046E-2</v>
      </c>
      <c r="S15" s="5">
        <f>'[3]Qc, Winter, S2'!S15*Main!$B$8</f>
        <v>4.6087277007212352E-2</v>
      </c>
      <c r="T15" s="5">
        <f>'[3]Qc, Winter, S2'!T15*Main!$B$8</f>
        <v>4.3373000737965045E-2</v>
      </c>
      <c r="U15" s="5">
        <f>'[3]Qc, Winter, S2'!U15*Main!$B$8</f>
        <v>4.4531021294006136E-2</v>
      </c>
      <c r="V15" s="5">
        <f>'[3]Qc, Winter, S2'!V15*Main!$B$8</f>
        <v>4.2026270005123191E-2</v>
      </c>
      <c r="W15" s="5">
        <f>'[3]Qc, Winter, S2'!W15*Main!$B$8</f>
        <v>4.1248990489645282E-2</v>
      </c>
      <c r="X15" s="5">
        <f>'[3]Qc, Winter, S2'!X15*Main!$B$8</f>
        <v>4.1588575309214657E-2</v>
      </c>
      <c r="Y15" s="5">
        <f>'[3]Qc, Winter, S2'!Y15*Main!$B$8</f>
        <v>4.0605763931259371E-2</v>
      </c>
    </row>
    <row r="16" spans="1:25" x14ac:dyDescent="0.25">
      <c r="A16">
        <v>20</v>
      </c>
      <c r="B16" s="5">
        <f>'[3]Qc, Winter, S2'!B16*Main!$B$8</f>
        <v>1.0092131154387747</v>
      </c>
      <c r="C16" s="5">
        <f>'[3]Qc, Winter, S2'!C16*Main!$B$8</f>
        <v>0.79678058282019271</v>
      </c>
      <c r="D16" s="5">
        <f>'[3]Qc, Winter, S2'!D16*Main!$B$8</f>
        <v>0.52775233959363033</v>
      </c>
      <c r="E16" s="5">
        <f>'[3]Qc, Winter, S2'!E16*Main!$B$8</f>
        <v>0.56767679611849564</v>
      </c>
      <c r="F16" s="5">
        <f>'[3]Qc, Winter, S2'!F16*Main!$B$8</f>
        <v>0.49303114920393698</v>
      </c>
      <c r="G16" s="5">
        <f>'[3]Qc, Winter, S2'!G16*Main!$B$8</f>
        <v>0.3876491558962526</v>
      </c>
      <c r="H16" s="5">
        <f>'[3]Qc, Winter, S2'!H16*Main!$B$8</f>
        <v>0.35043188095965777</v>
      </c>
      <c r="I16" s="5">
        <f>'[3]Qc, Winter, S2'!I16*Main!$B$8</f>
        <v>0.34475587318588979</v>
      </c>
      <c r="J16" s="5">
        <f>'[3]Qc, Winter, S2'!J16*Main!$B$8</f>
        <v>0.43475546999704756</v>
      </c>
      <c r="K16" s="5">
        <f>'[3]Qc, Winter, S2'!K16*Main!$B$8</f>
        <v>0.32884897620258985</v>
      </c>
      <c r="L16" s="5">
        <f>'[3]Qc, Winter, S2'!L16*Main!$B$8</f>
        <v>0.37487878906567584</v>
      </c>
      <c r="M16" s="5">
        <f>'[3]Qc, Winter, S2'!M16*Main!$B$8</f>
        <v>0.34298445660014626</v>
      </c>
      <c r="N16" s="5">
        <f>'[3]Qc, Winter, S2'!N16*Main!$B$8</f>
        <v>0.33955557089750976</v>
      </c>
      <c r="O16" s="5">
        <f>'[3]Qc, Winter, S2'!O16*Main!$B$8</f>
        <v>0.36136144881694682</v>
      </c>
      <c r="P16" s="5">
        <f>'[3]Qc, Winter, S2'!P16*Main!$B$8</f>
        <v>0.35705798757998125</v>
      </c>
      <c r="Q16" s="5">
        <f>'[3]Qc, Winter, S2'!Q16*Main!$B$8</f>
        <v>0.39020597049327421</v>
      </c>
      <c r="R16" s="5">
        <f>'[3]Qc, Winter, S2'!R16*Main!$B$8</f>
        <v>0.33904656971440178</v>
      </c>
      <c r="S16" s="5">
        <f>'[3]Qc, Winter, S2'!S16*Main!$B$8</f>
        <v>0.15049596441700983</v>
      </c>
      <c r="T16" s="5">
        <f>'[3]Qc, Winter, S2'!T16*Main!$B$8</f>
        <v>5.3599500704283931E-2</v>
      </c>
      <c r="U16" s="5">
        <f>'[3]Qc, Winter, S2'!U16*Main!$B$8</f>
        <v>2.4283443007157204E-2</v>
      </c>
      <c r="V16" s="5">
        <f>'[3]Qc, Winter, S2'!V16*Main!$B$8</f>
        <v>2.1018078930356468E-2</v>
      </c>
      <c r="W16" s="5">
        <f>'[3]Qc, Winter, S2'!W16*Main!$B$8</f>
        <v>2.1013931072603832E-2</v>
      </c>
      <c r="X16" s="5">
        <f>'[3]Qc, Winter, S2'!X16*Main!$B$8</f>
        <v>5.397941806607004E-2</v>
      </c>
      <c r="Y16" s="5">
        <f>'[3]Qc, Winter, S2'!Y16*Main!$B$8</f>
        <v>4.0042941647519252E-2</v>
      </c>
    </row>
    <row r="17" spans="1:25" x14ac:dyDescent="0.25">
      <c r="A17">
        <v>23</v>
      </c>
      <c r="B17" s="5">
        <f>'[3]Qc, Winter, S2'!B17*Main!$B$8</f>
        <v>8.0295889082065801E-3</v>
      </c>
      <c r="C17" s="5">
        <f>'[3]Qc, Winter, S2'!C17*Main!$B$8</f>
        <v>8.0925136890585992E-3</v>
      </c>
      <c r="D17" s="5">
        <f>'[3]Qc, Winter, S2'!D17*Main!$B$8</f>
        <v>7.9488513644848519E-3</v>
      </c>
      <c r="E17" s="5">
        <f>'[3]Qc, Winter, S2'!E17*Main!$B$8</f>
        <v>7.6591741892276192E-3</v>
      </c>
      <c r="F17" s="5">
        <f>'[3]Qc, Winter, S2'!F17*Main!$B$8</f>
        <v>8.4136205171115915E-3</v>
      </c>
      <c r="G17" s="5">
        <f>'[3]Qc, Winter, S2'!G17*Main!$B$8</f>
        <v>8.986500237366149E-3</v>
      </c>
      <c r="H17" s="5">
        <f>'[3]Qc, Winter, S2'!H17*Main!$B$8</f>
        <v>9.1141139208389E-3</v>
      </c>
      <c r="I17" s="5">
        <f>'[3]Qc, Winter, S2'!I17*Main!$B$8</f>
        <v>6.8511610229730624E-3</v>
      </c>
      <c r="J17" s="5">
        <f>'[3]Qc, Winter, S2'!J17*Main!$B$8</f>
        <v>4.2994923449249838E-3</v>
      </c>
      <c r="K17" s="5">
        <f>'[3]Qc, Winter, S2'!K17*Main!$B$8</f>
        <v>3.9890374687517605E-3</v>
      </c>
      <c r="L17" s="5">
        <f>'[3]Qc, Winter, S2'!L17*Main!$B$8</f>
        <v>3.8074520915476677E-3</v>
      </c>
      <c r="M17" s="5">
        <f>'[3]Qc, Winter, S2'!M17*Main!$B$8</f>
        <v>3.5854900854514499E-3</v>
      </c>
      <c r="N17" s="5">
        <f>'[3]Qc, Winter, S2'!N17*Main!$B$8</f>
        <v>4.119951978357155E-3</v>
      </c>
      <c r="O17" s="5">
        <f>'[3]Qc, Winter, S2'!O17*Main!$B$8</f>
        <v>3.6833192911739261E-3</v>
      </c>
      <c r="P17" s="5">
        <f>'[3]Qc, Winter, S2'!P17*Main!$B$8</f>
        <v>3.5513541218883857E-3</v>
      </c>
      <c r="Q17" s="5">
        <f>'[3]Qc, Winter, S2'!Q17*Main!$B$8</f>
        <v>3.8964687637086681E-3</v>
      </c>
      <c r="R17" s="5">
        <f>'[3]Qc, Winter, S2'!R17*Main!$B$8</f>
        <v>4.2201142858620897E-3</v>
      </c>
      <c r="S17" s="5">
        <f>'[3]Qc, Winter, S2'!S17*Main!$B$8</f>
        <v>6.2697400549863664E-3</v>
      </c>
      <c r="T17" s="5">
        <f>'[3]Qc, Winter, S2'!T17*Main!$B$8</f>
        <v>7.6398633523976807E-3</v>
      </c>
      <c r="U17" s="5">
        <f>'[3]Qc, Winter, S2'!U17*Main!$B$8</f>
        <v>7.9914231606106507E-3</v>
      </c>
      <c r="V17" s="5">
        <f>'[3]Qc, Winter, S2'!V17*Main!$B$8</f>
        <v>7.8595363433868418E-3</v>
      </c>
      <c r="W17" s="5">
        <f>'[3]Qc, Winter, S2'!W17*Main!$B$8</f>
        <v>7.8758045448613732E-3</v>
      </c>
      <c r="X17" s="5">
        <f>'[3]Qc, Winter, S2'!X17*Main!$B$8</f>
        <v>7.7955925492305851E-3</v>
      </c>
      <c r="Y17" s="5">
        <f>'[3]Qc, Winter, S2'!Y17*Main!$B$8</f>
        <v>7.587616931780501E-3</v>
      </c>
    </row>
    <row r="18" spans="1:25" x14ac:dyDescent="0.25">
      <c r="A18">
        <v>26</v>
      </c>
      <c r="B18" s="5">
        <f>'[3]Qc, Winter, S2'!B18*Main!$B$8</f>
        <v>2.4737898278499221E-2</v>
      </c>
      <c r="C18" s="5">
        <f>'[3]Qc, Winter, S2'!C18*Main!$B$8</f>
        <v>2.5590403193768287E-2</v>
      </c>
      <c r="D18" s="5">
        <f>'[3]Qc, Winter, S2'!D18*Main!$B$8</f>
        <v>2.3232974733022743E-2</v>
      </c>
      <c r="E18" s="5">
        <f>'[3]Qc, Winter, S2'!E18*Main!$B$8</f>
        <v>2.9818369272869454E-2</v>
      </c>
      <c r="F18" s="5">
        <f>'[3]Qc, Winter, S2'!F18*Main!$B$8</f>
        <v>3.2866322310680415E-2</v>
      </c>
      <c r="G18" s="5">
        <f>'[3]Qc, Winter, S2'!G18*Main!$B$8</f>
        <v>3.0958246852477046E-2</v>
      </c>
      <c r="H18" s="5">
        <f>'[3]Qc, Winter, S2'!H18*Main!$B$8</f>
        <v>3.0402037351796484E-2</v>
      </c>
      <c r="I18" s="5">
        <f>'[3]Qc, Winter, S2'!I18*Main!$B$8</f>
        <v>3.0776218207759373E-2</v>
      </c>
      <c r="J18" s="5">
        <f>'[3]Qc, Winter, S2'!J18*Main!$B$8</f>
        <v>3.2820320047406183E-2</v>
      </c>
      <c r="K18" s="5">
        <f>'[3]Qc, Winter, S2'!K18*Main!$B$8</f>
        <v>4.1484442581913049E-2</v>
      </c>
      <c r="L18" s="5">
        <f>'[3]Qc, Winter, S2'!L18*Main!$B$8</f>
        <v>4.3729251193840184E-2</v>
      </c>
      <c r="M18" s="5">
        <f>'[3]Qc, Winter, S2'!M18*Main!$B$8</f>
        <v>3.9967355915544484E-2</v>
      </c>
      <c r="N18" s="5">
        <f>'[3]Qc, Winter, S2'!N18*Main!$B$8</f>
        <v>3.130783912911201E-2</v>
      </c>
      <c r="O18" s="5">
        <f>'[3]Qc, Winter, S2'!O18*Main!$B$8</f>
        <v>2.9792484283383647E-2</v>
      </c>
      <c r="P18" s="5">
        <f>'[3]Qc, Winter, S2'!P18*Main!$B$8</f>
        <v>2.4438838934914171E-2</v>
      </c>
      <c r="Q18" s="5">
        <f>'[3]Qc, Winter, S2'!Q18*Main!$B$8</f>
        <v>2.4884503716032413E-2</v>
      </c>
      <c r="R18" s="5">
        <f>'[3]Qc, Winter, S2'!R18*Main!$B$8</f>
        <v>1.9710310560779955E-2</v>
      </c>
      <c r="S18" s="5">
        <f>'[3]Qc, Winter, S2'!S18*Main!$B$8</f>
        <v>1.8975665915928797E-2</v>
      </c>
      <c r="T18" s="5">
        <f>'[3]Qc, Winter, S2'!T18*Main!$B$8</f>
        <v>1.8534905668323692E-2</v>
      </c>
      <c r="U18" s="5">
        <f>'[3]Qc, Winter, S2'!U18*Main!$B$8</f>
        <v>1.9669285072056283E-2</v>
      </c>
      <c r="V18" s="5">
        <f>'[3]Qc, Winter, S2'!V18*Main!$B$8</f>
        <v>1.7963267359008203E-2</v>
      </c>
      <c r="W18" s="5">
        <f>'[3]Qc, Winter, S2'!W18*Main!$B$8</f>
        <v>2.0562158104433608E-2</v>
      </c>
      <c r="X18" s="5">
        <f>'[3]Qc, Winter, S2'!X18*Main!$B$8</f>
        <v>1.8187635799178637E-2</v>
      </c>
      <c r="Y18" s="5">
        <f>'[3]Qc, Winter, S2'!Y18*Main!$B$8</f>
        <v>1.9630363521703321E-2</v>
      </c>
    </row>
    <row r="19" spans="1:25" x14ac:dyDescent="0.25">
      <c r="A19">
        <v>27</v>
      </c>
      <c r="B19" s="5">
        <f>'[3]Qc, Winter, S2'!B19*Main!$B$8</f>
        <v>3.2689185104423776E-3</v>
      </c>
      <c r="C19" s="5">
        <f>'[3]Qc, Winter, S2'!C19*Main!$B$8</f>
        <v>3.5161319237536365E-3</v>
      </c>
      <c r="D19" s="5">
        <f>'[3]Qc, Winter, S2'!D19*Main!$B$8</f>
        <v>3.5711501303986228E-3</v>
      </c>
      <c r="E19" s="5">
        <f>'[3]Qc, Winter, S2'!E19*Main!$B$8</f>
        <v>3.1138700380677971E-3</v>
      </c>
      <c r="F19" s="5">
        <f>'[3]Qc, Winter, S2'!F19*Main!$B$8</f>
        <v>3.4599002422807299E-3</v>
      </c>
      <c r="G19" s="5">
        <f>'[3]Qc, Winter, S2'!G19*Main!$B$8</f>
        <v>3.4512184409893855E-3</v>
      </c>
      <c r="H19" s="5">
        <f>'[3]Qc, Winter, S2'!H19*Main!$B$8</f>
        <v>2.8202385935781403E-3</v>
      </c>
      <c r="I19" s="5">
        <f>'[3]Qc, Winter, S2'!I19*Main!$B$8</f>
        <v>1.4334871990104145E-3</v>
      </c>
      <c r="J19" s="5">
        <f>'[3]Qc, Winter, S2'!J19*Main!$B$8</f>
        <v>6.7289579967771032E-5</v>
      </c>
      <c r="K19" s="5">
        <f>'[3]Qc, Winter, S2'!K19*Main!$B$8</f>
        <v>3.7269391279694502E-5</v>
      </c>
      <c r="L19" s="5">
        <f>'[3]Qc, Winter, S2'!L19*Main!$B$8</f>
        <v>6.6345426711370627E-5</v>
      </c>
      <c r="M19" s="5">
        <f>'[3]Qc, Winter, S2'!M19*Main!$B$8</f>
        <v>2.0678178520031481E-5</v>
      </c>
      <c r="N19" s="5">
        <f>'[3]Qc, Winter, S2'!N19*Main!$B$8</f>
        <v>8.0807820501331958E-5</v>
      </c>
      <c r="O19" s="5">
        <f>'[3]Qc, Winter, S2'!O19*Main!$B$8</f>
        <v>1.0407729158105878E-4</v>
      </c>
      <c r="P19" s="5">
        <f>'[3]Qc, Winter, S2'!P19*Main!$B$8</f>
        <v>0</v>
      </c>
      <c r="Q19" s="5">
        <f>'[3]Qc, Winter, S2'!Q19*Main!$B$8</f>
        <v>1.0276342135370546E-5</v>
      </c>
      <c r="R19" s="5">
        <f>'[3]Qc, Winter, S2'!R19*Main!$B$8</f>
        <v>5.6759412072531394E-5</v>
      </c>
      <c r="S19" s="5">
        <f>'[3]Qc, Winter, S2'!S19*Main!$B$8</f>
        <v>4.6181578187648253E-4</v>
      </c>
      <c r="T19" s="5">
        <f>'[3]Qc, Winter, S2'!T19*Main!$B$8</f>
        <v>1.1674306604800518E-3</v>
      </c>
      <c r="U19" s="5">
        <f>'[3]Qc, Winter, S2'!U19*Main!$B$8</f>
        <v>2.525943666448757E-3</v>
      </c>
      <c r="V19" s="5">
        <f>'[3]Qc, Winter, S2'!V19*Main!$B$8</f>
        <v>2.7552949921940601E-3</v>
      </c>
      <c r="W19" s="5">
        <f>'[3]Qc, Winter, S2'!W19*Main!$B$8</f>
        <v>3.3000753496527234E-3</v>
      </c>
      <c r="X19" s="5">
        <f>'[3]Qc, Winter, S2'!X19*Main!$B$8</f>
        <v>2.5347967946717401E-3</v>
      </c>
      <c r="Y19" s="5">
        <f>'[3]Qc, Winter, S2'!Y19*Main!$B$8</f>
        <v>2.6791487919894125E-3</v>
      </c>
    </row>
    <row r="20" spans="1:25" x14ac:dyDescent="0.25">
      <c r="A20">
        <v>28</v>
      </c>
      <c r="B20" s="5">
        <f>'[3]Qc, Winter, S2'!B20*Main!$B$8</f>
        <v>3.9484888363503036E-2</v>
      </c>
      <c r="C20" s="5">
        <f>'[3]Qc, Winter, S2'!C20*Main!$B$8</f>
        <v>3.7635770540118026E-2</v>
      </c>
      <c r="D20" s="5">
        <f>'[3]Qc, Winter, S2'!D20*Main!$B$8</f>
        <v>3.8347664496203485E-2</v>
      </c>
      <c r="E20" s="5">
        <f>'[3]Qc, Winter, S2'!E20*Main!$B$8</f>
        <v>3.906746175273295E-2</v>
      </c>
      <c r="F20" s="5">
        <f>'[3]Qc, Winter, S2'!F20*Main!$B$8</f>
        <v>4.6215752781615008E-2</v>
      </c>
      <c r="G20" s="5">
        <f>'[3]Qc, Winter, S2'!G20*Main!$B$8</f>
        <v>5.3998150756349762E-2</v>
      </c>
      <c r="H20" s="5">
        <f>'[3]Qc, Winter, S2'!H20*Main!$B$8</f>
        <v>6.2579243676515683E-2</v>
      </c>
      <c r="I20" s="5">
        <f>'[3]Qc, Winter, S2'!I20*Main!$B$8</f>
        <v>7.0680819796380009E-2</v>
      </c>
      <c r="J20" s="5">
        <f>'[3]Qc, Winter, S2'!J20*Main!$B$8</f>
        <v>7.5312138579006926E-2</v>
      </c>
      <c r="K20" s="5">
        <f>'[3]Qc, Winter, S2'!K20*Main!$B$8</f>
        <v>7.9142481694628647E-2</v>
      </c>
      <c r="L20" s="5">
        <f>'[3]Qc, Winter, S2'!L20*Main!$B$8</f>
        <v>8.1489038206619138E-2</v>
      </c>
      <c r="M20" s="5">
        <f>'[3]Qc, Winter, S2'!M20*Main!$B$8</f>
        <v>8.0479955971642828E-2</v>
      </c>
      <c r="N20" s="5">
        <f>'[3]Qc, Winter, S2'!N20*Main!$B$8</f>
        <v>7.260444344644329E-2</v>
      </c>
      <c r="O20" s="5">
        <f>'[3]Qc, Winter, S2'!O20*Main!$B$8</f>
        <v>6.7864960188224063E-2</v>
      </c>
      <c r="P20" s="5">
        <f>'[3]Qc, Winter, S2'!P20*Main!$B$8</f>
        <v>6.2914058186855956E-2</v>
      </c>
      <c r="Q20" s="5">
        <f>'[3]Qc, Winter, S2'!Q20*Main!$B$8</f>
        <v>6.2493691518638587E-2</v>
      </c>
      <c r="R20" s="5">
        <f>'[3]Qc, Winter, S2'!R20*Main!$B$8</f>
        <v>6.3117884200546467E-2</v>
      </c>
      <c r="S20" s="5">
        <f>'[3]Qc, Winter, S2'!S20*Main!$B$8</f>
        <v>6.1572915549246855E-2</v>
      </c>
      <c r="T20" s="5">
        <f>'[3]Qc, Winter, S2'!T20*Main!$B$8</f>
        <v>5.5095328863073591E-2</v>
      </c>
      <c r="U20" s="5">
        <f>'[3]Qc, Winter, S2'!U20*Main!$B$8</f>
        <v>4.8562813016609613E-2</v>
      </c>
      <c r="V20" s="5">
        <f>'[3]Qc, Winter, S2'!V20*Main!$B$8</f>
        <v>4.4259411798632818E-2</v>
      </c>
      <c r="W20" s="5">
        <f>'[3]Qc, Winter, S2'!W20*Main!$B$8</f>
        <v>4.2292708046171405E-2</v>
      </c>
      <c r="X20" s="5">
        <f>'[3]Qc, Winter, S2'!X20*Main!$B$8</f>
        <v>3.9873408083264401E-2</v>
      </c>
      <c r="Y20" s="5">
        <f>'[3]Qc, Winter, S2'!Y20*Main!$B$8</f>
        <v>3.3719734276558271E-2</v>
      </c>
    </row>
    <row r="21" spans="1:25" x14ac:dyDescent="0.25">
      <c r="A21">
        <v>29</v>
      </c>
      <c r="B21" s="5">
        <f>'[3]Qc, Winter, S2'!B21*Main!$B$8</f>
        <v>3.1417679771373087E-2</v>
      </c>
      <c r="C21" s="5">
        <f>'[3]Qc, Winter, S2'!C21*Main!$B$8</f>
        <v>2.3673147449290301E-2</v>
      </c>
      <c r="D21" s="5">
        <f>'[3]Qc, Winter, S2'!D21*Main!$B$8</f>
        <v>2.0414789661864732E-2</v>
      </c>
      <c r="E21" s="5">
        <f>'[3]Qc, Winter, S2'!E21*Main!$B$8</f>
        <v>1.5978514041484929E-2</v>
      </c>
      <c r="F21" s="5">
        <f>'[3]Qc, Winter, S2'!F21*Main!$B$8</f>
        <v>1.2279525429219172E-2</v>
      </c>
      <c r="G21" s="5">
        <f>'[3]Qc, Winter, S2'!G21*Main!$B$8</f>
        <v>1.2074578042567178E-2</v>
      </c>
      <c r="H21" s="5">
        <f>'[3]Qc, Winter, S2'!H21*Main!$B$8</f>
        <v>1.1731713567199389E-2</v>
      </c>
      <c r="I21" s="5">
        <f>'[3]Qc, Winter, S2'!I21*Main!$B$8</f>
        <v>1.6110696806886194E-2</v>
      </c>
      <c r="J21" s="5">
        <f>'[3]Qc, Winter, S2'!J21*Main!$B$8</f>
        <v>2.2004978801828199E-2</v>
      </c>
      <c r="K21" s="5">
        <f>'[3]Qc, Winter, S2'!K21*Main!$B$8</f>
        <v>2.210457474832982E-2</v>
      </c>
      <c r="L21" s="5">
        <f>'[3]Qc, Winter, S2'!L21*Main!$B$8</f>
        <v>2.7628434167261608E-2</v>
      </c>
      <c r="M21" s="5">
        <f>'[3]Qc, Winter, S2'!M21*Main!$B$8</f>
        <v>3.1662093680796262E-2</v>
      </c>
      <c r="N21" s="5">
        <f>'[3]Qc, Winter, S2'!N21*Main!$B$8</f>
        <v>3.0777310335104498E-2</v>
      </c>
      <c r="O21" s="5">
        <f>'[3]Qc, Winter, S2'!O21*Main!$B$8</f>
        <v>2.9263702587577125E-2</v>
      </c>
      <c r="P21" s="5">
        <f>'[3]Qc, Winter, S2'!P21*Main!$B$8</f>
        <v>2.7692540994816502E-2</v>
      </c>
      <c r="Q21" s="5">
        <f>'[3]Qc, Winter, S2'!Q21*Main!$B$8</f>
        <v>2.2567296489560747E-2</v>
      </c>
      <c r="R21" s="5">
        <f>'[3]Qc, Winter, S2'!R21*Main!$B$8</f>
        <v>2.0789415313097276E-2</v>
      </c>
      <c r="S21" s="5">
        <f>'[3]Qc, Winter, S2'!S21*Main!$B$8</f>
        <v>2.2109160417324324E-2</v>
      </c>
      <c r="T21" s="5">
        <f>'[3]Qc, Winter, S2'!T21*Main!$B$8</f>
        <v>2.2110952911705929E-2</v>
      </c>
      <c r="U21" s="5">
        <f>'[3]Qc, Winter, S2'!U21*Main!$B$8</f>
        <v>2.1275264007590906E-2</v>
      </c>
      <c r="V21" s="5">
        <f>'[3]Qc, Winter, S2'!V21*Main!$B$8</f>
        <v>2.5791454365918828E-2</v>
      </c>
      <c r="W21" s="5">
        <f>'[3]Qc, Winter, S2'!W21*Main!$B$8</f>
        <v>2.754940203582501E-2</v>
      </c>
      <c r="X21" s="5">
        <f>'[3]Qc, Winter, S2'!X21*Main!$B$8</f>
        <v>2.3932886498185955E-2</v>
      </c>
      <c r="Y21" s="5">
        <f>'[3]Qc, Winter, S2'!Y21*Main!$B$8</f>
        <v>2.1592084170339004E-2</v>
      </c>
    </row>
    <row r="22" spans="1:25" x14ac:dyDescent="0.25">
      <c r="A22">
        <v>30</v>
      </c>
      <c r="B22" s="5">
        <f>'[3]Qc, Winter, S2'!B22*Main!$B$8</f>
        <v>0.11090240567240173</v>
      </c>
      <c r="C22" s="5">
        <f>'[3]Qc, Winter, S2'!C22*Main!$B$8</f>
        <v>0.11006193554651417</v>
      </c>
      <c r="D22" s="5">
        <f>'[3]Qc, Winter, S2'!D22*Main!$B$8</f>
        <v>0.11136362126439028</v>
      </c>
      <c r="E22" s="5">
        <f>'[3]Qc, Winter, S2'!E22*Main!$B$8</f>
        <v>0.11133076992543824</v>
      </c>
      <c r="F22" s="5">
        <f>'[3]Qc, Winter, S2'!F22*Main!$B$8</f>
        <v>0.11440942562240254</v>
      </c>
      <c r="G22" s="5">
        <f>'[3]Qc, Winter, S2'!G22*Main!$B$8</f>
        <v>0.11619007378337472</v>
      </c>
      <c r="H22" s="5">
        <f>'[3]Qc, Winter, S2'!H22*Main!$B$8</f>
        <v>0.12750151714924052</v>
      </c>
      <c r="I22" s="5">
        <f>'[3]Qc, Winter, S2'!I22*Main!$B$8</f>
        <v>0.14383293040451736</v>
      </c>
      <c r="J22" s="5">
        <f>'[3]Qc, Winter, S2'!J22*Main!$B$8</f>
        <v>0.15238556646696502</v>
      </c>
      <c r="K22" s="5">
        <f>'[3]Qc, Winter, S2'!K22*Main!$B$8</f>
        <v>0.15419103477143647</v>
      </c>
      <c r="L22" s="5">
        <f>'[3]Qc, Winter, S2'!L22*Main!$B$8</f>
        <v>0.1539163230582207</v>
      </c>
      <c r="M22" s="5">
        <f>'[3]Qc, Winter, S2'!M22*Main!$B$8</f>
        <v>0.15432457091047222</v>
      </c>
      <c r="N22" s="5">
        <f>'[3]Qc, Winter, S2'!N22*Main!$B$8</f>
        <v>0.15137528014194818</v>
      </c>
      <c r="O22" s="5">
        <f>'[3]Qc, Winter, S2'!O22*Main!$B$8</f>
        <v>0.14608871419786026</v>
      </c>
      <c r="P22" s="5">
        <f>'[3]Qc, Winter, S2'!P22*Main!$B$8</f>
        <v>0.14445383099032735</v>
      </c>
      <c r="Q22" s="5">
        <f>'[3]Qc, Winter, S2'!Q22*Main!$B$8</f>
        <v>0.14326440435258428</v>
      </c>
      <c r="R22" s="5">
        <f>'[3]Qc, Winter, S2'!R22*Main!$B$8</f>
        <v>0.13967018532365394</v>
      </c>
      <c r="S22" s="5">
        <f>'[3]Qc, Winter, S2'!S22*Main!$B$8</f>
        <v>0.14009891449214229</v>
      </c>
      <c r="T22" s="5">
        <f>'[3]Qc, Winter, S2'!T22*Main!$B$8</f>
        <v>0.13924549248672449</v>
      </c>
      <c r="U22" s="5">
        <f>'[3]Qc, Winter, S2'!U22*Main!$B$8</f>
        <v>0.13889471794513578</v>
      </c>
      <c r="V22" s="5">
        <f>'[3]Qc, Winter, S2'!V22*Main!$B$8</f>
        <v>0.13453589824842146</v>
      </c>
      <c r="W22" s="5">
        <f>'[3]Qc, Winter, S2'!W22*Main!$B$8</f>
        <v>0.12606481991645868</v>
      </c>
      <c r="X22" s="5">
        <f>'[3]Qc, Winter, S2'!X22*Main!$B$8</f>
        <v>0.12440813672094252</v>
      </c>
      <c r="Y22" s="5">
        <f>'[3]Qc, Winter, S2'!Y22*Main!$B$8</f>
        <v>0.12057029035871843</v>
      </c>
    </row>
    <row r="23" spans="1:25" x14ac:dyDescent="0.25">
      <c r="A23">
        <v>31</v>
      </c>
      <c r="B23" s="5">
        <f>'[3]Qc, Winter, S2'!B23*Main!$B$8</f>
        <v>1.1008871492805839E-2</v>
      </c>
      <c r="C23" s="5">
        <f>'[3]Qc, Winter, S2'!C23*Main!$B$8</f>
        <v>1.1610186027440917E-2</v>
      </c>
      <c r="D23" s="5">
        <f>'[3]Qc, Winter, S2'!D23*Main!$B$8</f>
        <v>1.2413017918081292E-2</v>
      </c>
      <c r="E23" s="5">
        <f>'[3]Qc, Winter, S2'!E23*Main!$B$8</f>
        <v>1.0882403844642693E-2</v>
      </c>
      <c r="F23" s="5">
        <f>'[3]Qc, Winter, S2'!F23*Main!$B$8</f>
        <v>1.1768367054528654E-2</v>
      </c>
      <c r="G23" s="5">
        <f>'[3]Qc, Winter, S2'!G23*Main!$B$8</f>
        <v>1.2611186869264657E-2</v>
      </c>
      <c r="H23" s="5">
        <f>'[3]Qc, Winter, S2'!H23*Main!$B$8</f>
        <v>1.1463378707854518E-2</v>
      </c>
      <c r="I23" s="5">
        <f>'[3]Qc, Winter, S2'!I23*Main!$B$8</f>
        <v>1.1438085396472756E-2</v>
      </c>
      <c r="J23" s="5">
        <f>'[3]Qc, Winter, S2'!J23*Main!$B$8</f>
        <v>1.1785379927965934E-2</v>
      </c>
      <c r="K23" s="5">
        <f>'[3]Qc, Winter, S2'!K23*Main!$B$8</f>
        <v>1.4962067149207657E-2</v>
      </c>
      <c r="L23" s="5">
        <f>'[3]Qc, Winter, S2'!L23*Main!$B$8</f>
        <v>1.5708943663974434E-2</v>
      </c>
      <c r="M23" s="5">
        <f>'[3]Qc, Winter, S2'!M23*Main!$B$8</f>
        <v>1.2170807905926525E-2</v>
      </c>
      <c r="N23" s="5">
        <f>'[3]Qc, Winter, S2'!N23*Main!$B$8</f>
        <v>1.0914300117794942E-2</v>
      </c>
      <c r="O23" s="5">
        <f>'[3]Qc, Winter, S2'!O23*Main!$B$8</f>
        <v>7.9596532547111624E-3</v>
      </c>
      <c r="P23" s="5">
        <f>'[3]Qc, Winter, S2'!P23*Main!$B$8</f>
        <v>7.7871095744802927E-3</v>
      </c>
      <c r="Q23" s="5">
        <f>'[3]Qc, Winter, S2'!Q23*Main!$B$8</f>
        <v>8.0473499456204974E-3</v>
      </c>
      <c r="R23" s="5">
        <f>'[3]Qc, Winter, S2'!R23*Main!$B$8</f>
        <v>8.6144329228121808E-3</v>
      </c>
      <c r="S23" s="5">
        <f>'[3]Qc, Winter, S2'!S23*Main!$B$8</f>
        <v>8.6706093868154019E-3</v>
      </c>
      <c r="T23" s="5">
        <f>'[3]Qc, Winter, S2'!T23*Main!$B$8</f>
        <v>8.0800873576192967E-3</v>
      </c>
      <c r="U23" s="5">
        <f>'[3]Qc, Winter, S2'!U23*Main!$B$8</f>
        <v>7.4038887675511346E-3</v>
      </c>
      <c r="V23" s="5">
        <f>'[3]Qc, Winter, S2'!V23*Main!$B$8</f>
        <v>8.3670326867576299E-3</v>
      </c>
      <c r="W23" s="5">
        <f>'[3]Qc, Winter, S2'!W23*Main!$B$8</f>
        <v>8.4317054388141129E-3</v>
      </c>
      <c r="X23" s="5">
        <f>'[3]Qc, Winter, S2'!X23*Main!$B$8</f>
        <v>8.5198170246241454E-3</v>
      </c>
      <c r="Y23" s="5">
        <f>'[3]Qc, Winter, S2'!Y23*Main!$B$8</f>
        <v>7.5858135248554805E-3</v>
      </c>
    </row>
    <row r="24" spans="1:25" x14ac:dyDescent="0.25">
      <c r="A24">
        <v>32</v>
      </c>
      <c r="B24" s="5">
        <f>'[3]Qc, Winter, S2'!B24*Main!$B$8</f>
        <v>6.2592619399232233E-2</v>
      </c>
      <c r="C24" s="5">
        <f>'[3]Qc, Winter, S2'!C24*Main!$B$8</f>
        <v>6.1597393038882786E-2</v>
      </c>
      <c r="D24" s="5">
        <f>'[3]Qc, Winter, S2'!D24*Main!$B$8</f>
        <v>6.3661654492986483E-2</v>
      </c>
      <c r="E24" s="5">
        <f>'[3]Qc, Winter, S2'!E24*Main!$B$8</f>
        <v>6.1020121674655682E-2</v>
      </c>
      <c r="F24" s="5">
        <f>'[3]Qc, Winter, S2'!F24*Main!$B$8</f>
        <v>6.4515111200292338E-2</v>
      </c>
      <c r="G24" s="5">
        <f>'[3]Qc, Winter, S2'!G24*Main!$B$8</f>
        <v>6.2993119782159768E-2</v>
      </c>
      <c r="H24" s="5">
        <f>'[3]Qc, Winter, S2'!H24*Main!$B$8</f>
        <v>6.5251658119711883E-2</v>
      </c>
      <c r="I24" s="5">
        <f>'[3]Qc, Winter, S2'!I24*Main!$B$8</f>
        <v>7.3211492304392889E-2</v>
      </c>
      <c r="J24" s="5">
        <f>'[3]Qc, Winter, S2'!J24*Main!$B$8</f>
        <v>0.10378305034364299</v>
      </c>
      <c r="K24" s="5">
        <f>'[3]Qc, Winter, S2'!K24*Main!$B$8</f>
        <v>0.11096302288682287</v>
      </c>
      <c r="L24" s="5">
        <f>'[3]Qc, Winter, S2'!L24*Main!$B$8</f>
        <v>0.10852395725227634</v>
      </c>
      <c r="M24" s="5">
        <f>'[3]Qc, Winter, S2'!M24*Main!$B$8</f>
        <v>0.10901536959790546</v>
      </c>
      <c r="N24" s="5">
        <f>'[3]Qc, Winter, S2'!N24*Main!$B$8</f>
        <v>8.447710473391612E-2</v>
      </c>
      <c r="O24" s="5">
        <f>'[3]Qc, Winter, S2'!O24*Main!$B$8</f>
        <v>7.8700127124430364E-2</v>
      </c>
      <c r="P24" s="5">
        <f>'[3]Qc, Winter, S2'!P24*Main!$B$8</f>
        <v>0.1027527975561877</v>
      </c>
      <c r="Q24" s="5">
        <f>'[3]Qc, Winter, S2'!Q24*Main!$B$8</f>
        <v>0.10880926919191609</v>
      </c>
      <c r="R24" s="5">
        <f>'[3]Qc, Winter, S2'!R24*Main!$B$8</f>
        <v>9.8558994722008131E-2</v>
      </c>
      <c r="S24" s="5">
        <f>'[3]Qc, Winter, S2'!S24*Main!$B$8</f>
        <v>7.6610467380277256E-2</v>
      </c>
      <c r="T24" s="5">
        <f>'[3]Qc, Winter, S2'!T24*Main!$B$8</f>
        <v>7.1839669705720755E-2</v>
      </c>
      <c r="U24" s="5">
        <f>'[3]Qc, Winter, S2'!U24*Main!$B$8</f>
        <v>6.3051965236031821E-2</v>
      </c>
      <c r="V24" s="5">
        <f>'[3]Qc, Winter, S2'!V24*Main!$B$8</f>
        <v>6.2190965560465571E-2</v>
      </c>
      <c r="W24" s="5">
        <f>'[3]Qc, Winter, S2'!W24*Main!$B$8</f>
        <v>6.2776655733687681E-2</v>
      </c>
      <c r="X24" s="5">
        <f>'[3]Qc, Winter, S2'!X24*Main!$B$8</f>
        <v>6.1995145643378047E-2</v>
      </c>
      <c r="Y24" s="5">
        <f>'[3]Qc, Winter, S2'!Y24*Main!$B$8</f>
        <v>6.120575124044994E-2</v>
      </c>
    </row>
    <row r="25" spans="1:25" x14ac:dyDescent="0.25">
      <c r="A25">
        <v>33</v>
      </c>
      <c r="B25" s="5">
        <f>'[3]Qc, Winter, S2'!B25*Main!$B$8</f>
        <v>0.11543242156848579</v>
      </c>
      <c r="C25" s="5">
        <f>'[3]Qc, Winter, S2'!C25*Main!$B$8</f>
        <v>0.14029406001404665</v>
      </c>
      <c r="D25" s="5">
        <f>'[3]Qc, Winter, S2'!D25*Main!$B$8</f>
        <v>0.12380972535935798</v>
      </c>
      <c r="E25" s="5">
        <f>'[3]Qc, Winter, S2'!E25*Main!$B$8</f>
        <v>0.12518330094900454</v>
      </c>
      <c r="F25" s="5">
        <f>'[3]Qc, Winter, S2'!F25*Main!$B$8</f>
        <v>0.12579254410118437</v>
      </c>
      <c r="G25" s="5">
        <f>'[3]Qc, Winter, S2'!G25*Main!$B$8</f>
        <v>0.10215604446470074</v>
      </c>
      <c r="H25" s="5">
        <f>'[3]Qc, Winter, S2'!H25*Main!$B$8</f>
        <v>0.13520889073323386</v>
      </c>
      <c r="I25" s="5">
        <f>'[3]Qc, Winter, S2'!I25*Main!$B$8</f>
        <v>0.12808752029420784</v>
      </c>
      <c r="J25" s="5">
        <f>'[3]Qc, Winter, S2'!J25*Main!$B$8</f>
        <v>0.25098071902858049</v>
      </c>
      <c r="K25" s="5">
        <f>'[3]Qc, Winter, S2'!K25*Main!$B$8</f>
        <v>0.30827512879989938</v>
      </c>
      <c r="L25" s="5">
        <f>'[3]Qc, Winter, S2'!L25*Main!$B$8</f>
        <v>0.32106484400645535</v>
      </c>
      <c r="M25" s="5">
        <f>'[3]Qc, Winter, S2'!M25*Main!$B$8</f>
        <v>0.32990443063606228</v>
      </c>
      <c r="N25" s="5">
        <f>'[3]Qc, Winter, S2'!N25*Main!$B$8</f>
        <v>0.28794137852270724</v>
      </c>
      <c r="O25" s="5">
        <f>'[3]Qc, Winter, S2'!O25*Main!$B$8</f>
        <v>0.15525487112950703</v>
      </c>
      <c r="P25" s="5">
        <f>'[3]Qc, Winter, S2'!P25*Main!$B$8</f>
        <v>0.10916495415979138</v>
      </c>
      <c r="Q25" s="5">
        <f>'[3]Qc, Winter, S2'!Q25*Main!$B$8</f>
        <v>0.10087995499041165</v>
      </c>
      <c r="R25" s="5">
        <f>'[3]Qc, Winter, S2'!R25*Main!$B$8</f>
        <v>7.7553838862067292E-2</v>
      </c>
      <c r="S25" s="5">
        <f>'[3]Qc, Winter, S2'!S25*Main!$B$8</f>
        <v>3.5544512981357856E-2</v>
      </c>
      <c r="T25" s="5">
        <f>'[3]Qc, Winter, S2'!T25*Main!$B$8</f>
        <v>5.5513718178423883E-2</v>
      </c>
      <c r="U25" s="5">
        <f>'[3]Qc, Winter, S2'!U25*Main!$B$8</f>
        <v>2.9305843992990584E-2</v>
      </c>
      <c r="V25" s="5">
        <f>'[3]Qc, Winter, S2'!V25*Main!$B$8</f>
        <v>2.887714494312206E-2</v>
      </c>
      <c r="W25" s="5">
        <f>'[3]Qc, Winter, S2'!W25*Main!$B$8</f>
        <v>2.6673522670808553E-2</v>
      </c>
      <c r="X25" s="5">
        <f>'[3]Qc, Winter, S2'!X25*Main!$B$8</f>
        <v>1.0978988365663076E-2</v>
      </c>
      <c r="Y25" s="5">
        <f>'[3]Qc, Winter, S2'!Y25*Main!$B$8</f>
        <v>2.6120405566681378E-2</v>
      </c>
    </row>
    <row r="26" spans="1:25" x14ac:dyDescent="0.25">
      <c r="A26">
        <v>34</v>
      </c>
      <c r="B26" s="5">
        <f>'[3]Qc, Winter, S2'!B26*Main!$B$8</f>
        <v>9.5391780024953719E-4</v>
      </c>
      <c r="C26" s="5">
        <f>'[3]Qc, Winter, S2'!C26*Main!$B$8</f>
        <v>8.104885676031684E-4</v>
      </c>
      <c r="D26" s="5">
        <f>'[3]Qc, Winter, S2'!D26*Main!$B$8</f>
        <v>7.0973436374331916E-4</v>
      </c>
      <c r="E26" s="5">
        <f>'[3]Qc, Winter, S2'!E26*Main!$B$8</f>
        <v>6.9096173355468675E-4</v>
      </c>
      <c r="F26" s="5">
        <f>'[3]Qc, Winter, S2'!F26*Main!$B$8</f>
        <v>6.8044444246067855E-4</v>
      </c>
      <c r="G26" s="5">
        <f>'[3]Qc, Winter, S2'!G26*Main!$B$8</f>
        <v>6.7162143285752485E-4</v>
      </c>
      <c r="H26" s="5">
        <f>'[3]Qc, Winter, S2'!H26*Main!$B$8</f>
        <v>6.721749170596127E-4</v>
      </c>
      <c r="I26" s="5">
        <f>'[3]Qc, Winter, S2'!I26*Main!$B$8</f>
        <v>6.5994632090702026E-4</v>
      </c>
      <c r="J26" s="5">
        <f>'[3]Qc, Winter, S2'!J26*Main!$B$8</f>
        <v>6.6767894917199166E-4</v>
      </c>
      <c r="K26" s="5">
        <f>'[3]Qc, Winter, S2'!K26*Main!$B$8</f>
        <v>6.7917094864396632E-4</v>
      </c>
      <c r="L26" s="5">
        <f>'[3]Qc, Winter, S2'!L26*Main!$B$8</f>
        <v>6.7500017455015898E-4</v>
      </c>
      <c r="M26" s="5">
        <f>'[3]Qc, Winter, S2'!M26*Main!$B$8</f>
        <v>6.587407031103591E-4</v>
      </c>
      <c r="N26" s="5">
        <f>'[3]Qc, Winter, S2'!N26*Main!$B$8</f>
        <v>6.6366837121553917E-4</v>
      </c>
      <c r="O26" s="5">
        <f>'[3]Qc, Winter, S2'!O26*Main!$B$8</f>
        <v>6.6192192776715357E-4</v>
      </c>
      <c r="P26" s="5">
        <f>'[3]Qc, Winter, S2'!P26*Main!$B$8</f>
        <v>6.7525640106957962E-4</v>
      </c>
      <c r="Q26" s="5">
        <f>'[3]Qc, Winter, S2'!Q26*Main!$B$8</f>
        <v>6.3455108636974839E-4</v>
      </c>
      <c r="R26" s="5">
        <f>'[3]Qc, Winter, S2'!R26*Main!$B$8</f>
        <v>6.2728376895605895E-4</v>
      </c>
      <c r="S26" s="5">
        <f>'[3]Qc, Winter, S2'!S26*Main!$B$8</f>
        <v>7.2536112591582702E-4</v>
      </c>
      <c r="T26" s="5">
        <f>'[3]Qc, Winter, S2'!T26*Main!$B$8</f>
        <v>9.3117889703072331E-4</v>
      </c>
      <c r="U26" s="5">
        <f>'[3]Qc, Winter, S2'!U26*Main!$B$8</f>
        <v>1.0849095706623206E-3</v>
      </c>
      <c r="V26" s="5">
        <f>'[3]Qc, Winter, S2'!V26*Main!$B$8</f>
        <v>1.0887819958191197E-3</v>
      </c>
      <c r="W26" s="5">
        <f>'[3]Qc, Winter, S2'!W26*Main!$B$8</f>
        <v>1.0391916882695287E-3</v>
      </c>
      <c r="X26" s="5">
        <f>'[3]Qc, Winter, S2'!X26*Main!$B$8</f>
        <v>9.7440282675109562E-4</v>
      </c>
      <c r="Y26" s="5">
        <f>'[3]Qc, Winter, S2'!Y26*Main!$B$8</f>
        <v>8.3034917837043157E-4</v>
      </c>
    </row>
    <row r="27" spans="1:25" x14ac:dyDescent="0.25">
      <c r="A27">
        <v>35</v>
      </c>
      <c r="B27" s="5">
        <f>'[3]Qc, Winter, S2'!B27*Main!$B$8</f>
        <v>0</v>
      </c>
      <c r="C27" s="5">
        <f>'[3]Qc, Winter, S2'!C27*Main!$B$8</f>
        <v>0</v>
      </c>
      <c r="D27" s="5">
        <f>'[3]Qc, Winter, S2'!D27*Main!$B$8</f>
        <v>0</v>
      </c>
      <c r="E27" s="5">
        <f>'[3]Qc, Winter, S2'!E27*Main!$B$8</f>
        <v>0</v>
      </c>
      <c r="F27" s="5">
        <f>'[3]Qc, Winter, S2'!F27*Main!$B$8</f>
        <v>5.1460280989451933E-5</v>
      </c>
      <c r="G27" s="5">
        <f>'[3]Qc, Winter, S2'!G27*Main!$B$8</f>
        <v>1.037654765654741E-3</v>
      </c>
      <c r="H27" s="5">
        <f>'[3]Qc, Winter, S2'!H27*Main!$B$8</f>
        <v>6.0929415740773795E-3</v>
      </c>
      <c r="I27" s="5">
        <f>'[3]Qc, Winter, S2'!I27*Main!$B$8</f>
        <v>1.2807684891800076E-2</v>
      </c>
      <c r="J27" s="5">
        <f>'[3]Qc, Winter, S2'!J27*Main!$B$8</f>
        <v>1.6042844576179865E-2</v>
      </c>
      <c r="K27" s="5">
        <f>'[3]Qc, Winter, S2'!K27*Main!$B$8</f>
        <v>1.6067665810933426E-2</v>
      </c>
      <c r="L27" s="5">
        <f>'[3]Qc, Winter, S2'!L27*Main!$B$8</f>
        <v>1.6256322734522311E-2</v>
      </c>
      <c r="M27" s="5">
        <f>'[3]Qc, Winter, S2'!M27*Main!$B$8</f>
        <v>1.4320804193884127E-2</v>
      </c>
      <c r="N27" s="5">
        <f>'[3]Qc, Winter, S2'!N27*Main!$B$8</f>
        <v>1.260785919827521E-2</v>
      </c>
      <c r="O27" s="5">
        <f>'[3]Qc, Winter, S2'!O27*Main!$B$8</f>
        <v>1.0134471213924062E-2</v>
      </c>
      <c r="P27" s="5">
        <f>'[3]Qc, Winter, S2'!P27*Main!$B$8</f>
        <v>1.0001622783374384E-2</v>
      </c>
      <c r="Q27" s="5">
        <f>'[3]Qc, Winter, S2'!Q27*Main!$B$8</f>
        <v>8.6460889017584003E-3</v>
      </c>
      <c r="R27" s="5">
        <f>'[3]Qc, Winter, S2'!R27*Main!$B$8</f>
        <v>4.6398541375856214E-3</v>
      </c>
      <c r="S27" s="5">
        <f>'[3]Qc, Winter, S2'!S27*Main!$B$8</f>
        <v>4.0540151172712997E-3</v>
      </c>
      <c r="T27" s="5">
        <f>'[3]Qc, Winter, S2'!T27*Main!$B$8</f>
        <v>4.2781565765386709E-3</v>
      </c>
      <c r="U27" s="5">
        <f>'[3]Qc, Winter, S2'!U27*Main!$B$8</f>
        <v>3.9311307118644117E-3</v>
      </c>
      <c r="V27" s="5">
        <f>'[3]Qc, Winter, S2'!V27*Main!$B$8</f>
        <v>3.4745841607020469E-3</v>
      </c>
      <c r="W27" s="5">
        <f>'[3]Qc, Winter, S2'!W27*Main!$B$8</f>
        <v>3.2656663542533762E-3</v>
      </c>
      <c r="X27" s="5">
        <f>'[3]Qc, Winter, S2'!X27*Main!$B$8</f>
        <v>1.8329947587379151E-3</v>
      </c>
      <c r="Y27" s="5">
        <f>'[3]Qc, Winter, S2'!Y27*Main!$B$8</f>
        <v>1.6819767251488049E-3</v>
      </c>
    </row>
    <row r="28" spans="1:25" x14ac:dyDescent="0.25">
      <c r="A28">
        <v>36</v>
      </c>
      <c r="B28" s="5">
        <f>'[3]Qc, Winter, S2'!B28*Main!$B$8</f>
        <v>9.2090757466532433E-3</v>
      </c>
      <c r="C28" s="5">
        <f>'[3]Qc, Winter, S2'!C28*Main!$B$8</f>
        <v>9.1744172905113951E-3</v>
      </c>
      <c r="D28" s="5">
        <f>'[3]Qc, Winter, S2'!D28*Main!$B$8</f>
        <v>9.0906032825496669E-3</v>
      </c>
      <c r="E28" s="5">
        <f>'[3]Qc, Winter, S2'!E28*Main!$B$8</f>
        <v>9.1646931230729024E-3</v>
      </c>
      <c r="F28" s="5">
        <f>'[3]Qc, Winter, S2'!F28*Main!$B$8</f>
        <v>9.1089158399078607E-3</v>
      </c>
      <c r="G28" s="5">
        <f>'[3]Qc, Winter, S2'!G28*Main!$B$8</f>
        <v>9.2566612017263468E-3</v>
      </c>
      <c r="H28" s="5">
        <f>'[3]Qc, Winter, S2'!H28*Main!$B$8</f>
        <v>8.5167925040908112E-3</v>
      </c>
      <c r="I28" s="5">
        <f>'[3]Qc, Winter, S2'!I28*Main!$B$8</f>
        <v>8.6221631503176008E-3</v>
      </c>
      <c r="J28" s="5">
        <f>'[3]Qc, Winter, S2'!J28*Main!$B$8</f>
        <v>8.0956152521484519E-3</v>
      </c>
      <c r="K28" s="5">
        <f>'[3]Qc, Winter, S2'!K28*Main!$B$8</f>
        <v>7.2676460994971718E-3</v>
      </c>
      <c r="L28" s="5">
        <f>'[3]Qc, Winter, S2'!L28*Main!$B$8</f>
        <v>6.5108142896223393E-3</v>
      </c>
      <c r="M28" s="5">
        <f>'[3]Qc, Winter, S2'!M28*Main!$B$8</f>
        <v>6.6475995293349714E-3</v>
      </c>
      <c r="N28" s="5">
        <f>'[3]Qc, Winter, S2'!N28*Main!$B$8</f>
        <v>6.4447425494998552E-3</v>
      </c>
      <c r="O28" s="5">
        <f>'[3]Qc, Winter, S2'!O28*Main!$B$8</f>
        <v>6.6086528801321525E-3</v>
      </c>
      <c r="P28" s="5">
        <f>'[3]Qc, Winter, S2'!P28*Main!$B$8</f>
        <v>6.5294003153185476E-3</v>
      </c>
      <c r="Q28" s="5">
        <f>'[3]Qc, Winter, S2'!Q28*Main!$B$8</f>
        <v>6.5533295587732404E-3</v>
      </c>
      <c r="R28" s="5">
        <f>'[3]Qc, Winter, S2'!R28*Main!$B$8</f>
        <v>6.6604610530057243E-3</v>
      </c>
      <c r="S28" s="5">
        <f>'[3]Qc, Winter, S2'!S28*Main!$B$8</f>
        <v>7.0858243566026772E-3</v>
      </c>
      <c r="T28" s="5">
        <f>'[3]Qc, Winter, S2'!T28*Main!$B$8</f>
        <v>8.2634281265573789E-3</v>
      </c>
      <c r="U28" s="5">
        <f>'[3]Qc, Winter, S2'!U28*Main!$B$8</f>
        <v>8.5769719072700933E-3</v>
      </c>
      <c r="V28" s="5">
        <f>'[3]Qc, Winter, S2'!V28*Main!$B$8</f>
        <v>8.5612464957050983E-3</v>
      </c>
      <c r="W28" s="5">
        <f>'[3]Qc, Winter, S2'!W28*Main!$B$8</f>
        <v>8.5906536177040339E-3</v>
      </c>
      <c r="X28" s="5">
        <f>'[3]Qc, Winter, S2'!X28*Main!$B$8</f>
        <v>8.6963533862402659E-3</v>
      </c>
      <c r="Y28" s="5">
        <f>'[3]Qc, Winter, S2'!Y28*Main!$B$8</f>
        <v>8.6200533191734437E-3</v>
      </c>
    </row>
    <row r="29" spans="1:25" x14ac:dyDescent="0.25">
      <c r="A29">
        <v>38</v>
      </c>
      <c r="B29" s="5">
        <f>'[3]Qc, Winter, S2'!B29*Main!$B$8</f>
        <v>5.6777367571469006E-2</v>
      </c>
      <c r="C29" s="5">
        <f>'[3]Qc, Winter, S2'!C29*Main!$B$8</f>
        <v>5.6500078097247365E-2</v>
      </c>
      <c r="D29" s="5">
        <f>'[3]Qc, Winter, S2'!D29*Main!$B$8</f>
        <v>5.571339960812479E-2</v>
      </c>
      <c r="E29" s="5">
        <f>'[3]Qc, Winter, S2'!E29*Main!$B$8</f>
        <v>5.5673784674763138E-2</v>
      </c>
      <c r="F29" s="5">
        <f>'[3]Qc, Winter, S2'!F29*Main!$B$8</f>
        <v>5.6035913936027651E-2</v>
      </c>
      <c r="G29" s="5">
        <f>'[3]Qc, Winter, S2'!G29*Main!$B$8</f>
        <v>5.8361879351594578E-2</v>
      </c>
      <c r="H29" s="5">
        <f>'[3]Qc, Winter, S2'!H29*Main!$B$8</f>
        <v>6.8058297501684309E-2</v>
      </c>
      <c r="I29" s="5">
        <f>'[3]Qc, Winter, S2'!I29*Main!$B$8</f>
        <v>8.3169309301231925E-2</v>
      </c>
      <c r="J29" s="5">
        <f>'[3]Qc, Winter, S2'!J29*Main!$B$8</f>
        <v>8.7664616106972723E-2</v>
      </c>
      <c r="K29" s="5">
        <f>'[3]Qc, Winter, S2'!K29*Main!$B$8</f>
        <v>8.8896205320463481E-2</v>
      </c>
      <c r="L29" s="5">
        <f>'[3]Qc, Winter, S2'!L29*Main!$B$8</f>
        <v>8.6447366848534796E-2</v>
      </c>
      <c r="M29" s="5">
        <f>'[3]Qc, Winter, S2'!M29*Main!$B$8</f>
        <v>8.3257053134328823E-2</v>
      </c>
      <c r="N29" s="5">
        <f>'[3]Qc, Winter, S2'!N29*Main!$B$8</f>
        <v>8.5387142105833341E-2</v>
      </c>
      <c r="O29" s="5">
        <f>'[3]Qc, Winter, S2'!O29*Main!$B$8</f>
        <v>8.6267077444986864E-2</v>
      </c>
      <c r="P29" s="5">
        <f>'[3]Qc, Winter, S2'!P29*Main!$B$8</f>
        <v>8.1009621365215209E-2</v>
      </c>
      <c r="Q29" s="5">
        <f>'[3]Qc, Winter, S2'!Q29*Main!$B$8</f>
        <v>7.7218994669608937E-2</v>
      </c>
      <c r="R29" s="5">
        <f>'[3]Qc, Winter, S2'!R29*Main!$B$8</f>
        <v>7.3501543343387585E-2</v>
      </c>
      <c r="S29" s="5">
        <f>'[3]Qc, Winter, S2'!S29*Main!$B$8</f>
        <v>6.6247297628955065E-2</v>
      </c>
      <c r="T29" s="5">
        <f>'[3]Qc, Winter, S2'!T29*Main!$B$8</f>
        <v>6.4628346080057714E-2</v>
      </c>
      <c r="U29" s="5">
        <f>'[3]Qc, Winter, S2'!U29*Main!$B$8</f>
        <v>6.0356399177224802E-2</v>
      </c>
      <c r="V29" s="5">
        <f>'[3]Qc, Winter, S2'!V29*Main!$B$8</f>
        <v>6.0790098354486788E-2</v>
      </c>
      <c r="W29" s="5">
        <f>'[3]Qc, Winter, S2'!W29*Main!$B$8</f>
        <v>5.7463208266649163E-2</v>
      </c>
      <c r="X29" s="5">
        <f>'[3]Qc, Winter, S2'!X29*Main!$B$8</f>
        <v>5.671756814305149E-2</v>
      </c>
      <c r="Y29" s="5">
        <f>'[3]Qc, Winter, S2'!Y29*Main!$B$8</f>
        <v>5.6848395134058677E-2</v>
      </c>
    </row>
    <row r="30" spans="1:25" x14ac:dyDescent="0.25">
      <c r="A30">
        <v>39</v>
      </c>
      <c r="B30" s="5">
        <f>'[3]Qc, Winter, S2'!B30*Main!$B$8</f>
        <v>9.4524194411184703E-2</v>
      </c>
      <c r="C30" s="5">
        <f>'[3]Qc, Winter, S2'!C30*Main!$B$8</f>
        <v>9.7649103578172705E-2</v>
      </c>
      <c r="D30" s="5">
        <f>'[3]Qc, Winter, S2'!D30*Main!$B$8</f>
        <v>9.3256856796715665E-2</v>
      </c>
      <c r="E30" s="5">
        <f>'[3]Qc, Winter, S2'!E30*Main!$B$8</f>
        <v>9.8213739963130389E-2</v>
      </c>
      <c r="F30" s="5">
        <f>'[3]Qc, Winter, S2'!F30*Main!$B$8</f>
        <v>9.6692098182888861E-2</v>
      </c>
      <c r="G30" s="5">
        <f>'[3]Qc, Winter, S2'!G30*Main!$B$8</f>
        <v>9.7588323330352902E-2</v>
      </c>
      <c r="H30" s="5">
        <f>'[3]Qc, Winter, S2'!H30*Main!$B$8</f>
        <v>9.4949837512394858E-2</v>
      </c>
      <c r="I30" s="5">
        <f>'[3]Qc, Winter, S2'!I30*Main!$B$8</f>
        <v>7.3381900618128007E-2</v>
      </c>
      <c r="J30" s="5">
        <f>'[3]Qc, Winter, S2'!J30*Main!$B$8</f>
        <v>4.2874837892978433E-2</v>
      </c>
      <c r="K30" s="5">
        <f>'[3]Qc, Winter, S2'!K30*Main!$B$8</f>
        <v>3.5240530771186725E-2</v>
      </c>
      <c r="L30" s="5">
        <f>'[3]Qc, Winter, S2'!L30*Main!$B$8</f>
        <v>3.012071132776508E-2</v>
      </c>
      <c r="M30" s="5">
        <f>'[3]Qc, Winter, S2'!M30*Main!$B$8</f>
        <v>3.2169133443350505E-2</v>
      </c>
      <c r="N30" s="5">
        <f>'[3]Qc, Winter, S2'!N30*Main!$B$8</f>
        <v>2.9769690380946019E-2</v>
      </c>
      <c r="O30" s="5">
        <f>'[3]Qc, Winter, S2'!O30*Main!$B$8</f>
        <v>2.8969683966047051E-2</v>
      </c>
      <c r="P30" s="5">
        <f>'[3]Qc, Winter, S2'!P30*Main!$B$8</f>
        <v>2.6772181011579816E-2</v>
      </c>
      <c r="Q30" s="5">
        <f>'[3]Qc, Winter, S2'!Q30*Main!$B$8</f>
        <v>3.4802830400755616E-2</v>
      </c>
      <c r="R30" s="5">
        <f>'[3]Qc, Winter, S2'!R30*Main!$B$8</f>
        <v>4.7110476363104913E-2</v>
      </c>
      <c r="S30" s="5">
        <f>'[3]Qc, Winter, S2'!S30*Main!$B$8</f>
        <v>5.6270692724366612E-2</v>
      </c>
      <c r="T30" s="5">
        <f>'[3]Qc, Winter, S2'!T30*Main!$B$8</f>
        <v>8.2893928212602996E-2</v>
      </c>
      <c r="U30" s="5">
        <f>'[3]Qc, Winter, S2'!U30*Main!$B$8</f>
        <v>9.4826403987803259E-2</v>
      </c>
      <c r="V30" s="5">
        <f>'[3]Qc, Winter, S2'!V30*Main!$B$8</f>
        <v>9.4756069371720514E-2</v>
      </c>
      <c r="W30" s="5">
        <f>'[3]Qc, Winter, S2'!W30*Main!$B$8</f>
        <v>9.5143776106997355E-2</v>
      </c>
      <c r="X30" s="5">
        <f>'[3]Qc, Winter, S2'!X30*Main!$B$8</f>
        <v>9.6698435751603487E-2</v>
      </c>
      <c r="Y30" s="5">
        <f>'[3]Qc, Winter, S2'!Y30*Main!$B$8</f>
        <v>9.6184745666840321E-2</v>
      </c>
    </row>
    <row r="31" spans="1:25" x14ac:dyDescent="0.25">
      <c r="A31">
        <v>42</v>
      </c>
      <c r="B31" s="5">
        <f>'[3]Qc, Winter, S2'!B31*Main!$B$8</f>
        <v>2.6698857886357035E-3</v>
      </c>
      <c r="C31" s="5">
        <f>'[3]Qc, Winter, S2'!C31*Main!$B$8</f>
        <v>2.628792642142848E-3</v>
      </c>
      <c r="D31" s="5">
        <f>'[3]Qc, Winter, S2'!D31*Main!$B$8</f>
        <v>2.6173305430398346E-3</v>
      </c>
      <c r="E31" s="5">
        <f>'[3]Qc, Winter, S2'!E31*Main!$B$8</f>
        <v>2.5634574987009819E-3</v>
      </c>
      <c r="F31" s="5">
        <f>'[3]Qc, Winter, S2'!F31*Main!$B$8</f>
        <v>2.5301962846181881E-3</v>
      </c>
      <c r="G31" s="5">
        <f>'[3]Qc, Winter, S2'!G31*Main!$B$8</f>
        <v>2.5289171162788996E-3</v>
      </c>
      <c r="H31" s="5">
        <f>'[3]Qc, Winter, S2'!H31*Main!$B$8</f>
        <v>2.5333118157636154E-3</v>
      </c>
      <c r="I31" s="5">
        <f>'[3]Qc, Winter, S2'!I31*Main!$B$8</f>
        <v>2.5922543912720629E-3</v>
      </c>
      <c r="J31" s="5">
        <f>'[3]Qc, Winter, S2'!J31*Main!$B$8</f>
        <v>2.5761095015381366E-3</v>
      </c>
      <c r="K31" s="5">
        <f>'[3]Qc, Winter, S2'!K31*Main!$B$8</f>
        <v>2.5761933098715759E-3</v>
      </c>
      <c r="L31" s="5">
        <f>'[3]Qc, Winter, S2'!L31*Main!$B$8</f>
        <v>2.5955213885201114E-3</v>
      </c>
      <c r="M31" s="5">
        <f>'[3]Qc, Winter, S2'!M31*Main!$B$8</f>
        <v>2.6732036383360727E-3</v>
      </c>
      <c r="N31" s="5">
        <f>'[3]Qc, Winter, S2'!N31*Main!$B$8</f>
        <v>2.7448425216079469E-3</v>
      </c>
      <c r="O31" s="5">
        <f>'[3]Qc, Winter, S2'!O31*Main!$B$8</f>
        <v>2.6777273240839723E-3</v>
      </c>
      <c r="P31" s="5">
        <f>'[3]Qc, Winter, S2'!P31*Main!$B$8</f>
        <v>2.6223616620566028E-3</v>
      </c>
      <c r="Q31" s="5">
        <f>'[3]Qc, Winter, S2'!Q31*Main!$B$8</f>
        <v>2.5834198143728873E-3</v>
      </c>
      <c r="R31" s="5">
        <f>'[3]Qc, Winter, S2'!R31*Main!$B$8</f>
        <v>2.5810659787579363E-3</v>
      </c>
      <c r="S31" s="5">
        <f>'[3]Qc, Winter, S2'!S31*Main!$B$8</f>
        <v>2.6315666106793358E-3</v>
      </c>
      <c r="T31" s="5">
        <f>'[3]Qc, Winter, S2'!T31*Main!$B$8</f>
        <v>2.7539444558208276E-3</v>
      </c>
      <c r="U31" s="5">
        <f>'[3]Qc, Winter, S2'!U31*Main!$B$8</f>
        <v>2.9098006746591017E-3</v>
      </c>
      <c r="V31" s="5">
        <f>'[3]Qc, Winter, S2'!V31*Main!$B$8</f>
        <v>2.9255114634159163E-3</v>
      </c>
      <c r="W31" s="5">
        <f>'[3]Qc, Winter, S2'!W31*Main!$B$8</f>
        <v>2.9285569360326088E-3</v>
      </c>
      <c r="X31" s="5">
        <f>'[3]Qc, Winter, S2'!X31*Main!$B$8</f>
        <v>2.8374863049497431E-3</v>
      </c>
      <c r="Y31" s="5">
        <f>'[3]Qc, Winter, S2'!Y31*Main!$B$8</f>
        <v>2.7059233720145375E-3</v>
      </c>
    </row>
    <row r="32" spans="1:25" x14ac:dyDescent="0.25">
      <c r="A32">
        <v>43</v>
      </c>
      <c r="B32" s="5">
        <f>'[3]Qc, Winter, S2'!B32*Main!$B$8</f>
        <v>0.10975529656852284</v>
      </c>
      <c r="C32" s="5">
        <f>'[3]Qc, Winter, S2'!C32*Main!$B$8</f>
        <v>7.7786278219348609E-2</v>
      </c>
      <c r="D32" s="5">
        <f>'[3]Qc, Winter, S2'!D32*Main!$B$8</f>
        <v>4.9763949468191258E-2</v>
      </c>
      <c r="E32" s="5">
        <f>'[3]Qc, Winter, S2'!E32*Main!$B$8</f>
        <v>2.5773963741330772E-2</v>
      </c>
      <c r="F32" s="5">
        <f>'[3]Qc, Winter, S2'!F32*Main!$B$8</f>
        <v>9.2872241803239625E-3</v>
      </c>
      <c r="G32" s="5">
        <f>'[3]Qc, Winter, S2'!G32*Main!$B$8</f>
        <v>5.8745335651210658E-3</v>
      </c>
      <c r="H32" s="5">
        <f>'[3]Qc, Winter, S2'!H32*Main!$B$8</f>
        <v>3.2452365452215054E-3</v>
      </c>
      <c r="I32" s="5">
        <f>'[3]Qc, Winter, S2'!I32*Main!$B$8</f>
        <v>4.9883427195794357E-3</v>
      </c>
      <c r="J32" s="5">
        <f>'[3]Qc, Winter, S2'!J32*Main!$B$8</f>
        <v>7.2744155866801968E-3</v>
      </c>
      <c r="K32" s="5">
        <f>'[3]Qc, Winter, S2'!K32*Main!$B$8</f>
        <v>4.0643920730569702E-3</v>
      </c>
      <c r="L32" s="5">
        <f>'[3]Qc, Winter, S2'!L32*Main!$B$8</f>
        <v>3.773339044325778E-3</v>
      </c>
      <c r="M32" s="5">
        <f>'[3]Qc, Winter, S2'!M32*Main!$B$8</f>
        <v>1.9953976306226495E-3</v>
      </c>
      <c r="N32" s="5">
        <f>'[3]Qc, Winter, S2'!N32*Main!$B$8</f>
        <v>6.1032864469854065E-3</v>
      </c>
      <c r="O32" s="5">
        <f>'[3]Qc, Winter, S2'!O32*Main!$B$8</f>
        <v>3.4968802329090171E-3</v>
      </c>
      <c r="P32" s="5">
        <f>'[3]Qc, Winter, S2'!P32*Main!$B$8</f>
        <v>1.643782168438255E-3</v>
      </c>
      <c r="Q32" s="5">
        <f>'[3]Qc, Winter, S2'!Q32*Main!$B$8</f>
        <v>5.8245506242593477E-3</v>
      </c>
      <c r="R32" s="5">
        <f>'[3]Qc, Winter, S2'!R32*Main!$B$8</f>
        <v>3.9180926232411789E-3</v>
      </c>
      <c r="S32" s="5">
        <f>'[3]Qc, Winter, S2'!S32*Main!$B$8</f>
        <v>8.0331896110323077E-3</v>
      </c>
      <c r="T32" s="5">
        <f>'[3]Qc, Winter, S2'!T32*Main!$B$8</f>
        <v>9.9646602528155625E-4</v>
      </c>
      <c r="U32" s="5">
        <f>'[3]Qc, Winter, S2'!U32*Main!$B$8</f>
        <v>3.4053117715954879E-3</v>
      </c>
      <c r="V32" s="5">
        <f>'[3]Qc, Winter, S2'!V32*Main!$B$8</f>
        <v>3.9105182268557486E-3</v>
      </c>
      <c r="W32" s="5">
        <f>'[3]Qc, Winter, S2'!W32*Main!$B$8</f>
        <v>3.4013874027320262E-3</v>
      </c>
      <c r="X32" s="5">
        <f>'[3]Qc, Winter, S2'!X32*Main!$B$8</f>
        <v>5.0379609632401727E-3</v>
      </c>
      <c r="Y32" s="5">
        <f>'[3]Qc, Winter, S2'!Y32*Main!$B$8</f>
        <v>4.1184755112328945E-3</v>
      </c>
    </row>
    <row r="33" spans="1:25" x14ac:dyDescent="0.25">
      <c r="A33">
        <v>44</v>
      </c>
      <c r="B33" s="5">
        <f>'[3]Qc, Winter, S2'!B33*Main!$B$8</f>
        <v>1.9771586019819994E-2</v>
      </c>
      <c r="C33" s="5">
        <f>'[3]Qc, Winter, S2'!C33*Main!$B$8</f>
        <v>1.5394946576208197E-2</v>
      </c>
      <c r="D33" s="5">
        <f>'[3]Qc, Winter, S2'!D33*Main!$B$8</f>
        <v>1.3933991414163972E-2</v>
      </c>
      <c r="E33" s="5">
        <f>'[3]Qc, Winter, S2'!E33*Main!$B$8</f>
        <v>1.2257515702151452E-2</v>
      </c>
      <c r="F33" s="5">
        <f>'[3]Qc, Winter, S2'!F33*Main!$B$8</f>
        <v>1.4004454580008143E-2</v>
      </c>
      <c r="G33" s="5">
        <f>'[3]Qc, Winter, S2'!G33*Main!$B$8</f>
        <v>1.5017896812581097E-2</v>
      </c>
      <c r="H33" s="5">
        <f>'[3]Qc, Winter, S2'!H33*Main!$B$8</f>
        <v>1.310027309713911E-2</v>
      </c>
      <c r="I33" s="5">
        <f>'[3]Qc, Winter, S2'!I33*Main!$B$8</f>
        <v>1.3561571842708517E-2</v>
      </c>
      <c r="J33" s="5">
        <f>'[3]Qc, Winter, S2'!J33*Main!$B$8</f>
        <v>1.7081800771762464E-2</v>
      </c>
      <c r="K33" s="5">
        <f>'[3]Qc, Winter, S2'!K33*Main!$B$8</f>
        <v>2.2276274015951114E-2</v>
      </c>
      <c r="L33" s="5">
        <f>'[3]Qc, Winter, S2'!L33*Main!$B$8</f>
        <v>2.8110559283690641E-2</v>
      </c>
      <c r="M33" s="5">
        <f>'[3]Qc, Winter, S2'!M33*Main!$B$8</f>
        <v>2.8924175386236994E-2</v>
      </c>
      <c r="N33" s="5">
        <f>'[3]Qc, Winter, S2'!N33*Main!$B$8</f>
        <v>3.406464507206753E-2</v>
      </c>
      <c r="O33" s="5">
        <f>'[3]Qc, Winter, S2'!O33*Main!$B$8</f>
        <v>3.4478512665927739E-2</v>
      </c>
      <c r="P33" s="5">
        <f>'[3]Qc, Winter, S2'!P33*Main!$B$8</f>
        <v>3.4776762735293017E-2</v>
      </c>
      <c r="Q33" s="5">
        <f>'[3]Qc, Winter, S2'!Q33*Main!$B$8</f>
        <v>3.5364615119867701E-2</v>
      </c>
      <c r="R33" s="5">
        <f>'[3]Qc, Winter, S2'!R33*Main!$B$8</f>
        <v>3.2515623502143015E-2</v>
      </c>
      <c r="S33" s="5">
        <f>'[3]Qc, Winter, S2'!S33*Main!$B$8</f>
        <v>3.0039298297605866E-2</v>
      </c>
      <c r="T33" s="5">
        <f>'[3]Qc, Winter, S2'!T33*Main!$B$8</f>
        <v>2.845832938382591E-2</v>
      </c>
      <c r="U33" s="5">
        <f>'[3]Qc, Winter, S2'!U33*Main!$B$8</f>
        <v>2.579752370431625E-2</v>
      </c>
      <c r="V33" s="5">
        <f>'[3]Qc, Winter, S2'!V33*Main!$B$8</f>
        <v>2.1708692117274428E-2</v>
      </c>
      <c r="W33" s="5">
        <f>'[3]Qc, Winter, S2'!W33*Main!$B$8</f>
        <v>1.7882432693650065E-2</v>
      </c>
      <c r="X33" s="5">
        <f>'[3]Qc, Winter, S2'!X33*Main!$B$8</f>
        <v>1.3023240361907303E-2</v>
      </c>
      <c r="Y33" s="5">
        <f>'[3]Qc, Winter, S2'!Y33*Main!$B$8</f>
        <v>1.2575135536081116E-2</v>
      </c>
    </row>
    <row r="34" spans="1:25" x14ac:dyDescent="0.25">
      <c r="A34">
        <v>46</v>
      </c>
      <c r="B34" s="5">
        <f>'[3]Qc, Winter, S2'!B34*Main!$B$8</f>
        <v>3.8691788279081547E-2</v>
      </c>
      <c r="C34" s="5">
        <f>'[3]Qc, Winter, S2'!C34*Main!$B$8</f>
        <v>4.6255570906535079E-2</v>
      </c>
      <c r="D34" s="5">
        <f>'[3]Qc, Winter, S2'!D34*Main!$B$8</f>
        <v>4.7204882085706744E-2</v>
      </c>
      <c r="E34" s="5">
        <f>'[3]Qc, Winter, S2'!E34*Main!$B$8</f>
        <v>4.4526828913076369E-2</v>
      </c>
      <c r="F34" s="5">
        <f>'[3]Qc, Winter, S2'!F34*Main!$B$8</f>
        <v>4.3178119736113088E-2</v>
      </c>
      <c r="G34" s="5">
        <f>'[3]Qc, Winter, S2'!G34*Main!$B$8</f>
        <v>4.7568851856543894E-2</v>
      </c>
      <c r="H34" s="5">
        <f>'[3]Qc, Winter, S2'!H34*Main!$B$8</f>
        <v>4.3651014586818665E-2</v>
      </c>
      <c r="I34" s="5">
        <f>'[3]Qc, Winter, S2'!I34*Main!$B$8</f>
        <v>4.9503123311720437E-2</v>
      </c>
      <c r="J34" s="5">
        <f>'[3]Qc, Winter, S2'!J34*Main!$B$8</f>
        <v>5.7525753509241162E-2</v>
      </c>
      <c r="K34" s="5">
        <f>'[3]Qc, Winter, S2'!K34*Main!$B$8</f>
        <v>7.5376150903935832E-2</v>
      </c>
      <c r="L34" s="5">
        <f>'[3]Qc, Winter, S2'!L34*Main!$B$8</f>
        <v>6.9676759513883996E-2</v>
      </c>
      <c r="M34" s="5">
        <f>'[3]Qc, Winter, S2'!M34*Main!$B$8</f>
        <v>5.652303437833104E-2</v>
      </c>
      <c r="N34" s="5">
        <f>'[3]Qc, Winter, S2'!N34*Main!$B$8</f>
        <v>2.2104460603125681E-2</v>
      </c>
      <c r="O34" s="5">
        <f>'[3]Qc, Winter, S2'!O34*Main!$B$8</f>
        <v>2.1131822116394177E-2</v>
      </c>
      <c r="P34" s="5">
        <f>'[3]Qc, Winter, S2'!P34*Main!$B$8</f>
        <v>1.4258664243154626E-2</v>
      </c>
      <c r="Q34" s="5">
        <f>'[3]Qc, Winter, S2'!Q34*Main!$B$8</f>
        <v>1.2346398586530166E-2</v>
      </c>
      <c r="R34" s="5">
        <f>'[3]Qc, Winter, S2'!R34*Main!$B$8</f>
        <v>2.1239429397519622E-2</v>
      </c>
      <c r="S34" s="5">
        <f>'[3]Qc, Winter, S2'!S34*Main!$B$8</f>
        <v>2.0203290820647174E-3</v>
      </c>
      <c r="T34" s="5">
        <f>'[3]Qc, Winter, S2'!T34*Main!$B$8</f>
        <v>4.2560010578909059E-4</v>
      </c>
      <c r="U34" s="5">
        <f>'[3]Qc, Winter, S2'!U34*Main!$B$8</f>
        <v>0</v>
      </c>
      <c r="V34" s="5">
        <f>'[3]Qc, Winter, S2'!V34*Main!$B$8</f>
        <v>0</v>
      </c>
      <c r="W34" s="5">
        <f>'[3]Qc, Winter, S2'!W34*Main!$B$8</f>
        <v>0</v>
      </c>
      <c r="X34" s="5">
        <f>'[3]Qc, Winter, S2'!X34*Main!$B$8</f>
        <v>3.0038958262753002E-4</v>
      </c>
      <c r="Y34" s="5">
        <f>'[3]Qc, Winter, S2'!Y34*Main!$B$8</f>
        <v>0</v>
      </c>
    </row>
    <row r="35" spans="1:25" x14ac:dyDescent="0.25">
      <c r="A35">
        <v>47</v>
      </c>
      <c r="B35" s="5">
        <f>'[3]Qc, Winter, S2'!B35*Main!$B$8</f>
        <v>0.36021770972472589</v>
      </c>
      <c r="C35" s="5">
        <f>'[3]Qc, Winter, S2'!C35*Main!$B$8</f>
        <v>0.35418229558752667</v>
      </c>
      <c r="D35" s="5">
        <f>'[3]Qc, Winter, S2'!D35*Main!$B$8</f>
        <v>0.3521706349934503</v>
      </c>
      <c r="E35" s="5">
        <f>'[3]Qc, Winter, S2'!E35*Main!$B$8</f>
        <v>0.35230826049900599</v>
      </c>
      <c r="F35" s="5">
        <f>'[3]Qc, Winter, S2'!F35*Main!$B$8</f>
        <v>0.34694036664259753</v>
      </c>
      <c r="G35" s="5">
        <f>'[3]Qc, Winter, S2'!G35*Main!$B$8</f>
        <v>0.35550847843761685</v>
      </c>
      <c r="H35" s="5">
        <f>'[3]Qc, Winter, S2'!H35*Main!$B$8</f>
        <v>0.34499282007835474</v>
      </c>
      <c r="I35" s="5">
        <f>'[3]Qc, Winter, S2'!I35*Main!$B$8</f>
        <v>0.28083784834616032</v>
      </c>
      <c r="J35" s="5">
        <f>'[3]Qc, Winter, S2'!J35*Main!$B$8</f>
        <v>0.26184812445530053</v>
      </c>
      <c r="K35" s="5">
        <f>'[3]Qc, Winter, S2'!K35*Main!$B$8</f>
        <v>0.2541218584213919</v>
      </c>
      <c r="L35" s="5">
        <f>'[3]Qc, Winter, S2'!L35*Main!$B$8</f>
        <v>0.25703390380623181</v>
      </c>
      <c r="M35" s="5">
        <f>'[3]Qc, Winter, S2'!M35*Main!$B$8</f>
        <v>0.25741406429948521</v>
      </c>
      <c r="N35" s="5">
        <f>'[3]Qc, Winter, S2'!N35*Main!$B$8</f>
        <v>0.25822812912581683</v>
      </c>
      <c r="O35" s="5">
        <f>'[3]Qc, Winter, S2'!O35*Main!$B$8</f>
        <v>0.26127798640245403</v>
      </c>
      <c r="P35" s="5">
        <f>'[3]Qc, Winter, S2'!P35*Main!$B$8</f>
        <v>0.25859909165447531</v>
      </c>
      <c r="Q35" s="5">
        <f>'[3]Qc, Winter, S2'!Q35*Main!$B$8</f>
        <v>0.26153112532684047</v>
      </c>
      <c r="R35" s="5">
        <f>'[3]Qc, Winter, S2'!R35*Main!$B$8</f>
        <v>0.25733782163239677</v>
      </c>
      <c r="S35" s="5">
        <f>'[3]Qc, Winter, S2'!S35*Main!$B$8</f>
        <v>0.26146320150984931</v>
      </c>
      <c r="T35" s="5">
        <f>'[3]Qc, Winter, S2'!T35*Main!$B$8</f>
        <v>0.26255694696691606</v>
      </c>
      <c r="U35" s="5">
        <f>'[3]Qc, Winter, S2'!U35*Main!$B$8</f>
        <v>0.25734400948101571</v>
      </c>
      <c r="V35" s="5">
        <f>'[3]Qc, Winter, S2'!V35*Main!$B$8</f>
        <v>0.27059132015240733</v>
      </c>
      <c r="W35" s="5">
        <f>'[3]Qc, Winter, S2'!W35*Main!$B$8</f>
        <v>0.30471430542758671</v>
      </c>
      <c r="X35" s="5">
        <f>'[3]Qc, Winter, S2'!X35*Main!$B$8</f>
        <v>0.31531024256724532</v>
      </c>
      <c r="Y35" s="5">
        <f>'[3]Qc, Winter, S2'!Y35*Main!$B$8</f>
        <v>0.32605236413851207</v>
      </c>
    </row>
    <row r="36" spans="1:25" x14ac:dyDescent="0.25">
      <c r="A36">
        <v>48</v>
      </c>
      <c r="B36" s="5">
        <f>'[3]Qc, Winter, S2'!B36*Main!$B$8</f>
        <v>8.4802138768093869E-4</v>
      </c>
      <c r="C36" s="5">
        <f>'[3]Qc, Winter, S2'!C36*Main!$B$8</f>
        <v>8.533997438292223E-4</v>
      </c>
      <c r="D36" s="5">
        <f>'[3]Qc, Winter, S2'!D36*Main!$B$8</f>
        <v>8.5310204964481875E-4</v>
      </c>
      <c r="E36" s="5">
        <f>'[3]Qc, Winter, S2'!E36*Main!$B$8</f>
        <v>8.4823942029840153E-4</v>
      </c>
      <c r="F36" s="5">
        <f>'[3]Qc, Winter, S2'!F36*Main!$B$8</f>
        <v>8.4801658616183548E-4</v>
      </c>
      <c r="G36" s="5">
        <f>'[3]Qc, Winter, S2'!G36*Main!$B$8</f>
        <v>8.46366609597252E-4</v>
      </c>
      <c r="H36" s="5">
        <f>'[3]Qc, Winter, S2'!H36*Main!$B$8</f>
        <v>8.5730228760585103E-4</v>
      </c>
      <c r="I36" s="5">
        <f>'[3]Qc, Winter, S2'!I36*Main!$B$8</f>
        <v>8.445786984838837E-4</v>
      </c>
      <c r="J36" s="5">
        <f>'[3]Qc, Winter, S2'!J36*Main!$B$8</f>
        <v>8.7894273420435418E-4</v>
      </c>
      <c r="K36" s="5">
        <f>'[3]Qc, Winter, S2'!K36*Main!$B$8</f>
        <v>8.7325315231783049E-4</v>
      </c>
      <c r="L36" s="5">
        <f>'[3]Qc, Winter, S2'!L36*Main!$B$8</f>
        <v>8.8164664421210839E-4</v>
      </c>
      <c r="M36" s="5">
        <f>'[3]Qc, Winter, S2'!M36*Main!$B$8</f>
        <v>8.9065342104639711E-4</v>
      </c>
      <c r="N36" s="5">
        <f>'[3]Qc, Winter, S2'!N36*Main!$B$8</f>
        <v>8.8467378375586109E-4</v>
      </c>
      <c r="O36" s="5">
        <f>'[3]Qc, Winter, S2'!O36*Main!$B$8</f>
        <v>8.8079219206259221E-4</v>
      </c>
      <c r="P36" s="5">
        <f>'[3]Qc, Winter, S2'!P36*Main!$B$8</f>
        <v>8.8583531487711924E-4</v>
      </c>
      <c r="Q36" s="5">
        <f>'[3]Qc, Winter, S2'!Q36*Main!$B$8</f>
        <v>8.8083758824320489E-4</v>
      </c>
      <c r="R36" s="5">
        <f>'[3]Qc, Winter, S2'!R36*Main!$B$8</f>
        <v>8.7988055818557316E-4</v>
      </c>
      <c r="S36" s="5">
        <f>'[3]Qc, Winter, S2'!S36*Main!$B$8</f>
        <v>9.7887893380969849E-4</v>
      </c>
      <c r="T36" s="5">
        <f>'[3]Qc, Winter, S2'!T36*Main!$B$8</f>
        <v>1.1656362018406335E-3</v>
      </c>
      <c r="U36" s="5">
        <f>'[3]Qc, Winter, S2'!U36*Main!$B$8</f>
        <v>1.270589334156305E-3</v>
      </c>
      <c r="V36" s="5">
        <f>'[3]Qc, Winter, S2'!V36*Main!$B$8</f>
        <v>1.314520833191807E-3</v>
      </c>
      <c r="W36" s="5">
        <f>'[3]Qc, Winter, S2'!W36*Main!$B$8</f>
        <v>1.2912125134575171E-3</v>
      </c>
      <c r="X36" s="5">
        <f>'[3]Qc, Winter, S2'!X36*Main!$B$8</f>
        <v>1.2548665416017314E-3</v>
      </c>
      <c r="Y36" s="5">
        <f>'[3]Qc, Winter, S2'!Y36*Main!$B$8</f>
        <v>1.1815650232149116E-3</v>
      </c>
    </row>
    <row r="37" spans="1:25" x14ac:dyDescent="0.25">
      <c r="A37">
        <v>49</v>
      </c>
      <c r="B37" s="5">
        <f>'[3]Qc, Winter, S2'!B37*Main!$B$8</f>
        <v>4.6015229558314961E-2</v>
      </c>
      <c r="C37" s="5">
        <f>'[3]Qc, Winter, S2'!C37*Main!$B$8</f>
        <v>4.6887026104337551E-2</v>
      </c>
      <c r="D37" s="5">
        <f>'[3]Qc, Winter, S2'!D37*Main!$B$8</f>
        <v>4.6015076564456261E-2</v>
      </c>
      <c r="E37" s="5">
        <f>'[3]Qc, Winter, S2'!E37*Main!$B$8</f>
        <v>4.6231134448062379E-2</v>
      </c>
      <c r="F37" s="5">
        <f>'[3]Qc, Winter, S2'!F37*Main!$B$8</f>
        <v>4.4621844865106036E-2</v>
      </c>
      <c r="G37" s="5">
        <f>'[3]Qc, Winter, S2'!G37*Main!$B$8</f>
        <v>4.3814639445315183E-2</v>
      </c>
      <c r="H37" s="5">
        <f>'[3]Qc, Winter, S2'!H37*Main!$B$8</f>
        <v>3.9709965464242943E-2</v>
      </c>
      <c r="I37" s="5">
        <f>'[3]Qc, Winter, S2'!I37*Main!$B$8</f>
        <v>3.5945084732319339E-2</v>
      </c>
      <c r="J37" s="5">
        <f>'[3]Qc, Winter, S2'!J37*Main!$B$8</f>
        <v>3.3904669149838633E-2</v>
      </c>
      <c r="K37" s="5">
        <f>'[3]Qc, Winter, S2'!K37*Main!$B$8</f>
        <v>2.9328407204260391E-2</v>
      </c>
      <c r="L37" s="5">
        <f>'[3]Qc, Winter, S2'!L37*Main!$B$8</f>
        <v>2.9771307619880345E-2</v>
      </c>
      <c r="M37" s="5">
        <f>'[3]Qc, Winter, S2'!M37*Main!$B$8</f>
        <v>2.6635270932370506E-2</v>
      </c>
      <c r="N37" s="5">
        <f>'[3]Qc, Winter, S2'!N37*Main!$B$8</f>
        <v>2.4666836450523217E-2</v>
      </c>
      <c r="O37" s="5">
        <f>'[3]Qc, Winter, S2'!O37*Main!$B$8</f>
        <v>2.5482506511991434E-2</v>
      </c>
      <c r="P37" s="5">
        <f>'[3]Qc, Winter, S2'!P37*Main!$B$8</f>
        <v>3.047392329505131E-2</v>
      </c>
      <c r="Q37" s="5">
        <f>'[3]Qc, Winter, S2'!Q37*Main!$B$8</f>
        <v>2.9886844828055734E-2</v>
      </c>
      <c r="R37" s="5">
        <f>'[3]Qc, Winter, S2'!R37*Main!$B$8</f>
        <v>3.0135515720665713E-2</v>
      </c>
      <c r="S37" s="5">
        <f>'[3]Qc, Winter, S2'!S37*Main!$B$8</f>
        <v>3.1728729599413384E-2</v>
      </c>
      <c r="T37" s="5">
        <f>'[3]Qc, Winter, S2'!T37*Main!$B$8</f>
        <v>3.032969395472164E-2</v>
      </c>
      <c r="U37" s="5">
        <f>'[3]Qc, Winter, S2'!U37*Main!$B$8</f>
        <v>3.0539414487864031E-2</v>
      </c>
      <c r="V37" s="5">
        <f>'[3]Qc, Winter, S2'!V37*Main!$B$8</f>
        <v>3.1526914985725414E-2</v>
      </c>
      <c r="W37" s="5">
        <f>'[3]Qc, Winter, S2'!W37*Main!$B$8</f>
        <v>3.0802364880036313E-2</v>
      </c>
      <c r="X37" s="5">
        <f>'[3]Qc, Winter, S2'!X37*Main!$B$8</f>
        <v>3.2369917912939951E-2</v>
      </c>
      <c r="Y37" s="5">
        <f>'[3]Qc, Winter, S2'!Y37*Main!$B$8</f>
        <v>3.0480797106149399E-2</v>
      </c>
    </row>
    <row r="38" spans="1:25" x14ac:dyDescent="0.25">
      <c r="A38">
        <v>50</v>
      </c>
      <c r="B38" s="5">
        <f>'[3]Qc, Winter, S2'!B38*Main!$B$8</f>
        <v>6.9646678433203657E-3</v>
      </c>
      <c r="C38" s="5">
        <f>'[3]Qc, Winter, S2'!C38*Main!$B$8</f>
        <v>6.8661751549581639E-3</v>
      </c>
      <c r="D38" s="5">
        <f>'[3]Qc, Winter, S2'!D38*Main!$B$8</f>
        <v>6.8861551489504038E-3</v>
      </c>
      <c r="E38" s="5">
        <f>'[3]Qc, Winter, S2'!E38*Main!$B$8</f>
        <v>6.1909761538669547E-3</v>
      </c>
      <c r="F38" s="5">
        <f>'[3]Qc, Winter, S2'!F38*Main!$B$8</f>
        <v>6.1113942484930395E-3</v>
      </c>
      <c r="G38" s="5">
        <f>'[3]Qc, Winter, S2'!G38*Main!$B$8</f>
        <v>5.7716481415319631E-3</v>
      </c>
      <c r="H38" s="5">
        <f>'[3]Qc, Winter, S2'!H38*Main!$B$8</f>
        <v>5.0142340383404248E-3</v>
      </c>
      <c r="I38" s="5">
        <f>'[3]Qc, Winter, S2'!I38*Main!$B$8</f>
        <v>4.1481257646991494E-3</v>
      </c>
      <c r="J38" s="5">
        <f>'[3]Qc, Winter, S2'!J38*Main!$B$8</f>
        <v>3.0070604638661011E-3</v>
      </c>
      <c r="K38" s="5">
        <f>'[3]Qc, Winter, S2'!K38*Main!$B$8</f>
        <v>3.4018232497160837E-3</v>
      </c>
      <c r="L38" s="5">
        <f>'[3]Qc, Winter, S2'!L38*Main!$B$8</f>
        <v>3.0315375170003041E-3</v>
      </c>
      <c r="M38" s="5">
        <f>'[3]Qc, Winter, S2'!M38*Main!$B$8</f>
        <v>3.6349138675885045E-3</v>
      </c>
      <c r="N38" s="5">
        <f>'[3]Qc, Winter, S2'!N38*Main!$B$8</f>
        <v>4.8293345217007237E-3</v>
      </c>
      <c r="O38" s="5">
        <f>'[3]Qc, Winter, S2'!O38*Main!$B$8</f>
        <v>4.9909575832329115E-3</v>
      </c>
      <c r="P38" s="5">
        <f>'[3]Qc, Winter, S2'!P38*Main!$B$8</f>
        <v>4.8468967325735919E-3</v>
      </c>
      <c r="Q38" s="5">
        <f>'[3]Qc, Winter, S2'!Q38*Main!$B$8</f>
        <v>5.0434521550873843E-3</v>
      </c>
      <c r="R38" s="5">
        <f>'[3]Qc, Winter, S2'!R38*Main!$B$8</f>
        <v>5.0434004296315898E-3</v>
      </c>
      <c r="S38" s="5">
        <f>'[3]Qc, Winter, S2'!S38*Main!$B$8</f>
        <v>5.1256316822961773E-3</v>
      </c>
      <c r="T38" s="5">
        <f>'[3]Qc, Winter, S2'!T38*Main!$B$8</f>
        <v>3.6634451488528259E-3</v>
      </c>
      <c r="U38" s="5">
        <f>'[3]Qc, Winter, S2'!U38*Main!$B$8</f>
        <v>2.8662519876466526E-3</v>
      </c>
      <c r="V38" s="5">
        <f>'[3]Qc, Winter, S2'!V38*Main!$B$8</f>
        <v>3.1622071491314309E-3</v>
      </c>
      <c r="W38" s="5">
        <f>'[3]Qc, Winter, S2'!W38*Main!$B$8</f>
        <v>3.9748583645888924E-3</v>
      </c>
      <c r="X38" s="5">
        <f>'[3]Qc, Winter, S2'!X38*Main!$B$8</f>
        <v>4.2232195592167045E-3</v>
      </c>
      <c r="Y38" s="5">
        <f>'[3]Qc, Winter, S2'!Y38*Main!$B$8</f>
        <v>2.9696068688535352E-3</v>
      </c>
    </row>
    <row r="39" spans="1:25" x14ac:dyDescent="0.25">
      <c r="A39">
        <v>52</v>
      </c>
      <c r="B39" s="5">
        <f>'[3]Qc, Winter, S2'!B39*Main!$B$8</f>
        <v>6.233472871694048E-3</v>
      </c>
      <c r="C39" s="5">
        <f>'[3]Qc, Winter, S2'!C39*Main!$B$8</f>
        <v>5.8940951721987147E-3</v>
      </c>
      <c r="D39" s="5">
        <f>'[3]Qc, Winter, S2'!D39*Main!$B$8</f>
        <v>6.2342053216081668E-3</v>
      </c>
      <c r="E39" s="5">
        <f>'[3]Qc, Winter, S2'!E39*Main!$B$8</f>
        <v>6.4624717222869967E-3</v>
      </c>
      <c r="F39" s="5">
        <f>'[3]Qc, Winter, S2'!F39*Main!$B$8</f>
        <v>6.298882220431146E-3</v>
      </c>
      <c r="G39" s="5">
        <f>'[3]Qc, Winter, S2'!G39*Main!$B$8</f>
        <v>5.9798935170553066E-3</v>
      </c>
      <c r="H39" s="5">
        <f>'[3]Qc, Winter, S2'!H39*Main!$B$8</f>
        <v>6.2816722664597651E-3</v>
      </c>
      <c r="I39" s="5">
        <f>'[3]Qc, Winter, S2'!I39*Main!$B$8</f>
        <v>4.6017693610618422E-3</v>
      </c>
      <c r="J39" s="5">
        <f>'[3]Qc, Winter, S2'!J39*Main!$B$8</f>
        <v>4.978099551576051E-3</v>
      </c>
      <c r="K39" s="5">
        <f>'[3]Qc, Winter, S2'!K39*Main!$B$8</f>
        <v>5.2389374935937483E-3</v>
      </c>
      <c r="L39" s="5">
        <f>'[3]Qc, Winter, S2'!L39*Main!$B$8</f>
        <v>6.1379684742210354E-3</v>
      </c>
      <c r="M39" s="5">
        <f>'[3]Qc, Winter, S2'!M39*Main!$B$8</f>
        <v>6.0959798444154166E-3</v>
      </c>
      <c r="N39" s="5">
        <f>'[3]Qc, Winter, S2'!N39*Main!$B$8</f>
        <v>6.4516870738792823E-3</v>
      </c>
      <c r="O39" s="5">
        <f>'[3]Qc, Winter, S2'!O39*Main!$B$8</f>
        <v>6.4270963120426801E-3</v>
      </c>
      <c r="P39" s="5">
        <f>'[3]Qc, Winter, S2'!P39*Main!$B$8</f>
        <v>5.9742873070004858E-3</v>
      </c>
      <c r="Q39" s="5">
        <f>'[3]Qc, Winter, S2'!Q39*Main!$B$8</f>
        <v>5.4987566405580758E-3</v>
      </c>
      <c r="R39" s="5">
        <f>'[3]Qc, Winter, S2'!R39*Main!$B$8</f>
        <v>5.1072903158233679E-3</v>
      </c>
      <c r="S39" s="5">
        <f>'[3]Qc, Winter, S2'!S39*Main!$B$8</f>
        <v>4.7940603798593126E-3</v>
      </c>
      <c r="T39" s="5">
        <f>'[3]Qc, Winter, S2'!T39*Main!$B$8</f>
        <v>4.7651657108992197E-3</v>
      </c>
      <c r="U39" s="5">
        <f>'[3]Qc, Winter, S2'!U39*Main!$B$8</f>
        <v>4.216874351721714E-3</v>
      </c>
      <c r="V39" s="5">
        <f>'[3]Qc, Winter, S2'!V39*Main!$B$8</f>
        <v>3.5418918554918901E-3</v>
      </c>
      <c r="W39" s="5">
        <f>'[3]Qc, Winter, S2'!W39*Main!$B$8</f>
        <v>3.496841166003586E-3</v>
      </c>
      <c r="X39" s="5">
        <f>'[3]Qc, Winter, S2'!X39*Main!$B$8</f>
        <v>1.9931472459192873E-3</v>
      </c>
      <c r="Y39" s="5">
        <f>'[3]Qc, Winter, S2'!Y39*Main!$B$8</f>
        <v>3.0684948095382851E-3</v>
      </c>
    </row>
    <row r="40" spans="1:25" x14ac:dyDescent="0.25">
      <c r="A40">
        <v>53</v>
      </c>
      <c r="B40" s="5">
        <f>'[3]Qc, Winter, S2'!B40*Main!$B$8</f>
        <v>0.10418794477130265</v>
      </c>
      <c r="C40" s="5">
        <f>'[3]Qc, Winter, S2'!C40*Main!$B$8</f>
        <v>9.8809245969155704E-2</v>
      </c>
      <c r="D40" s="5">
        <f>'[3]Qc, Winter, S2'!D40*Main!$B$8</f>
        <v>0.10411276105742734</v>
      </c>
      <c r="E40" s="5">
        <f>'[3]Qc, Winter, S2'!E40*Main!$B$8</f>
        <v>9.732356734874692E-2</v>
      </c>
      <c r="F40" s="5">
        <f>'[3]Qc, Winter, S2'!F40*Main!$B$8</f>
        <v>0.10337841890827967</v>
      </c>
      <c r="G40" s="5">
        <f>'[3]Qc, Winter, S2'!G40*Main!$B$8</f>
        <v>0.11310627631420339</v>
      </c>
      <c r="H40" s="5">
        <f>'[3]Qc, Winter, S2'!H40*Main!$B$8</f>
        <v>0.15218700357296439</v>
      </c>
      <c r="I40" s="5">
        <f>'[3]Qc, Winter, S2'!I40*Main!$B$8</f>
        <v>0.20825084161634061</v>
      </c>
      <c r="J40" s="5">
        <f>'[3]Qc, Winter, S2'!J40*Main!$B$8</f>
        <v>0.2667460205230297</v>
      </c>
      <c r="K40" s="5">
        <f>'[3]Qc, Winter, S2'!K40*Main!$B$8</f>
        <v>0.29707395974077</v>
      </c>
      <c r="L40" s="5">
        <f>'[3]Qc, Winter, S2'!L40*Main!$B$8</f>
        <v>0.29789934065637375</v>
      </c>
      <c r="M40" s="5">
        <f>'[3]Qc, Winter, S2'!M40*Main!$B$8</f>
        <v>0.29201479308666101</v>
      </c>
      <c r="N40" s="5">
        <f>'[3]Qc, Winter, S2'!N40*Main!$B$8</f>
        <v>0.28738989000655957</v>
      </c>
      <c r="O40" s="5">
        <f>'[3]Qc, Winter, S2'!O40*Main!$B$8</f>
        <v>0.28690315499528968</v>
      </c>
      <c r="P40" s="5">
        <f>'[3]Qc, Winter, S2'!P40*Main!$B$8</f>
        <v>0.27024997033806575</v>
      </c>
      <c r="Q40" s="5">
        <f>'[3]Qc, Winter, S2'!Q40*Main!$B$8</f>
        <v>0.26716868886490458</v>
      </c>
      <c r="R40" s="5">
        <f>'[3]Qc, Winter, S2'!R40*Main!$B$8</f>
        <v>0.24302335435247463</v>
      </c>
      <c r="S40" s="5">
        <f>'[3]Qc, Winter, S2'!S40*Main!$B$8</f>
        <v>0.24442292252928513</v>
      </c>
      <c r="T40" s="5">
        <f>'[3]Qc, Winter, S2'!T40*Main!$B$8</f>
        <v>0.22997271434005534</v>
      </c>
      <c r="U40" s="5">
        <f>'[3]Qc, Winter, S2'!U40*Main!$B$8</f>
        <v>0.21698974824738287</v>
      </c>
      <c r="V40" s="5">
        <f>'[3]Qc, Winter, S2'!V40*Main!$B$8</f>
        <v>0.20509625797004</v>
      </c>
      <c r="W40" s="5">
        <f>'[3]Qc, Winter, S2'!W40*Main!$B$8</f>
        <v>0.1791753740734239</v>
      </c>
      <c r="X40" s="5">
        <f>'[3]Qc, Winter, S2'!X40*Main!$B$8</f>
        <v>0.14299995937846566</v>
      </c>
      <c r="Y40" s="5">
        <f>'[3]Qc, Winter, S2'!Y40*Main!$B$8</f>
        <v>0.13631515440535541</v>
      </c>
    </row>
    <row r="41" spans="1:25" x14ac:dyDescent="0.25">
      <c r="A41">
        <v>55</v>
      </c>
      <c r="B41" s="5">
        <f>'[3]Qc, Winter, S2'!B41*Main!$B$8</f>
        <v>2.9703882069621608E-2</v>
      </c>
      <c r="C41" s="5">
        <f>'[3]Qc, Winter, S2'!C41*Main!$B$8</f>
        <v>2.9302228667356676E-2</v>
      </c>
      <c r="D41" s="5">
        <f>'[3]Qc, Winter, S2'!D41*Main!$B$8</f>
        <v>2.9203229855230814E-2</v>
      </c>
      <c r="E41" s="5">
        <f>'[3]Qc, Winter, S2'!E41*Main!$B$8</f>
        <v>2.9089912476637218E-2</v>
      </c>
      <c r="F41" s="5">
        <f>'[3]Qc, Winter, S2'!F41*Main!$B$8</f>
        <v>2.6759217564753551E-2</v>
      </c>
      <c r="G41" s="5">
        <f>'[3]Qc, Winter, S2'!G41*Main!$B$8</f>
        <v>2.5942750232863326E-2</v>
      </c>
      <c r="H41" s="5">
        <f>'[3]Qc, Winter, S2'!H41*Main!$B$8</f>
        <v>2.4627164990186669E-2</v>
      </c>
      <c r="I41" s="5">
        <f>'[3]Qc, Winter, S2'!I41*Main!$B$8</f>
        <v>2.6198252159401195E-2</v>
      </c>
      <c r="J41" s="5">
        <f>'[3]Qc, Winter, S2'!J41*Main!$B$8</f>
        <v>3.000419351843827E-2</v>
      </c>
      <c r="K41" s="5">
        <f>'[3]Qc, Winter, S2'!K41*Main!$B$8</f>
        <v>3.3215198069714645E-2</v>
      </c>
      <c r="L41" s="5">
        <f>'[3]Qc, Winter, S2'!L41*Main!$B$8</f>
        <v>3.3395298249759751E-2</v>
      </c>
      <c r="M41" s="5">
        <f>'[3]Qc, Winter, S2'!M41*Main!$B$8</f>
        <v>3.2197658613590516E-2</v>
      </c>
      <c r="N41" s="5">
        <f>'[3]Qc, Winter, S2'!N41*Main!$B$8</f>
        <v>2.8933608407017135E-2</v>
      </c>
      <c r="O41" s="5">
        <f>'[3]Qc, Winter, S2'!O41*Main!$B$8</f>
        <v>2.4494130828148039E-2</v>
      </c>
      <c r="P41" s="5">
        <f>'[3]Qc, Winter, S2'!P41*Main!$B$8</f>
        <v>2.3786426633981939E-2</v>
      </c>
      <c r="Q41" s="5">
        <f>'[3]Qc, Winter, S2'!Q41*Main!$B$8</f>
        <v>2.4917582035887544E-2</v>
      </c>
      <c r="R41" s="5">
        <f>'[3]Qc, Winter, S2'!R41*Main!$B$8</f>
        <v>2.5128464973154671E-2</v>
      </c>
      <c r="S41" s="5">
        <f>'[3]Qc, Winter, S2'!S41*Main!$B$8</f>
        <v>2.4262431123059498E-2</v>
      </c>
      <c r="T41" s="5">
        <f>'[3]Qc, Winter, S2'!T41*Main!$B$8</f>
        <v>2.5097920327629995E-2</v>
      </c>
      <c r="U41" s="5">
        <f>'[3]Qc, Winter, S2'!U41*Main!$B$8</f>
        <v>2.554627854271431E-2</v>
      </c>
      <c r="V41" s="5">
        <f>'[3]Qc, Winter, S2'!V41*Main!$B$8</f>
        <v>2.5930272612469968E-2</v>
      </c>
      <c r="W41" s="5">
        <f>'[3]Qc, Winter, S2'!W41*Main!$B$8</f>
        <v>2.4533212138136619E-2</v>
      </c>
      <c r="X41" s="5">
        <f>'[3]Qc, Winter, S2'!X41*Main!$B$8</f>
        <v>2.4877525144517524E-2</v>
      </c>
      <c r="Y41" s="5">
        <f>'[3]Qc, Winter, S2'!Y41*Main!$B$8</f>
        <v>2.4571358897907007E-2</v>
      </c>
    </row>
    <row r="42" spans="1:25" x14ac:dyDescent="0.25">
      <c r="A42">
        <v>56</v>
      </c>
      <c r="B42" s="5">
        <f>'[3]Qc, Winter, S2'!B42*Main!$B$8</f>
        <v>4.0723119605669692E-3</v>
      </c>
      <c r="C42" s="5">
        <f>'[3]Qc, Winter, S2'!C42*Main!$B$8</f>
        <v>7.1253386763140238E-4</v>
      </c>
      <c r="D42" s="5">
        <f>'[3]Qc, Winter, S2'!D42*Main!$B$8</f>
        <v>0</v>
      </c>
      <c r="E42" s="5">
        <f>'[3]Qc, Winter, S2'!E42*Main!$B$8</f>
        <v>0</v>
      </c>
      <c r="F42" s="5">
        <f>'[3]Qc, Winter, S2'!F42*Main!$B$8</f>
        <v>0</v>
      </c>
      <c r="G42" s="5">
        <f>'[3]Qc, Winter, S2'!G42*Main!$B$8</f>
        <v>9.1600369590479265E-4</v>
      </c>
      <c r="H42" s="5">
        <f>'[3]Qc, Winter, S2'!H42*Main!$B$8</f>
        <v>1.0158257939561731E-2</v>
      </c>
      <c r="I42" s="5">
        <f>'[3]Qc, Winter, S2'!I42*Main!$B$8</f>
        <v>2.3870506034999555E-2</v>
      </c>
      <c r="J42" s="5">
        <f>'[3]Qc, Winter, S2'!J42*Main!$B$8</f>
        <v>3.7816765985225015E-2</v>
      </c>
      <c r="K42" s="5">
        <f>'[3]Qc, Winter, S2'!K42*Main!$B$8</f>
        <v>4.091992972694683E-2</v>
      </c>
      <c r="L42" s="5">
        <f>'[3]Qc, Winter, S2'!L42*Main!$B$8</f>
        <v>4.1406890627865484E-2</v>
      </c>
      <c r="M42" s="5">
        <f>'[3]Qc, Winter, S2'!M42*Main!$B$8</f>
        <v>4.1010629768055272E-2</v>
      </c>
      <c r="N42" s="5">
        <f>'[3]Qc, Winter, S2'!N42*Main!$B$8</f>
        <v>3.3260349591104126E-2</v>
      </c>
      <c r="O42" s="5">
        <f>'[3]Qc, Winter, S2'!O42*Main!$B$8</f>
        <v>3.3752028421043474E-2</v>
      </c>
      <c r="P42" s="5">
        <f>'[3]Qc, Winter, S2'!P42*Main!$B$8</f>
        <v>3.2398712841253216E-2</v>
      </c>
      <c r="Q42" s="5">
        <f>'[3]Qc, Winter, S2'!Q42*Main!$B$8</f>
        <v>2.6796409258724119E-2</v>
      </c>
      <c r="R42" s="5">
        <f>'[3]Qc, Winter, S2'!R42*Main!$B$8</f>
        <v>2.5196996400563245E-2</v>
      </c>
      <c r="S42" s="5">
        <f>'[3]Qc, Winter, S2'!S42*Main!$B$8</f>
        <v>2.220979611096267E-2</v>
      </c>
      <c r="T42" s="5">
        <f>'[3]Qc, Winter, S2'!T42*Main!$B$8</f>
        <v>2.1550927076341733E-2</v>
      </c>
      <c r="U42" s="5">
        <f>'[3]Qc, Winter, S2'!U42*Main!$B$8</f>
        <v>1.9890109554626757E-2</v>
      </c>
      <c r="V42" s="5">
        <f>'[3]Qc, Winter, S2'!V42*Main!$B$8</f>
        <v>1.6708409329190335E-2</v>
      </c>
      <c r="W42" s="5">
        <f>'[3]Qc, Winter, S2'!W42*Main!$B$8</f>
        <v>1.5020336857289042E-2</v>
      </c>
      <c r="X42" s="5">
        <f>'[3]Qc, Winter, S2'!X42*Main!$B$8</f>
        <v>9.9614244654416869E-3</v>
      </c>
      <c r="Y42" s="5">
        <f>'[3]Qc, Winter, S2'!Y42*Main!$B$8</f>
        <v>9.3394140739662436E-3</v>
      </c>
    </row>
    <row r="43" spans="1:25" x14ac:dyDescent="0.25">
      <c r="A43">
        <v>57</v>
      </c>
      <c r="B43" s="5">
        <f>'[3]Qc, Winter, S2'!B43*Main!$B$8</f>
        <v>1.2557332594500481E-2</v>
      </c>
      <c r="C43" s="5">
        <f>'[3]Qc, Winter, S2'!C43*Main!$B$8</f>
        <v>1.0069580647500987E-2</v>
      </c>
      <c r="D43" s="5">
        <f>'[3]Qc, Winter, S2'!D43*Main!$B$8</f>
        <v>2.4622866539334887E-3</v>
      </c>
      <c r="E43" s="5">
        <f>'[3]Qc, Winter, S2'!E43*Main!$B$8</f>
        <v>2.7868213301244895E-3</v>
      </c>
      <c r="F43" s="5">
        <f>'[3]Qc, Winter, S2'!F43*Main!$B$8</f>
        <v>2.6368100877909913E-3</v>
      </c>
      <c r="G43" s="5">
        <f>'[3]Qc, Winter, S2'!G43*Main!$B$8</f>
        <v>2.6174841916511396E-3</v>
      </c>
      <c r="H43" s="5">
        <f>'[3]Qc, Winter, S2'!H43*Main!$B$8</f>
        <v>2.4853036087585561E-3</v>
      </c>
      <c r="I43" s="5">
        <f>'[3]Qc, Winter, S2'!I43*Main!$B$8</f>
        <v>2.8733468868743606E-3</v>
      </c>
      <c r="J43" s="5">
        <f>'[3]Qc, Winter, S2'!J43*Main!$B$8</f>
        <v>3.3039850957080064E-3</v>
      </c>
      <c r="K43" s="5">
        <f>'[3]Qc, Winter, S2'!K43*Main!$B$8</f>
        <v>4.2012362405040521E-3</v>
      </c>
      <c r="L43" s="5">
        <f>'[3]Qc, Winter, S2'!L43*Main!$B$8</f>
        <v>4.1190558402917866E-3</v>
      </c>
      <c r="M43" s="5">
        <f>'[3]Qc, Winter, S2'!M43*Main!$B$8</f>
        <v>4.1456704424304245E-3</v>
      </c>
      <c r="N43" s="5">
        <f>'[3]Qc, Winter, S2'!N43*Main!$B$8</f>
        <v>3.565272852765334E-3</v>
      </c>
      <c r="O43" s="5">
        <f>'[3]Qc, Winter, S2'!O43*Main!$B$8</f>
        <v>2.6029414815416322E-3</v>
      </c>
      <c r="P43" s="5">
        <f>'[3]Qc, Winter, S2'!P43*Main!$B$8</f>
        <v>2.5509969018753537E-3</v>
      </c>
      <c r="Q43" s="5">
        <f>'[3]Qc, Winter, S2'!Q43*Main!$B$8</f>
        <v>2.3141028261205268E-3</v>
      </c>
      <c r="R43" s="5">
        <f>'[3]Qc, Winter, S2'!R43*Main!$B$8</f>
        <v>1.7982075345837505E-3</v>
      </c>
      <c r="S43" s="5">
        <f>'[3]Qc, Winter, S2'!S43*Main!$B$8</f>
        <v>1.8072252239614553E-3</v>
      </c>
      <c r="T43" s="5">
        <f>'[3]Qc, Winter, S2'!T43*Main!$B$8</f>
        <v>2.4085384490913219E-3</v>
      </c>
      <c r="U43" s="5">
        <f>'[3]Qc, Winter, S2'!U43*Main!$B$8</f>
        <v>2.7191249305381494E-3</v>
      </c>
      <c r="V43" s="5">
        <f>'[3]Qc, Winter, S2'!V43*Main!$B$8</f>
        <v>3.0721747374292162E-3</v>
      </c>
      <c r="W43" s="5">
        <f>'[3]Qc, Winter, S2'!W43*Main!$B$8</f>
        <v>3.4304881005118239E-3</v>
      </c>
      <c r="X43" s="5">
        <f>'[3]Qc, Winter, S2'!X43*Main!$B$8</f>
        <v>3.3079559520064229E-3</v>
      </c>
      <c r="Y43" s="5">
        <f>'[3]Qc, Winter, S2'!Y43*Main!$B$8</f>
        <v>3.4444114146570076E-3</v>
      </c>
    </row>
    <row r="44" spans="1:25" x14ac:dyDescent="0.25">
      <c r="A44">
        <v>58</v>
      </c>
      <c r="B44" s="5">
        <f>'[3]Qc, Winter, S2'!B44*Main!$B$8</f>
        <v>1.1561237813945956E-2</v>
      </c>
      <c r="C44" s="5">
        <f>'[3]Qc, Winter, S2'!C44*Main!$B$8</f>
        <v>9.8977628696581849E-3</v>
      </c>
      <c r="D44" s="5">
        <f>'[3]Qc, Winter, S2'!D44*Main!$B$8</f>
        <v>9.9461722217592339E-3</v>
      </c>
      <c r="E44" s="5">
        <f>'[3]Qc, Winter, S2'!E44*Main!$B$8</f>
        <v>9.7814170420156277E-3</v>
      </c>
      <c r="F44" s="5">
        <f>'[3]Qc, Winter, S2'!F44*Main!$B$8</f>
        <v>9.9392538874840085E-3</v>
      </c>
      <c r="G44" s="5">
        <f>'[3]Qc, Winter, S2'!G44*Main!$B$8</f>
        <v>9.765039933357797E-3</v>
      </c>
      <c r="H44" s="5">
        <f>'[3]Qc, Winter, S2'!H44*Main!$B$8</f>
        <v>9.5828716080843916E-3</v>
      </c>
      <c r="I44" s="5">
        <f>'[3]Qc, Winter, S2'!I44*Main!$B$8</f>
        <v>1.0949595648221452E-2</v>
      </c>
      <c r="J44" s="5">
        <f>'[3]Qc, Winter, S2'!J44*Main!$B$8</f>
        <v>1.113504319279153E-2</v>
      </c>
      <c r="K44" s="5">
        <f>'[3]Qc, Winter, S2'!K44*Main!$B$8</f>
        <v>1.45125148836227E-2</v>
      </c>
      <c r="L44" s="5">
        <f>'[3]Qc, Winter, S2'!L44*Main!$B$8</f>
        <v>1.4847806926862874E-2</v>
      </c>
      <c r="M44" s="5">
        <f>'[3]Qc, Winter, S2'!M44*Main!$B$8</f>
        <v>1.515670436483969E-2</v>
      </c>
      <c r="N44" s="5">
        <f>'[3]Qc, Winter, S2'!N44*Main!$B$8</f>
        <v>1.5276189294721451E-2</v>
      </c>
      <c r="O44" s="5">
        <f>'[3]Qc, Winter, S2'!O44*Main!$B$8</f>
        <v>1.3822588968689115E-2</v>
      </c>
      <c r="P44" s="5">
        <f>'[3]Qc, Winter, S2'!P44*Main!$B$8</f>
        <v>1.3624481345999752E-2</v>
      </c>
      <c r="Q44" s="5">
        <f>'[3]Qc, Winter, S2'!Q44*Main!$B$8</f>
        <v>1.3914471929503911E-2</v>
      </c>
      <c r="R44" s="5">
        <f>'[3]Qc, Winter, S2'!R44*Main!$B$8</f>
        <v>1.3407731825391888E-2</v>
      </c>
      <c r="S44" s="5">
        <f>'[3]Qc, Winter, S2'!S44*Main!$B$8</f>
        <v>1.2623920716177434E-2</v>
      </c>
      <c r="T44" s="5">
        <f>'[3]Qc, Winter, S2'!T44*Main!$B$8</f>
        <v>1.2313601592044313E-2</v>
      </c>
      <c r="U44" s="5">
        <f>'[3]Qc, Winter, S2'!U44*Main!$B$8</f>
        <v>1.2594519268701077E-2</v>
      </c>
      <c r="V44" s="5">
        <f>'[3]Qc, Winter, S2'!V44*Main!$B$8</f>
        <v>1.3431228495625546E-2</v>
      </c>
      <c r="W44" s="5">
        <f>'[3]Qc, Winter, S2'!W44*Main!$B$8</f>
        <v>1.4256971707670717E-2</v>
      </c>
      <c r="X44" s="5">
        <f>'[3]Qc, Winter, S2'!X44*Main!$B$8</f>
        <v>1.3902411604770799E-2</v>
      </c>
      <c r="Y44" s="5">
        <f>'[3]Qc, Winter, S2'!Y44*Main!$B$8</f>
        <v>1.1862557800025181E-2</v>
      </c>
    </row>
    <row r="45" spans="1:25" x14ac:dyDescent="0.25">
      <c r="A45">
        <v>61</v>
      </c>
      <c r="B45" s="5">
        <f>'[3]Qc, Winter, S2'!B45*Main!$B$8</f>
        <v>0.56233615022824557</v>
      </c>
      <c r="C45" s="5">
        <f>'[3]Qc, Winter, S2'!C45*Main!$B$8</f>
        <v>0.51522695870800272</v>
      </c>
      <c r="D45" s="5">
        <f>'[3]Qc, Winter, S2'!D45*Main!$B$8</f>
        <v>0.50775804776875477</v>
      </c>
      <c r="E45" s="5">
        <f>'[3]Qc, Winter, S2'!E45*Main!$B$8</f>
        <v>0.49708020631623234</v>
      </c>
      <c r="F45" s="5">
        <f>'[3]Qc, Winter, S2'!F45*Main!$B$8</f>
        <v>0.46696812702856066</v>
      </c>
      <c r="G45" s="5">
        <f>'[3]Qc, Winter, S2'!G45*Main!$B$8</f>
        <v>0.45984982388723816</v>
      </c>
      <c r="H45" s="5">
        <f>'[3]Qc, Winter, S2'!H45*Main!$B$8</f>
        <v>0.45825161337311093</v>
      </c>
      <c r="I45" s="5">
        <f>'[3]Qc, Winter, S2'!I45*Main!$B$8</f>
        <v>0.45940959246148688</v>
      </c>
      <c r="J45" s="5">
        <f>'[3]Qc, Winter, S2'!J45*Main!$B$8</f>
        <v>0.46549717161172954</v>
      </c>
      <c r="K45" s="5">
        <f>'[3]Qc, Winter, S2'!K45*Main!$B$8</f>
        <v>0.4578485603280274</v>
      </c>
      <c r="L45" s="5">
        <f>'[3]Qc, Winter, S2'!L45*Main!$B$8</f>
        <v>0.46626592537528694</v>
      </c>
      <c r="M45" s="5">
        <f>'[3]Qc, Winter, S2'!M45*Main!$B$8</f>
        <v>0.46389018261117637</v>
      </c>
      <c r="N45" s="5">
        <f>'[3]Qc, Winter, S2'!N45*Main!$B$8</f>
        <v>0.46419741741403814</v>
      </c>
      <c r="O45" s="5">
        <f>'[3]Qc, Winter, S2'!O45*Main!$B$8</f>
        <v>0.45463307683243104</v>
      </c>
      <c r="P45" s="5">
        <f>'[3]Qc, Winter, S2'!P45*Main!$B$8</f>
        <v>0.46038030532080726</v>
      </c>
      <c r="Q45" s="5">
        <f>'[3]Qc, Winter, S2'!Q45*Main!$B$8</f>
        <v>0.45584612497990451</v>
      </c>
      <c r="R45" s="5">
        <f>'[3]Qc, Winter, S2'!R45*Main!$B$8</f>
        <v>0.46165536246848921</v>
      </c>
      <c r="S45" s="5">
        <f>'[3]Qc, Winter, S2'!S45*Main!$B$8</f>
        <v>0.46167327911877232</v>
      </c>
      <c r="T45" s="5">
        <f>'[3]Qc, Winter, S2'!T45*Main!$B$8</f>
        <v>0.45569910115545675</v>
      </c>
      <c r="U45" s="5">
        <f>'[3]Qc, Winter, S2'!U45*Main!$B$8</f>
        <v>0.45955323230622136</v>
      </c>
      <c r="V45" s="5">
        <f>'[3]Qc, Winter, S2'!V45*Main!$B$8</f>
        <v>0.45809260081021491</v>
      </c>
      <c r="W45" s="5">
        <f>'[3]Qc, Winter, S2'!W45*Main!$B$8</f>
        <v>0.46067485865696484</v>
      </c>
      <c r="X45" s="5">
        <f>'[3]Qc, Winter, S2'!X45*Main!$B$8</f>
        <v>0.46525026745989873</v>
      </c>
      <c r="Y45" s="5">
        <f>'[3]Qc, Winter, S2'!Y45*Main!$B$8</f>
        <v>0.45844715196482921</v>
      </c>
    </row>
    <row r="46" spans="1:25" x14ac:dyDescent="0.25">
      <c r="A46">
        <v>62</v>
      </c>
      <c r="B46" s="5">
        <f>'[3]Qc, Winter, S2'!B46*Main!$B$8</f>
        <v>3.6861008984908059E-3</v>
      </c>
      <c r="C46" s="5">
        <f>'[3]Qc, Winter, S2'!C46*Main!$B$8</f>
        <v>2.1088832806357254E-3</v>
      </c>
      <c r="D46" s="5">
        <f>'[3]Qc, Winter, S2'!D46*Main!$B$8</f>
        <v>1.560103694265764E-3</v>
      </c>
      <c r="E46" s="5">
        <f>'[3]Qc, Winter, S2'!E46*Main!$B$8</f>
        <v>1.6183068358323054E-3</v>
      </c>
      <c r="F46" s="5">
        <f>'[3]Qc, Winter, S2'!F46*Main!$B$8</f>
        <v>1.4163610533724715E-3</v>
      </c>
      <c r="G46" s="5">
        <f>'[3]Qc, Winter, S2'!G46*Main!$B$8</f>
        <v>2.0168868293693994E-3</v>
      </c>
      <c r="H46" s="5">
        <f>'[3]Qc, Winter, S2'!H46*Main!$B$8</f>
        <v>2.2851243488269946E-3</v>
      </c>
      <c r="I46" s="5">
        <f>'[3]Qc, Winter, S2'!I46*Main!$B$8</f>
        <v>2.7224899224260785E-3</v>
      </c>
      <c r="J46" s="5">
        <f>'[3]Qc, Winter, S2'!J46*Main!$B$8</f>
        <v>2.8590411972078608E-3</v>
      </c>
      <c r="K46" s="5">
        <f>'[3]Qc, Winter, S2'!K46*Main!$B$8</f>
        <v>2.794976273819682E-3</v>
      </c>
      <c r="L46" s="5">
        <f>'[3]Qc, Winter, S2'!L46*Main!$B$8</f>
        <v>2.8348201523422101E-3</v>
      </c>
      <c r="M46" s="5">
        <f>'[3]Qc, Winter, S2'!M46*Main!$B$8</f>
        <v>3.0302122977277973E-3</v>
      </c>
      <c r="N46" s="5">
        <f>'[3]Qc, Winter, S2'!N46*Main!$B$8</f>
        <v>3.2969890641236527E-3</v>
      </c>
      <c r="O46" s="5">
        <f>'[3]Qc, Winter, S2'!O46*Main!$B$8</f>
        <v>3.45336930329679E-3</v>
      </c>
      <c r="P46" s="5">
        <f>'[3]Qc, Winter, S2'!P46*Main!$B$8</f>
        <v>3.0129517095549628E-3</v>
      </c>
      <c r="Q46" s="5">
        <f>'[3]Qc, Winter, S2'!Q46*Main!$B$8</f>
        <v>2.6359877185191199E-3</v>
      </c>
      <c r="R46" s="5">
        <f>'[3]Qc, Winter, S2'!R46*Main!$B$8</f>
        <v>2.2181545063813288E-3</v>
      </c>
      <c r="S46" s="5">
        <f>'[3]Qc, Winter, S2'!S46*Main!$B$8</f>
        <v>3.0637971778483264E-3</v>
      </c>
      <c r="T46" s="5">
        <f>'[3]Qc, Winter, S2'!T46*Main!$B$8</f>
        <v>5.2747437310521521E-3</v>
      </c>
      <c r="U46" s="5">
        <f>'[3]Qc, Winter, S2'!U46*Main!$B$8</f>
        <v>7.4812504068415163E-3</v>
      </c>
      <c r="V46" s="5">
        <f>'[3]Qc, Winter, S2'!V46*Main!$B$8</f>
        <v>7.5241890826769778E-3</v>
      </c>
      <c r="W46" s="5">
        <f>'[3]Qc, Winter, S2'!W46*Main!$B$8</f>
        <v>7.2232750432128503E-3</v>
      </c>
      <c r="X46" s="5">
        <f>'[3]Qc, Winter, S2'!X46*Main!$B$8</f>
        <v>6.0962234123844751E-3</v>
      </c>
      <c r="Y46" s="5">
        <f>'[3]Qc, Winter, S2'!Y46*Main!$B$8</f>
        <v>4.6727061312902942E-3</v>
      </c>
    </row>
    <row r="47" spans="1:25" x14ac:dyDescent="0.25">
      <c r="A47">
        <v>63</v>
      </c>
      <c r="B47" s="5">
        <f>'[3]Qc, Winter, S2'!B47*Main!$B$8</f>
        <v>8.0053327249511293E-4</v>
      </c>
      <c r="C47" s="5">
        <f>'[3]Qc, Winter, S2'!C47*Main!$B$8</f>
        <v>5.2601754855910487E-4</v>
      </c>
      <c r="D47" s="5">
        <f>'[3]Qc, Winter, S2'!D47*Main!$B$8</f>
        <v>4.1237257541214679E-4</v>
      </c>
      <c r="E47" s="5">
        <f>'[3]Qc, Winter, S2'!E47*Main!$B$8</f>
        <v>2.3170756211980645E-4</v>
      </c>
      <c r="F47" s="5">
        <f>'[3]Qc, Winter, S2'!F47*Main!$B$8</f>
        <v>2.6994773326183779E-4</v>
      </c>
      <c r="G47" s="5">
        <f>'[3]Qc, Winter, S2'!G47*Main!$B$8</f>
        <v>4.1290270677132298E-4</v>
      </c>
      <c r="H47" s="5">
        <f>'[3]Qc, Winter, S2'!H47*Main!$B$8</f>
        <v>5.205913954706567E-4</v>
      </c>
      <c r="I47" s="5">
        <f>'[3]Qc, Winter, S2'!I47*Main!$B$8</f>
        <v>7.6515982650861086E-4</v>
      </c>
      <c r="J47" s="5">
        <f>'[3]Qc, Winter, S2'!J47*Main!$B$8</f>
        <v>9.3712426893493108E-4</v>
      </c>
      <c r="K47" s="5">
        <f>'[3]Qc, Winter, S2'!K47*Main!$B$8</f>
        <v>9.7221071502957802E-4</v>
      </c>
      <c r="L47" s="5">
        <f>'[3]Qc, Winter, S2'!L47*Main!$B$8</f>
        <v>9.481548860712539E-4</v>
      </c>
      <c r="M47" s="5">
        <f>'[3]Qc, Winter, S2'!M47*Main!$B$8</f>
        <v>9.7798345049693617E-4</v>
      </c>
      <c r="N47" s="5">
        <f>'[3]Qc, Winter, S2'!N47*Main!$B$8</f>
        <v>9.7612395309875483E-4</v>
      </c>
      <c r="O47" s="5">
        <f>'[3]Qc, Winter, S2'!O47*Main!$B$8</f>
        <v>8.2315104648200308E-4</v>
      </c>
      <c r="P47" s="5">
        <f>'[3]Qc, Winter, S2'!P47*Main!$B$8</f>
        <v>7.192972437901153E-4</v>
      </c>
      <c r="Q47" s="5">
        <f>'[3]Qc, Winter, S2'!Q47*Main!$B$8</f>
        <v>6.3061274945071342E-4</v>
      </c>
      <c r="R47" s="5">
        <f>'[3]Qc, Winter, S2'!R47*Main!$B$8</f>
        <v>6.3247617536452442E-4</v>
      </c>
      <c r="S47" s="5">
        <f>'[3]Qc, Winter, S2'!S47*Main!$B$8</f>
        <v>1.1146999411860447E-3</v>
      </c>
      <c r="T47" s="5">
        <f>'[3]Qc, Winter, S2'!T47*Main!$B$8</f>
        <v>1.7682419086127563E-3</v>
      </c>
      <c r="U47" s="5">
        <f>'[3]Qc, Winter, S2'!U47*Main!$B$8</f>
        <v>2.0988965574026304E-3</v>
      </c>
      <c r="V47" s="5">
        <f>'[3]Qc, Winter, S2'!V47*Main!$B$8</f>
        <v>1.9782688659742867E-3</v>
      </c>
      <c r="W47" s="5">
        <f>'[3]Qc, Winter, S2'!W47*Main!$B$8</f>
        <v>1.8957054354880995E-3</v>
      </c>
      <c r="X47" s="5">
        <f>'[3]Qc, Winter, S2'!X47*Main!$B$8</f>
        <v>1.4355815343429197E-3</v>
      </c>
      <c r="Y47" s="5">
        <f>'[3]Qc, Winter, S2'!Y47*Main!$B$8</f>
        <v>9.558019599958396E-4</v>
      </c>
    </row>
    <row r="48" spans="1:25" x14ac:dyDescent="0.25">
      <c r="A48">
        <v>64</v>
      </c>
      <c r="B48" s="5">
        <f>'[3]Qc, Winter, S2'!B48*Main!$B$8</f>
        <v>0.14977540415544469</v>
      </c>
      <c r="C48" s="5">
        <f>'[3]Qc, Winter, S2'!C48*Main!$B$8</f>
        <v>0.1559553878860773</v>
      </c>
      <c r="D48" s="5">
        <f>'[3]Qc, Winter, S2'!D48*Main!$B$8</f>
        <v>0.19104618503003507</v>
      </c>
      <c r="E48" s="5">
        <f>'[3]Qc, Winter, S2'!E48*Main!$B$8</f>
        <v>0.18089965807464611</v>
      </c>
      <c r="F48" s="5">
        <f>'[3]Qc, Winter, S2'!F48*Main!$B$8</f>
        <v>0.18898272630262505</v>
      </c>
      <c r="G48" s="5">
        <f>'[3]Qc, Winter, S2'!G48*Main!$B$8</f>
        <v>0.19011864568448458</v>
      </c>
      <c r="H48" s="5">
        <f>'[3]Qc, Winter, S2'!H48*Main!$B$8</f>
        <v>0.1838134813310594</v>
      </c>
      <c r="I48" s="5">
        <f>'[3]Qc, Winter, S2'!I48*Main!$B$8</f>
        <v>0.1358047913368291</v>
      </c>
      <c r="J48" s="5">
        <f>'[3]Qc, Winter, S2'!J48*Main!$B$8</f>
        <v>0.11530924099665062</v>
      </c>
      <c r="K48" s="5">
        <f>'[3]Qc, Winter, S2'!K48*Main!$B$8</f>
        <v>0.10463318658223807</v>
      </c>
      <c r="L48" s="5">
        <f>'[3]Qc, Winter, S2'!L48*Main!$B$8</f>
        <v>8.9467685179648551E-2</v>
      </c>
      <c r="M48" s="5">
        <f>'[3]Qc, Winter, S2'!M48*Main!$B$8</f>
        <v>7.320917448017121E-2</v>
      </c>
      <c r="N48" s="5">
        <f>'[3]Qc, Winter, S2'!N48*Main!$B$8</f>
        <v>5.9133223752959096E-2</v>
      </c>
      <c r="O48" s="5">
        <f>'[3]Qc, Winter, S2'!O48*Main!$B$8</f>
        <v>4.8670079389878725E-2</v>
      </c>
      <c r="P48" s="5">
        <f>'[3]Qc, Winter, S2'!P48*Main!$B$8</f>
        <v>4.9962391232960021E-2</v>
      </c>
      <c r="Q48" s="5">
        <f>'[3]Qc, Winter, S2'!Q48*Main!$B$8</f>
        <v>5.537677601633692E-2</v>
      </c>
      <c r="R48" s="5">
        <f>'[3]Qc, Winter, S2'!R48*Main!$B$8</f>
        <v>5.3837766268495367E-2</v>
      </c>
      <c r="S48" s="5">
        <f>'[3]Qc, Winter, S2'!S48*Main!$B$8</f>
        <v>4.8012472718280221E-2</v>
      </c>
      <c r="T48" s="5">
        <f>'[3]Qc, Winter, S2'!T48*Main!$B$8</f>
        <v>5.0183068396194387E-2</v>
      </c>
      <c r="U48" s="5">
        <f>'[3]Qc, Winter, S2'!U48*Main!$B$8</f>
        <v>5.6797905196429826E-2</v>
      </c>
      <c r="V48" s="5">
        <f>'[3]Qc, Winter, S2'!V48*Main!$B$8</f>
        <v>5.2865797811929634E-2</v>
      </c>
      <c r="W48" s="5">
        <f>'[3]Qc, Winter, S2'!W48*Main!$B$8</f>
        <v>5.4728538418014137E-2</v>
      </c>
      <c r="X48" s="5">
        <f>'[3]Qc, Winter, S2'!X48*Main!$B$8</f>
        <v>5.4766012092106589E-2</v>
      </c>
      <c r="Y48" s="5">
        <f>'[3]Qc, Winter, S2'!Y48*Main!$B$8</f>
        <v>5.6939232454963302E-2</v>
      </c>
    </row>
    <row r="49" spans="1:25" x14ac:dyDescent="0.25">
      <c r="A49">
        <v>65</v>
      </c>
      <c r="B49" s="5">
        <f>'[3]Qc, Winter, S2'!B49*Main!$B$8</f>
        <v>0.311846555672399</v>
      </c>
      <c r="C49" s="5">
        <f>'[3]Qc, Winter, S2'!C49*Main!$B$8</f>
        <v>0.20107474193481928</v>
      </c>
      <c r="D49" s="5">
        <f>'[3]Qc, Winter, S2'!D49*Main!$B$8</f>
        <v>0.16439328357426988</v>
      </c>
      <c r="E49" s="5">
        <f>'[3]Qc, Winter, S2'!E49*Main!$B$8</f>
        <v>7.5512177940131903E-2</v>
      </c>
      <c r="F49" s="5">
        <f>'[3]Qc, Winter, S2'!F49*Main!$B$8</f>
        <v>6.7012099960541346E-2</v>
      </c>
      <c r="G49" s="5">
        <f>'[3]Qc, Winter, S2'!G49*Main!$B$8</f>
        <v>8.0563027271899623E-2</v>
      </c>
      <c r="H49" s="5">
        <f>'[3]Qc, Winter, S2'!H49*Main!$B$8</f>
        <v>4.4201553929939984E-2</v>
      </c>
      <c r="I49" s="5">
        <f>'[3]Qc, Winter, S2'!I49*Main!$B$8</f>
        <v>6.1857588450344128E-2</v>
      </c>
      <c r="J49" s="5">
        <f>'[3]Qc, Winter, S2'!J49*Main!$B$8</f>
        <v>6.5080523467086954E-2</v>
      </c>
      <c r="K49" s="5">
        <f>'[3]Qc, Winter, S2'!K49*Main!$B$8</f>
        <v>3.9312552458098816E-2</v>
      </c>
      <c r="L49" s="5">
        <f>'[3]Qc, Winter, S2'!L49*Main!$B$8</f>
        <v>5.2430153801179949E-2</v>
      </c>
      <c r="M49" s="5">
        <f>'[3]Qc, Winter, S2'!M49*Main!$B$8</f>
        <v>4.7890573279042108E-2</v>
      </c>
      <c r="N49" s="5">
        <f>'[3]Qc, Winter, S2'!N49*Main!$B$8</f>
        <v>6.1589773464567614E-2</v>
      </c>
      <c r="O49" s="5">
        <f>'[3]Qc, Winter, S2'!O49*Main!$B$8</f>
        <v>5.2671529876766821E-2</v>
      </c>
      <c r="P49" s="5">
        <f>'[3]Qc, Winter, S2'!P49*Main!$B$8</f>
        <v>6.389146327255181E-2</v>
      </c>
      <c r="Q49" s="5">
        <f>'[3]Qc, Winter, S2'!Q49*Main!$B$8</f>
        <v>5.2424981910353101E-2</v>
      </c>
      <c r="R49" s="5">
        <f>'[3]Qc, Winter, S2'!R49*Main!$B$8</f>
        <v>5.0233637995390178E-2</v>
      </c>
      <c r="S49" s="5">
        <f>'[3]Qc, Winter, S2'!S49*Main!$B$8</f>
        <v>5.1363503098162198E-2</v>
      </c>
      <c r="T49" s="5">
        <f>'[3]Qc, Winter, S2'!T49*Main!$B$8</f>
        <v>5.9328893731700062E-2</v>
      </c>
      <c r="U49" s="5">
        <f>'[3]Qc, Winter, S2'!U49*Main!$B$8</f>
        <v>4.9730774463201455E-2</v>
      </c>
      <c r="V49" s="5">
        <f>'[3]Qc, Winter, S2'!V49*Main!$B$8</f>
        <v>5.5302520959906364E-2</v>
      </c>
      <c r="W49" s="5">
        <f>'[3]Qc, Winter, S2'!W49*Main!$B$8</f>
        <v>8.8878566503535816E-2</v>
      </c>
      <c r="X49" s="5">
        <f>'[3]Qc, Winter, S2'!X49*Main!$B$8</f>
        <v>0.1254163149608222</v>
      </c>
      <c r="Y49" s="5">
        <f>'[3]Qc, Winter, S2'!Y49*Main!$B$8</f>
        <v>0.12000720944769937</v>
      </c>
    </row>
    <row r="50" spans="1:25" x14ac:dyDescent="0.25">
      <c r="A50">
        <v>66</v>
      </c>
      <c r="B50" s="5">
        <f>'[3]Qc, Winter, S2'!B50*Main!$B$8</f>
        <v>0.10769888407039695</v>
      </c>
      <c r="C50" s="5">
        <f>'[3]Qc, Winter, S2'!C50*Main!$B$8</f>
        <v>0.11105749844970256</v>
      </c>
      <c r="D50" s="5">
        <f>'[3]Qc, Winter, S2'!D50*Main!$B$8</f>
        <v>0.10345953358950188</v>
      </c>
      <c r="E50" s="5">
        <f>'[3]Qc, Winter, S2'!E50*Main!$B$8</f>
        <v>0.10704774810054271</v>
      </c>
      <c r="F50" s="5">
        <f>'[3]Qc, Winter, S2'!F50*Main!$B$8</f>
        <v>0.10962579326903206</v>
      </c>
      <c r="G50" s="5">
        <f>'[3]Qc, Winter, S2'!G50*Main!$B$8</f>
        <v>0.10991222439912463</v>
      </c>
      <c r="H50" s="5">
        <f>'[3]Qc, Winter, S2'!H50*Main!$B$8</f>
        <v>0.10100364190426138</v>
      </c>
      <c r="I50" s="5">
        <f>'[3]Qc, Winter, S2'!I50*Main!$B$8</f>
        <v>9.0777315229131919E-2</v>
      </c>
      <c r="J50" s="5">
        <f>'[3]Qc, Winter, S2'!J50*Main!$B$8</f>
        <v>7.1518514425974983E-2</v>
      </c>
      <c r="K50" s="5">
        <f>'[3]Qc, Winter, S2'!K50*Main!$B$8</f>
        <v>3.4245753571124318E-2</v>
      </c>
      <c r="L50" s="5">
        <f>'[3]Qc, Winter, S2'!L50*Main!$B$8</f>
        <v>2.7924555199406311E-2</v>
      </c>
      <c r="M50" s="5">
        <f>'[3]Qc, Winter, S2'!M50*Main!$B$8</f>
        <v>2.6331256857572594E-2</v>
      </c>
      <c r="N50" s="5">
        <f>'[3]Qc, Winter, S2'!N50*Main!$B$8</f>
        <v>2.4478636107750872E-2</v>
      </c>
      <c r="O50" s="5">
        <f>'[3]Qc, Winter, S2'!O50*Main!$B$8</f>
        <v>2.5888129024547832E-2</v>
      </c>
      <c r="P50" s="5">
        <f>'[3]Qc, Winter, S2'!P50*Main!$B$8</f>
        <v>2.8133021663059272E-2</v>
      </c>
      <c r="Q50" s="5">
        <f>'[3]Qc, Winter, S2'!Q50*Main!$B$8</f>
        <v>2.793589027650396E-2</v>
      </c>
      <c r="R50" s="5">
        <f>'[3]Qc, Winter, S2'!R50*Main!$B$8</f>
        <v>2.8776193658728098E-2</v>
      </c>
      <c r="S50" s="5">
        <f>'[3]Qc, Winter, S2'!S50*Main!$B$8</f>
        <v>2.5911564366287491E-2</v>
      </c>
      <c r="T50" s="5">
        <f>'[3]Qc, Winter, S2'!T50*Main!$B$8</f>
        <v>2.9041181859257987E-2</v>
      </c>
      <c r="U50" s="5">
        <f>'[3]Qc, Winter, S2'!U50*Main!$B$8</f>
        <v>2.2232362159493767E-2</v>
      </c>
      <c r="V50" s="5">
        <f>'[3]Qc, Winter, S2'!V50*Main!$B$8</f>
        <v>3.1756316509170442E-2</v>
      </c>
      <c r="W50" s="5">
        <f>'[3]Qc, Winter, S2'!W50*Main!$B$8</f>
        <v>2.8514779316167142E-2</v>
      </c>
      <c r="X50" s="5">
        <f>'[3]Qc, Winter, S2'!X50*Main!$B$8</f>
        <v>4.245602211543141E-2</v>
      </c>
      <c r="Y50" s="5">
        <f>'[3]Qc, Winter, S2'!Y50*Main!$B$8</f>
        <v>4.9417246396551248E-2</v>
      </c>
    </row>
    <row r="51" spans="1:25" x14ac:dyDescent="0.25">
      <c r="A51">
        <v>67</v>
      </c>
      <c r="B51" s="5">
        <f>'[3]Qc, Winter, S2'!B51*Main!$B$8</f>
        <v>2.7984105167081323E-2</v>
      </c>
      <c r="C51" s="5">
        <f>'[3]Qc, Winter, S2'!C51*Main!$B$8</f>
        <v>2.8439634450946397E-2</v>
      </c>
      <c r="D51" s="5">
        <f>'[3]Qc, Winter, S2'!D51*Main!$B$8</f>
        <v>2.8840507606357042E-2</v>
      </c>
      <c r="E51" s="5">
        <f>'[3]Qc, Winter, S2'!E51*Main!$B$8</f>
        <v>2.8134820486716058E-2</v>
      </c>
      <c r="F51" s="5">
        <f>'[3]Qc, Winter, S2'!F51*Main!$B$8</f>
        <v>2.894851472307328E-2</v>
      </c>
      <c r="G51" s="5">
        <f>'[3]Qc, Winter, S2'!G51*Main!$B$8</f>
        <v>2.8154446914301603E-2</v>
      </c>
      <c r="H51" s="5">
        <f>'[3]Qc, Winter, S2'!H51*Main!$B$8</f>
        <v>2.7618160225885778E-2</v>
      </c>
      <c r="I51" s="5">
        <f>'[3]Qc, Winter, S2'!I51*Main!$B$8</f>
        <v>3.0222577519799065E-2</v>
      </c>
      <c r="J51" s="5">
        <f>'[3]Qc, Winter, S2'!J51*Main!$B$8</f>
        <v>4.0501862549878191E-2</v>
      </c>
      <c r="K51" s="5">
        <f>'[3]Qc, Winter, S2'!K51*Main!$B$8</f>
        <v>4.2821096017411443E-2</v>
      </c>
      <c r="L51" s="5">
        <f>'[3]Qc, Winter, S2'!L51*Main!$B$8</f>
        <v>4.2519977040381948E-2</v>
      </c>
      <c r="M51" s="5">
        <f>'[3]Qc, Winter, S2'!M51*Main!$B$8</f>
        <v>4.259229599335955E-2</v>
      </c>
      <c r="N51" s="5">
        <f>'[3]Qc, Winter, S2'!N51*Main!$B$8</f>
        <v>3.8355826642177328E-2</v>
      </c>
      <c r="O51" s="5">
        <f>'[3]Qc, Winter, S2'!O51*Main!$B$8</f>
        <v>3.5259758017934094E-2</v>
      </c>
      <c r="P51" s="5">
        <f>'[3]Qc, Winter, S2'!P51*Main!$B$8</f>
        <v>4.1469142759541305E-2</v>
      </c>
      <c r="Q51" s="5">
        <f>'[3]Qc, Winter, S2'!Q51*Main!$B$8</f>
        <v>4.1934306946239716E-2</v>
      </c>
      <c r="R51" s="5">
        <f>'[3]Qc, Winter, S2'!R51*Main!$B$8</f>
        <v>3.5291272133815894E-2</v>
      </c>
      <c r="S51" s="5">
        <f>'[3]Qc, Winter, S2'!S51*Main!$B$8</f>
        <v>3.2248467415737996E-2</v>
      </c>
      <c r="T51" s="5">
        <f>'[3]Qc, Winter, S2'!T51*Main!$B$8</f>
        <v>2.7999589847938544E-2</v>
      </c>
      <c r="U51" s="5">
        <f>'[3]Qc, Winter, S2'!U51*Main!$B$8</f>
        <v>2.905874821689735E-2</v>
      </c>
      <c r="V51" s="5">
        <f>'[3]Qc, Winter, S2'!V51*Main!$B$8</f>
        <v>2.8432901411658384E-2</v>
      </c>
      <c r="W51" s="5">
        <f>'[3]Qc, Winter, S2'!W51*Main!$B$8</f>
        <v>2.8072617243234749E-2</v>
      </c>
      <c r="X51" s="5">
        <f>'[3]Qc, Winter, S2'!X51*Main!$B$8</f>
        <v>2.9125747959711984E-2</v>
      </c>
      <c r="Y51" s="5">
        <f>'[3]Qc, Winter, S2'!Y51*Main!$B$8</f>
        <v>2.851617219320883E-2</v>
      </c>
    </row>
    <row r="52" spans="1:25" x14ac:dyDescent="0.25">
      <c r="A52">
        <v>68</v>
      </c>
      <c r="B52" s="5">
        <f>'[3]Qc, Winter, S2'!B52*Main!$B$8</f>
        <v>9.5794486051156591E-2</v>
      </c>
      <c r="C52" s="5">
        <f>'[3]Qc, Winter, S2'!C52*Main!$B$8</f>
        <v>9.4589205670337975E-2</v>
      </c>
      <c r="D52" s="5">
        <f>'[3]Qc, Winter, S2'!D52*Main!$B$8</f>
        <v>9.4273838185369482E-2</v>
      </c>
      <c r="E52" s="5">
        <f>'[3]Qc, Winter, S2'!E52*Main!$B$8</f>
        <v>9.4888008569152735E-2</v>
      </c>
      <c r="F52" s="5">
        <f>'[3]Qc, Winter, S2'!F52*Main!$B$8</f>
        <v>9.4211309748094357E-2</v>
      </c>
      <c r="G52" s="5">
        <f>'[3]Qc, Winter, S2'!G52*Main!$B$8</f>
        <v>9.4816769303220791E-2</v>
      </c>
      <c r="H52" s="5">
        <f>'[3]Qc, Winter, S2'!H52*Main!$B$8</f>
        <v>9.5920473983911167E-2</v>
      </c>
      <c r="I52" s="5">
        <f>'[3]Qc, Winter, S2'!I52*Main!$B$8</f>
        <v>9.3418613209528406E-2</v>
      </c>
      <c r="J52" s="5">
        <f>'[3]Qc, Winter, S2'!J52*Main!$B$8</f>
        <v>9.9311643099238803E-2</v>
      </c>
      <c r="K52" s="5">
        <f>'[3]Qc, Winter, S2'!K52*Main!$B$8</f>
        <v>0.11051098387084415</v>
      </c>
      <c r="L52" s="5">
        <f>'[3]Qc, Winter, S2'!L52*Main!$B$8</f>
        <v>0.11221002104811953</v>
      </c>
      <c r="M52" s="5">
        <f>'[3]Qc, Winter, S2'!M52*Main!$B$8</f>
        <v>0.11309372950828477</v>
      </c>
      <c r="N52" s="5">
        <f>'[3]Qc, Winter, S2'!N52*Main!$B$8</f>
        <v>0.1016042613098808</v>
      </c>
      <c r="O52" s="5">
        <f>'[3]Qc, Winter, S2'!O52*Main!$B$8</f>
        <v>9.3532326058695422E-2</v>
      </c>
      <c r="P52" s="5">
        <f>'[3]Qc, Winter, S2'!P52*Main!$B$8</f>
        <v>9.3679512698290973E-2</v>
      </c>
      <c r="Q52" s="5">
        <f>'[3]Qc, Winter, S2'!Q52*Main!$B$8</f>
        <v>9.4289828553488622E-2</v>
      </c>
      <c r="R52" s="5">
        <f>'[3]Qc, Winter, S2'!R52*Main!$B$8</f>
        <v>9.4599838852643059E-2</v>
      </c>
      <c r="S52" s="5">
        <f>'[3]Qc, Winter, S2'!S52*Main!$B$8</f>
        <v>9.6739438978738587E-2</v>
      </c>
      <c r="T52" s="5">
        <f>'[3]Qc, Winter, S2'!T52*Main!$B$8</f>
        <v>9.5242134789326402E-2</v>
      </c>
      <c r="U52" s="5">
        <f>'[3]Qc, Winter, S2'!U52*Main!$B$8</f>
        <v>9.5794344406343088E-2</v>
      </c>
      <c r="V52" s="5">
        <f>'[3]Qc, Winter, S2'!V52*Main!$B$8</f>
        <v>9.5389822969417379E-2</v>
      </c>
      <c r="W52" s="5">
        <f>'[3]Qc, Winter, S2'!W52*Main!$B$8</f>
        <v>9.4061193963594927E-2</v>
      </c>
      <c r="X52" s="5">
        <f>'[3]Qc, Winter, S2'!X52*Main!$B$8</f>
        <v>9.6086937849702944E-2</v>
      </c>
      <c r="Y52" s="5">
        <f>'[3]Qc, Winter, S2'!Y52*Main!$B$8</f>
        <v>9.599228419411468E-2</v>
      </c>
    </row>
    <row r="53" spans="1:25" x14ac:dyDescent="0.25">
      <c r="A53">
        <v>70</v>
      </c>
      <c r="B53" s="5">
        <f>'[3]Qc, Winter, S2'!B53*Main!$B$8</f>
        <v>4.8831689356358815E-2</v>
      </c>
      <c r="C53" s="5">
        <f>'[3]Qc, Winter, S2'!C53*Main!$B$8</f>
        <v>4.956294609298087E-2</v>
      </c>
      <c r="D53" s="5">
        <f>'[3]Qc, Winter, S2'!D53*Main!$B$8</f>
        <v>4.986720722776173E-2</v>
      </c>
      <c r="E53" s="5">
        <f>'[3]Qc, Winter, S2'!E53*Main!$B$8</f>
        <v>4.9169942409129634E-2</v>
      </c>
      <c r="F53" s="5">
        <f>'[3]Qc, Winter, S2'!F53*Main!$B$8</f>
        <v>4.9055614092513931E-2</v>
      </c>
      <c r="G53" s="5">
        <f>'[3]Qc, Winter, S2'!G53*Main!$B$8</f>
        <v>4.9401842905017049E-2</v>
      </c>
      <c r="H53" s="5">
        <f>'[3]Qc, Winter, S2'!H53*Main!$B$8</f>
        <v>5.0330489000720784E-2</v>
      </c>
      <c r="I53" s="5">
        <f>'[3]Qc, Winter, S2'!I53*Main!$B$8</f>
        <v>4.8147864426198547E-2</v>
      </c>
      <c r="J53" s="5">
        <f>'[3]Qc, Winter, S2'!J53*Main!$B$8</f>
        <v>4.0405719986866179E-2</v>
      </c>
      <c r="K53" s="5">
        <f>'[3]Qc, Winter, S2'!K53*Main!$B$8</f>
        <v>4.0418512543262543E-2</v>
      </c>
      <c r="L53" s="5">
        <f>'[3]Qc, Winter, S2'!L53*Main!$B$8</f>
        <v>3.8225093062541786E-2</v>
      </c>
      <c r="M53" s="5">
        <f>'[3]Qc, Winter, S2'!M53*Main!$B$8</f>
        <v>3.6961466149336118E-2</v>
      </c>
      <c r="N53" s="5">
        <f>'[3]Qc, Winter, S2'!N53*Main!$B$8</f>
        <v>3.8208388359330589E-2</v>
      </c>
      <c r="O53" s="5">
        <f>'[3]Qc, Winter, S2'!O53*Main!$B$8</f>
        <v>3.7114047732145945E-2</v>
      </c>
      <c r="P53" s="5">
        <f>'[3]Qc, Winter, S2'!P53*Main!$B$8</f>
        <v>3.6966556414338193E-2</v>
      </c>
      <c r="Q53" s="5">
        <f>'[3]Qc, Winter, S2'!Q53*Main!$B$8</f>
        <v>3.7529111777266352E-2</v>
      </c>
      <c r="R53" s="5">
        <f>'[3]Qc, Winter, S2'!R53*Main!$B$8</f>
        <v>3.7328001240879621E-2</v>
      </c>
      <c r="S53" s="5">
        <f>'[3]Qc, Winter, S2'!S53*Main!$B$8</f>
        <v>4.3969071358986728E-2</v>
      </c>
      <c r="T53" s="5">
        <f>'[3]Qc, Winter, S2'!T53*Main!$B$8</f>
        <v>4.7736770800874836E-2</v>
      </c>
      <c r="U53" s="5">
        <f>'[3]Qc, Winter, S2'!U53*Main!$B$8</f>
        <v>5.0304157688209242E-2</v>
      </c>
      <c r="V53" s="5">
        <f>'[3]Qc, Winter, S2'!V53*Main!$B$8</f>
        <v>5.2678259424040939E-2</v>
      </c>
      <c r="W53" s="5">
        <f>'[3]Qc, Winter, S2'!W53*Main!$B$8</f>
        <v>5.2125668741008178E-2</v>
      </c>
      <c r="X53" s="5">
        <f>'[3]Qc, Winter, S2'!X53*Main!$B$8</f>
        <v>5.3005553227709383E-2</v>
      </c>
      <c r="Y53" s="5">
        <f>'[3]Qc, Winter, S2'!Y53*Main!$B$8</f>
        <v>5.2892181722900451E-2</v>
      </c>
    </row>
    <row r="54" spans="1:25" x14ac:dyDescent="0.25">
      <c r="A54">
        <v>71</v>
      </c>
      <c r="B54" s="5">
        <f>'[3]Qc, Winter, S2'!B54*Main!$B$8</f>
        <v>1.0702252375643536E-2</v>
      </c>
      <c r="C54" s="5">
        <f>'[3]Qc, Winter, S2'!C54*Main!$B$8</f>
        <v>1.1197342248404043E-2</v>
      </c>
      <c r="D54" s="5">
        <f>'[3]Qc, Winter, S2'!D54*Main!$B$8</f>
        <v>1.1278161854452264E-2</v>
      </c>
      <c r="E54" s="5">
        <f>'[3]Qc, Winter, S2'!E54*Main!$B$8</f>
        <v>1.1332134639437944E-2</v>
      </c>
      <c r="F54" s="5">
        <f>'[3]Qc, Winter, S2'!F54*Main!$B$8</f>
        <v>9.8700105257429355E-3</v>
      </c>
      <c r="G54" s="5">
        <f>'[3]Qc, Winter, S2'!G54*Main!$B$8</f>
        <v>1.1696288832258829E-2</v>
      </c>
      <c r="H54" s="5">
        <f>'[3]Qc, Winter, S2'!H54*Main!$B$8</f>
        <v>1.0086555981788911E-2</v>
      </c>
      <c r="I54" s="5">
        <f>'[3]Qc, Winter, S2'!I54*Main!$B$8</f>
        <v>1.0248350370252738E-2</v>
      </c>
      <c r="J54" s="5">
        <f>'[3]Qc, Winter, S2'!J54*Main!$B$8</f>
        <v>1.2421498928573771E-2</v>
      </c>
      <c r="K54" s="5">
        <f>'[3]Qc, Winter, S2'!K54*Main!$B$8</f>
        <v>1.4415471817527956E-2</v>
      </c>
      <c r="L54" s="5">
        <f>'[3]Qc, Winter, S2'!L54*Main!$B$8</f>
        <v>1.5246625468599055E-2</v>
      </c>
      <c r="M54" s="5">
        <f>'[3]Qc, Winter, S2'!M54*Main!$B$8</f>
        <v>1.5100446929764321E-2</v>
      </c>
      <c r="N54" s="5">
        <f>'[3]Qc, Winter, S2'!N54*Main!$B$8</f>
        <v>1.3953529013646103E-2</v>
      </c>
      <c r="O54" s="5">
        <f>'[3]Qc, Winter, S2'!O54*Main!$B$8</f>
        <v>6.5886442952761606E-3</v>
      </c>
      <c r="P54" s="5">
        <f>'[3]Qc, Winter, S2'!P54*Main!$B$8</f>
        <v>7.495571374068798E-3</v>
      </c>
      <c r="Q54" s="5">
        <f>'[3]Qc, Winter, S2'!Q54*Main!$B$8</f>
        <v>4.7557219958265316E-3</v>
      </c>
      <c r="R54" s="5">
        <f>'[3]Qc, Winter, S2'!R54*Main!$B$8</f>
        <v>2.552886954395101E-3</v>
      </c>
      <c r="S54" s="5">
        <f>'[3]Qc, Winter, S2'!S54*Main!$B$8</f>
        <v>1.4496907982279211E-3</v>
      </c>
      <c r="T54" s="5">
        <f>'[3]Qc, Winter, S2'!T54*Main!$B$8</f>
        <v>1.8455760482937304E-3</v>
      </c>
      <c r="U54" s="5">
        <f>'[3]Qc, Winter, S2'!U54*Main!$B$8</f>
        <v>2.5116371037787835E-3</v>
      </c>
      <c r="V54" s="5">
        <f>'[3]Qc, Winter, S2'!V54*Main!$B$8</f>
        <v>2.6354176472510389E-3</v>
      </c>
      <c r="W54" s="5">
        <f>'[3]Qc, Winter, S2'!W54*Main!$B$8</f>
        <v>2.8563805008720361E-3</v>
      </c>
      <c r="X54" s="5">
        <f>'[3]Qc, Winter, S2'!X54*Main!$B$8</f>
        <v>2.7334087951178163E-3</v>
      </c>
      <c r="Y54" s="5">
        <f>'[3]Qc, Winter, S2'!Y54*Main!$B$8</f>
        <v>1.7802173337580849E-3</v>
      </c>
    </row>
    <row r="55" spans="1:25" x14ac:dyDescent="0.25">
      <c r="A55">
        <v>72</v>
      </c>
      <c r="B55" s="5">
        <f>'[3]Qc, Winter, S2'!B55*Main!$B$8</f>
        <v>2.2165439459235655E-2</v>
      </c>
      <c r="C55" s="5">
        <f>'[3]Qc, Winter, S2'!C55*Main!$B$8</f>
        <v>2.1013131619673137E-2</v>
      </c>
      <c r="D55" s="5">
        <f>'[3]Qc, Winter, S2'!D55*Main!$B$8</f>
        <v>2.1067737550427845E-2</v>
      </c>
      <c r="E55" s="5">
        <f>'[3]Qc, Winter, S2'!E55*Main!$B$8</f>
        <v>2.1914943771115566E-2</v>
      </c>
      <c r="F55" s="5">
        <f>'[3]Qc, Winter, S2'!F55*Main!$B$8</f>
        <v>2.1943368327705274E-2</v>
      </c>
      <c r="G55" s="5">
        <f>'[3]Qc, Winter, S2'!G55*Main!$B$8</f>
        <v>2.1652696583241059E-2</v>
      </c>
      <c r="H55" s="5">
        <f>'[3]Qc, Winter, S2'!H55*Main!$B$8</f>
        <v>2.2025159586619308E-2</v>
      </c>
      <c r="I55" s="5">
        <f>'[3]Qc, Winter, S2'!I55*Main!$B$8</f>
        <v>2.125180880502223E-2</v>
      </c>
      <c r="J55" s="5">
        <f>'[3]Qc, Winter, S2'!J55*Main!$B$8</f>
        <v>2.1880057897568916E-2</v>
      </c>
      <c r="K55" s="5">
        <f>'[3]Qc, Winter, S2'!K55*Main!$B$8</f>
        <v>2.0957789965241284E-2</v>
      </c>
      <c r="L55" s="5">
        <f>'[3]Qc, Winter, S2'!L55*Main!$B$8</f>
        <v>2.5940553319622701E-2</v>
      </c>
      <c r="M55" s="5">
        <f>'[3]Qc, Winter, S2'!M55*Main!$B$8</f>
        <v>2.5172827954156859E-2</v>
      </c>
      <c r="N55" s="5">
        <f>'[3]Qc, Winter, S2'!N55*Main!$B$8</f>
        <v>2.1284563677090498E-2</v>
      </c>
      <c r="O55" s="5">
        <f>'[3]Qc, Winter, S2'!O55*Main!$B$8</f>
        <v>2.1063686377809882E-2</v>
      </c>
      <c r="P55" s="5">
        <f>'[3]Qc, Winter, S2'!P55*Main!$B$8</f>
        <v>2.0360878423623923E-2</v>
      </c>
      <c r="Q55" s="5">
        <f>'[3]Qc, Winter, S2'!Q55*Main!$B$8</f>
        <v>2.1894654733893768E-2</v>
      </c>
      <c r="R55" s="5">
        <f>'[3]Qc, Winter, S2'!R55*Main!$B$8</f>
        <v>2.0897157909761089E-2</v>
      </c>
      <c r="S55" s="5">
        <f>'[3]Qc, Winter, S2'!S55*Main!$B$8</f>
        <v>2.0403062824458432E-2</v>
      </c>
      <c r="T55" s="5">
        <f>'[3]Qc, Winter, S2'!T55*Main!$B$8</f>
        <v>1.9185265101588401E-2</v>
      </c>
      <c r="U55" s="5">
        <f>'[3]Qc, Winter, S2'!U55*Main!$B$8</f>
        <v>1.7871756734174779E-2</v>
      </c>
      <c r="V55" s="5">
        <f>'[3]Qc, Winter, S2'!V55*Main!$B$8</f>
        <v>1.7185722450474405E-2</v>
      </c>
      <c r="W55" s="5">
        <f>'[3]Qc, Winter, S2'!W55*Main!$B$8</f>
        <v>1.699716439452887E-2</v>
      </c>
      <c r="X55" s="5">
        <f>'[3]Qc, Winter, S2'!X55*Main!$B$8</f>
        <v>1.6274335415187417E-2</v>
      </c>
      <c r="Y55" s="5">
        <f>'[3]Qc, Winter, S2'!Y55*Main!$B$8</f>
        <v>1.6953539756214241E-2</v>
      </c>
    </row>
    <row r="56" spans="1:25" x14ac:dyDescent="0.25">
      <c r="A56">
        <v>74</v>
      </c>
      <c r="B56" s="5">
        <f>'[3]Qc, Winter, S2'!B56*Main!$B$8</f>
        <v>1.1405139118392965E-2</v>
      </c>
      <c r="C56" s="5">
        <f>'[3]Qc, Winter, S2'!C56*Main!$B$8</f>
        <v>8.8422604209947991E-3</v>
      </c>
      <c r="D56" s="5">
        <f>'[3]Qc, Winter, S2'!D56*Main!$B$8</f>
        <v>7.9536328045082504E-3</v>
      </c>
      <c r="E56" s="5">
        <f>'[3]Qc, Winter, S2'!E56*Main!$B$8</f>
        <v>6.2971237731850021E-3</v>
      </c>
      <c r="F56" s="5">
        <f>'[3]Qc, Winter, S2'!F56*Main!$B$8</f>
        <v>5.1067652042341618E-3</v>
      </c>
      <c r="G56" s="5">
        <f>'[3]Qc, Winter, S2'!G56*Main!$B$8</f>
        <v>5.3611520870857276E-3</v>
      </c>
      <c r="H56" s="5">
        <f>'[3]Qc, Winter, S2'!H56*Main!$B$8</f>
        <v>4.9462984358023925E-3</v>
      </c>
      <c r="I56" s="5">
        <f>'[3]Qc, Winter, S2'!I56*Main!$B$8</f>
        <v>5.2017551844105179E-3</v>
      </c>
      <c r="J56" s="5">
        <f>'[3]Qc, Winter, S2'!J56*Main!$B$8</f>
        <v>6.1702955745873726E-3</v>
      </c>
      <c r="K56" s="5">
        <f>'[3]Qc, Winter, S2'!K56*Main!$B$8</f>
        <v>8.2081390705847929E-3</v>
      </c>
      <c r="L56" s="5">
        <f>'[3]Qc, Winter, S2'!L56*Main!$B$8</f>
        <v>7.8810722478194154E-3</v>
      </c>
      <c r="M56" s="5">
        <f>'[3]Qc, Winter, S2'!M56*Main!$B$8</f>
        <v>7.6823895340919985E-3</v>
      </c>
      <c r="N56" s="5">
        <f>'[3]Qc, Winter, S2'!N56*Main!$B$8</f>
        <v>6.0152313881502708E-3</v>
      </c>
      <c r="O56" s="5">
        <f>'[3]Qc, Winter, S2'!O56*Main!$B$8</f>
        <v>5.1739257979387492E-3</v>
      </c>
      <c r="P56" s="5">
        <f>'[3]Qc, Winter, S2'!P56*Main!$B$8</f>
        <v>4.9608500941975015E-3</v>
      </c>
      <c r="Q56" s="5">
        <f>'[3]Qc, Winter, S2'!Q56*Main!$B$8</f>
        <v>4.6801930090775243E-3</v>
      </c>
      <c r="R56" s="5">
        <f>'[3]Qc, Winter, S2'!R56*Main!$B$8</f>
        <v>4.945706757698347E-3</v>
      </c>
      <c r="S56" s="5">
        <f>'[3]Qc, Winter, S2'!S56*Main!$B$8</f>
        <v>4.8284403478931707E-3</v>
      </c>
      <c r="T56" s="5">
        <f>'[3]Qc, Winter, S2'!T56*Main!$B$8</f>
        <v>5.0313333391215622E-3</v>
      </c>
      <c r="U56" s="5">
        <f>'[3]Qc, Winter, S2'!U56*Main!$B$8</f>
        <v>5.2855382007489394E-3</v>
      </c>
      <c r="V56" s="5">
        <f>'[3]Qc, Winter, S2'!V56*Main!$B$8</f>
        <v>6.0460671803333017E-3</v>
      </c>
      <c r="W56" s="5">
        <f>'[3]Qc, Winter, S2'!W56*Main!$B$8</f>
        <v>8.0629854378277393E-3</v>
      </c>
      <c r="X56" s="5">
        <f>'[3]Qc, Winter, S2'!X56*Main!$B$8</f>
        <v>7.85113804997346E-3</v>
      </c>
      <c r="Y56" s="5">
        <f>'[3]Qc, Winter, S2'!Y56*Main!$B$8</f>
        <v>8.0104218986988742E-3</v>
      </c>
    </row>
    <row r="57" spans="1:25" x14ac:dyDescent="0.25">
      <c r="A57">
        <v>75</v>
      </c>
      <c r="B57" s="5">
        <f>'[3]Qc, Winter, S2'!B57*Main!$B$8</f>
        <v>9.1669457557602071E-2</v>
      </c>
      <c r="C57" s="5">
        <f>'[3]Qc, Winter, S2'!C57*Main!$B$8</f>
        <v>8.3499215349543424E-2</v>
      </c>
      <c r="D57" s="5">
        <f>'[3]Qc, Winter, S2'!D57*Main!$B$8</f>
        <v>8.6811354297692295E-2</v>
      </c>
      <c r="E57" s="5">
        <f>'[3]Qc, Winter, S2'!E57*Main!$B$8</f>
        <v>8.8855926031458629E-2</v>
      </c>
      <c r="F57" s="5">
        <f>'[3]Qc, Winter, S2'!F57*Main!$B$8</f>
        <v>8.7413913517029457E-2</v>
      </c>
      <c r="G57" s="5">
        <f>'[3]Qc, Winter, S2'!G57*Main!$B$8</f>
        <v>9.006764524939477E-2</v>
      </c>
      <c r="H57" s="5">
        <f>'[3]Qc, Winter, S2'!H57*Main!$B$8</f>
        <v>0.10604830884368188</v>
      </c>
      <c r="I57" s="5">
        <f>'[3]Qc, Winter, S2'!I57*Main!$B$8</f>
        <v>0.13359294995506513</v>
      </c>
      <c r="J57" s="5">
        <f>'[3]Qc, Winter, S2'!J57*Main!$B$8</f>
        <v>0.15213002001725007</v>
      </c>
      <c r="K57" s="5">
        <f>'[3]Qc, Winter, S2'!K57*Main!$B$8</f>
        <v>0.16389619823382023</v>
      </c>
      <c r="L57" s="5">
        <f>'[3]Qc, Winter, S2'!L57*Main!$B$8</f>
        <v>0.17848281016024481</v>
      </c>
      <c r="M57" s="5">
        <f>'[3]Qc, Winter, S2'!M57*Main!$B$8</f>
        <v>0.17439476907784807</v>
      </c>
      <c r="N57" s="5">
        <f>'[3]Qc, Winter, S2'!N57*Main!$B$8</f>
        <v>0.17876400261474479</v>
      </c>
      <c r="O57" s="5">
        <f>'[3]Qc, Winter, S2'!O57*Main!$B$8</f>
        <v>0.16171741291032279</v>
      </c>
      <c r="P57" s="5">
        <f>'[3]Qc, Winter, S2'!P57*Main!$B$8</f>
        <v>0.15594522394313912</v>
      </c>
      <c r="Q57" s="5">
        <f>'[3]Qc, Winter, S2'!Q57*Main!$B$8</f>
        <v>0.15462537538800047</v>
      </c>
      <c r="R57" s="5">
        <f>'[3]Qc, Winter, S2'!R57*Main!$B$8</f>
        <v>0.15729272073652878</v>
      </c>
      <c r="S57" s="5">
        <f>'[3]Qc, Winter, S2'!S57*Main!$B$8</f>
        <v>0.15940580032660995</v>
      </c>
      <c r="T57" s="5">
        <f>'[3]Qc, Winter, S2'!T57*Main!$B$8</f>
        <v>0.16037842484528586</v>
      </c>
      <c r="U57" s="5">
        <f>'[3]Qc, Winter, S2'!U57*Main!$B$8</f>
        <v>0.15463472983846799</v>
      </c>
      <c r="V57" s="5">
        <f>'[3]Qc, Winter, S2'!V57*Main!$B$8</f>
        <v>0.14482986239540283</v>
      </c>
      <c r="W57" s="5">
        <f>'[3]Qc, Winter, S2'!W57*Main!$B$8</f>
        <v>0.1297162226371496</v>
      </c>
      <c r="X57" s="5">
        <f>'[3]Qc, Winter, S2'!X57*Main!$B$8</f>
        <v>0.12575460467973887</v>
      </c>
      <c r="Y57" s="5">
        <f>'[3]Qc, Winter, S2'!Y57*Main!$B$8</f>
        <v>0.11182031076987141</v>
      </c>
    </row>
    <row r="58" spans="1:25" x14ac:dyDescent="0.25">
      <c r="A58">
        <v>76</v>
      </c>
      <c r="B58" s="5">
        <f>'[3]Qc, Winter, S2'!B58*Main!$B$8</f>
        <v>5.1438763636343166E-3</v>
      </c>
      <c r="C58" s="5">
        <f>'[3]Qc, Winter, S2'!C58*Main!$B$8</f>
        <v>4.683250048990238E-3</v>
      </c>
      <c r="D58" s="5">
        <f>'[3]Qc, Winter, S2'!D58*Main!$B$8</f>
        <v>4.5459287851449849E-3</v>
      </c>
      <c r="E58" s="5">
        <f>'[3]Qc, Winter, S2'!E58*Main!$B$8</f>
        <v>4.3991572587009937E-3</v>
      </c>
      <c r="F58" s="5">
        <f>'[3]Qc, Winter, S2'!F58*Main!$B$8</f>
        <v>4.3997718531462136E-3</v>
      </c>
      <c r="G58" s="5">
        <f>'[3]Qc, Winter, S2'!G58*Main!$B$8</f>
        <v>4.3719119115528783E-3</v>
      </c>
      <c r="H58" s="5">
        <f>'[3]Qc, Winter, S2'!H58*Main!$B$8</f>
        <v>4.3928041941747424E-3</v>
      </c>
      <c r="I58" s="5">
        <f>'[3]Qc, Winter, S2'!I58*Main!$B$8</f>
        <v>4.4375041545176375E-3</v>
      </c>
      <c r="J58" s="5">
        <f>'[3]Qc, Winter, S2'!J58*Main!$B$8</f>
        <v>4.408251990635219E-3</v>
      </c>
      <c r="K58" s="5">
        <f>'[3]Qc, Winter, S2'!K58*Main!$B$8</f>
        <v>4.5221363849847354E-3</v>
      </c>
      <c r="L58" s="5">
        <f>'[3]Qc, Winter, S2'!L58*Main!$B$8</f>
        <v>4.8772130876899942E-3</v>
      </c>
      <c r="M58" s="5">
        <f>'[3]Qc, Winter, S2'!M58*Main!$B$8</f>
        <v>5.1796922041309253E-3</v>
      </c>
      <c r="N58" s="5">
        <f>'[3]Qc, Winter, S2'!N58*Main!$B$8</f>
        <v>5.2473074143942469E-3</v>
      </c>
      <c r="O58" s="5">
        <f>'[3]Qc, Winter, S2'!O58*Main!$B$8</f>
        <v>5.170553167270428E-3</v>
      </c>
      <c r="P58" s="5">
        <f>'[3]Qc, Winter, S2'!P58*Main!$B$8</f>
        <v>4.9870583132193072E-3</v>
      </c>
      <c r="Q58" s="5">
        <f>'[3]Qc, Winter, S2'!Q58*Main!$B$8</f>
        <v>4.7776431130417095E-3</v>
      </c>
      <c r="R58" s="5">
        <f>'[3]Qc, Winter, S2'!R58*Main!$B$8</f>
        <v>4.9158380351128931E-3</v>
      </c>
      <c r="S58" s="5">
        <f>'[3]Qc, Winter, S2'!S58*Main!$B$8</f>
        <v>5.5796724952392324E-3</v>
      </c>
      <c r="T58" s="5">
        <f>'[3]Qc, Winter, S2'!T58*Main!$B$8</f>
        <v>6.3904061585675362E-3</v>
      </c>
      <c r="U58" s="5">
        <f>'[3]Qc, Winter, S2'!U58*Main!$B$8</f>
        <v>6.8520455937424061E-3</v>
      </c>
      <c r="V58" s="5">
        <f>'[3]Qc, Winter, S2'!V58*Main!$B$8</f>
        <v>6.8173356303956323E-3</v>
      </c>
      <c r="W58" s="5">
        <f>'[3]Qc, Winter, S2'!W58*Main!$B$8</f>
        <v>6.3910102769710762E-3</v>
      </c>
      <c r="X58" s="5">
        <f>'[3]Qc, Winter, S2'!X58*Main!$B$8</f>
        <v>5.9489320123721186E-3</v>
      </c>
      <c r="Y58" s="5">
        <f>'[3]Qc, Winter, S2'!Y58*Main!$B$8</f>
        <v>5.3873079258991343E-3</v>
      </c>
    </row>
    <row r="59" spans="1:25" x14ac:dyDescent="0.25">
      <c r="A59">
        <v>77</v>
      </c>
      <c r="B59" s="5">
        <f>'[3]Qc, Winter, S2'!B59*Main!$B$8</f>
        <v>6.9990251132639189E-3</v>
      </c>
      <c r="C59" s="5">
        <f>'[3]Qc, Winter, S2'!C59*Main!$B$8</f>
        <v>6.0670862667096658E-3</v>
      </c>
      <c r="D59" s="5">
        <f>'[3]Qc, Winter, S2'!D59*Main!$B$8</f>
        <v>6.9975719989825687E-3</v>
      </c>
      <c r="E59" s="5">
        <f>'[3]Qc, Winter, S2'!E59*Main!$B$8</f>
        <v>6.959706128079726E-3</v>
      </c>
      <c r="F59" s="5">
        <f>'[3]Qc, Winter, S2'!F59*Main!$B$8</f>
        <v>6.6831318619536189E-3</v>
      </c>
      <c r="G59" s="5">
        <f>'[3]Qc, Winter, S2'!G59*Main!$B$8</f>
        <v>6.0038941285439429E-3</v>
      </c>
      <c r="H59" s="5">
        <f>'[3]Qc, Winter, S2'!H59*Main!$B$8</f>
        <v>7.2253318393960021E-3</v>
      </c>
      <c r="I59" s="5">
        <f>'[3]Qc, Winter, S2'!I59*Main!$B$8</f>
        <v>6.1980821838889472E-3</v>
      </c>
      <c r="J59" s="5">
        <f>'[3]Qc, Winter, S2'!J59*Main!$B$8</f>
        <v>1.3495603116995885E-2</v>
      </c>
      <c r="K59" s="5">
        <f>'[3]Qc, Winter, S2'!K59*Main!$B$8</f>
        <v>1.8942966697831954E-2</v>
      </c>
      <c r="L59" s="5">
        <f>'[3]Qc, Winter, S2'!L59*Main!$B$8</f>
        <v>1.9052701488421898E-2</v>
      </c>
      <c r="M59" s="5">
        <f>'[3]Qc, Winter, S2'!M59*Main!$B$8</f>
        <v>1.826752260101561E-2</v>
      </c>
      <c r="N59" s="5">
        <f>'[3]Qc, Winter, S2'!N59*Main!$B$8</f>
        <v>1.8680793715252678E-2</v>
      </c>
      <c r="O59" s="5">
        <f>'[3]Qc, Winter, S2'!O59*Main!$B$8</f>
        <v>1.9352218285826967E-2</v>
      </c>
      <c r="P59" s="5">
        <f>'[3]Qc, Winter, S2'!P59*Main!$B$8</f>
        <v>2.0283928841972946E-2</v>
      </c>
      <c r="Q59" s="5">
        <f>'[3]Qc, Winter, S2'!Q59*Main!$B$8</f>
        <v>2.0297813525714439E-2</v>
      </c>
      <c r="R59" s="5">
        <f>'[3]Qc, Winter, S2'!R59*Main!$B$8</f>
        <v>1.526742390334754E-2</v>
      </c>
      <c r="S59" s="5">
        <f>'[3]Qc, Winter, S2'!S59*Main!$B$8</f>
        <v>9.9166738708973377E-3</v>
      </c>
      <c r="T59" s="5">
        <f>'[3]Qc, Winter, S2'!T59*Main!$B$8</f>
        <v>6.8244630490027205E-3</v>
      </c>
      <c r="U59" s="5">
        <f>'[3]Qc, Winter, S2'!U59*Main!$B$8</f>
        <v>6.961636993511852E-3</v>
      </c>
      <c r="V59" s="5">
        <f>'[3]Qc, Winter, S2'!V59*Main!$B$8</f>
        <v>6.1291201475171557E-3</v>
      </c>
      <c r="W59" s="5">
        <f>'[3]Qc, Winter, S2'!W59*Main!$B$8</f>
        <v>6.3318263160022552E-3</v>
      </c>
      <c r="X59" s="5">
        <f>'[3]Qc, Winter, S2'!X59*Main!$B$8</f>
        <v>6.2736766458984542E-3</v>
      </c>
      <c r="Y59" s="5">
        <f>'[3]Qc, Winter, S2'!Y59*Main!$B$8</f>
        <v>7.323709509550593E-3</v>
      </c>
    </row>
    <row r="60" spans="1:25" x14ac:dyDescent="0.25">
      <c r="A60">
        <v>78</v>
      </c>
      <c r="B60" s="5">
        <f>'[3]Qc, Winter, S2'!B60*Main!$B$8</f>
        <v>1.7268708632892548E-2</v>
      </c>
      <c r="C60" s="5">
        <f>'[3]Qc, Winter, S2'!C60*Main!$B$8</f>
        <v>1.5752948058799964E-2</v>
      </c>
      <c r="D60" s="5">
        <f>'[3]Qc, Winter, S2'!D60*Main!$B$8</f>
        <v>1.1394655874434417E-2</v>
      </c>
      <c r="E60" s="5">
        <f>'[3]Qc, Winter, S2'!E60*Main!$B$8</f>
        <v>1.000340851197907E-2</v>
      </c>
      <c r="F60" s="5">
        <f>'[3]Qc, Winter, S2'!F60*Main!$B$8</f>
        <v>9.6909708266670561E-3</v>
      </c>
      <c r="G60" s="5">
        <f>'[3]Qc, Winter, S2'!G60*Main!$B$8</f>
        <v>8.4851797388165225E-3</v>
      </c>
      <c r="H60" s="5">
        <f>'[3]Qc, Winter, S2'!H60*Main!$B$8</f>
        <v>7.1304391991069225E-3</v>
      </c>
      <c r="I60" s="5">
        <f>'[3]Qc, Winter, S2'!I60*Main!$B$8</f>
        <v>7.9138004932817439E-3</v>
      </c>
      <c r="J60" s="5">
        <f>'[3]Qc, Winter, S2'!J60*Main!$B$8</f>
        <v>9.2341219980520521E-3</v>
      </c>
      <c r="K60" s="5">
        <f>'[3]Qc, Winter, S2'!K60*Main!$B$8</f>
        <v>7.8222837574240082E-3</v>
      </c>
      <c r="L60" s="5">
        <f>'[3]Qc, Winter, S2'!L60*Main!$B$8</f>
        <v>8.610647798002715E-3</v>
      </c>
      <c r="M60" s="5">
        <f>'[3]Qc, Winter, S2'!M60*Main!$B$8</f>
        <v>7.2821220248409689E-3</v>
      </c>
      <c r="N60" s="5">
        <f>'[3]Qc, Winter, S2'!N60*Main!$B$8</f>
        <v>2.1496981572714593E-2</v>
      </c>
      <c r="O60" s="5">
        <f>'[3]Qc, Winter, S2'!O60*Main!$B$8</f>
        <v>2.5668095046622454E-2</v>
      </c>
      <c r="P60" s="5">
        <f>'[3]Qc, Winter, S2'!P60*Main!$B$8</f>
        <v>2.3592561371671199E-2</v>
      </c>
      <c r="Q60" s="5">
        <f>'[3]Qc, Winter, S2'!Q60*Main!$B$8</f>
        <v>2.0865219077689512E-2</v>
      </c>
      <c r="R60" s="5">
        <f>'[3]Qc, Winter, S2'!R60*Main!$B$8</f>
        <v>9.7174933269392593E-3</v>
      </c>
      <c r="S60" s="5">
        <f>'[3]Qc, Winter, S2'!S60*Main!$B$8</f>
        <v>7.5367945980791794E-3</v>
      </c>
      <c r="T60" s="5">
        <f>'[3]Qc, Winter, S2'!T60*Main!$B$8</f>
        <v>7.7677203855886258E-3</v>
      </c>
      <c r="U60" s="5">
        <f>'[3]Qc, Winter, S2'!U60*Main!$B$8</f>
        <v>4.304309578090788E-3</v>
      </c>
      <c r="V60" s="5">
        <f>'[3]Qc, Winter, S2'!V60*Main!$B$8</f>
        <v>2.5867311165472069E-5</v>
      </c>
      <c r="W60" s="5">
        <f>'[3]Qc, Winter, S2'!W60*Main!$B$8</f>
        <v>1.4806728184927329E-4</v>
      </c>
      <c r="X60" s="5">
        <f>'[3]Qc, Winter, S2'!X60*Main!$B$8</f>
        <v>6.7020542122379261E-4</v>
      </c>
      <c r="Y60" s="5">
        <f>'[3]Qc, Winter, S2'!Y60*Main!$B$8</f>
        <v>1.4346480753790676E-4</v>
      </c>
    </row>
    <row r="61" spans="1:25" x14ac:dyDescent="0.25">
      <c r="A61">
        <v>79</v>
      </c>
      <c r="B61" s="5">
        <f>'[3]Qc, Winter, S2'!B61*Main!$B$8</f>
        <v>0.11678825903705965</v>
      </c>
      <c r="C61" s="5">
        <f>'[3]Qc, Winter, S2'!C61*Main!$B$8</f>
        <v>0.11945509804357346</v>
      </c>
      <c r="D61" s="5">
        <f>'[3]Qc, Winter, S2'!D61*Main!$B$8</f>
        <v>0.11923018026596745</v>
      </c>
      <c r="E61" s="5">
        <f>'[3]Qc, Winter, S2'!E61*Main!$B$8</f>
        <v>0.11769254353433851</v>
      </c>
      <c r="F61" s="5">
        <f>'[3]Qc, Winter, S2'!F61*Main!$B$8</f>
        <v>0.11834203782116118</v>
      </c>
      <c r="G61" s="5">
        <f>'[3]Qc, Winter, S2'!G61*Main!$B$8</f>
        <v>0.11585937548441116</v>
      </c>
      <c r="H61" s="5">
        <f>'[3]Qc, Winter, S2'!H61*Main!$B$8</f>
        <v>0.11595513850916316</v>
      </c>
      <c r="I61" s="5">
        <f>'[3]Qc, Winter, S2'!I61*Main!$B$8</f>
        <v>0.11383346834665364</v>
      </c>
      <c r="J61" s="5">
        <f>'[3]Qc, Winter, S2'!J61*Main!$B$8</f>
        <v>0.12123895994858178</v>
      </c>
      <c r="K61" s="5">
        <f>'[3]Qc, Winter, S2'!K61*Main!$B$8</f>
        <v>0.11613096708321329</v>
      </c>
      <c r="L61" s="5">
        <f>'[3]Qc, Winter, S2'!L61*Main!$B$8</f>
        <v>0.11651315228977217</v>
      </c>
      <c r="M61" s="5">
        <f>'[3]Qc, Winter, S2'!M61*Main!$B$8</f>
        <v>0.11931188444278498</v>
      </c>
      <c r="N61" s="5">
        <f>'[3]Qc, Winter, S2'!N61*Main!$B$8</f>
        <v>0.1148901081005919</v>
      </c>
      <c r="O61" s="5">
        <f>'[3]Qc, Winter, S2'!O61*Main!$B$8</f>
        <v>0.106582160070658</v>
      </c>
      <c r="P61" s="5">
        <f>'[3]Qc, Winter, S2'!P61*Main!$B$8</f>
        <v>0.10238098253963752</v>
      </c>
      <c r="Q61" s="5">
        <f>'[3]Qc, Winter, S2'!Q61*Main!$B$8</f>
        <v>0.10357113857178255</v>
      </c>
      <c r="R61" s="5">
        <f>'[3]Qc, Winter, S2'!R61*Main!$B$8</f>
        <v>0.10509921744313462</v>
      </c>
      <c r="S61" s="5">
        <f>'[3]Qc, Winter, S2'!S61*Main!$B$8</f>
        <v>0.10096349400227925</v>
      </c>
      <c r="T61" s="5">
        <f>'[3]Qc, Winter, S2'!T61*Main!$B$8</f>
        <v>0.10046643201467252</v>
      </c>
      <c r="U61" s="5">
        <f>'[3]Qc, Winter, S2'!U61*Main!$B$8</f>
        <v>0.10307868691551843</v>
      </c>
      <c r="V61" s="5">
        <f>'[3]Qc, Winter, S2'!V61*Main!$B$8</f>
        <v>0.10389368912932954</v>
      </c>
      <c r="W61" s="5">
        <f>'[3]Qc, Winter, S2'!W61*Main!$B$8</f>
        <v>0.10088167655326101</v>
      </c>
      <c r="X61" s="5">
        <f>'[3]Qc, Winter, S2'!X61*Main!$B$8</f>
        <v>0.10394211746925615</v>
      </c>
      <c r="Y61" s="5">
        <f>'[3]Qc, Winter, S2'!Y61*Main!$B$8</f>
        <v>0.10545447311155191</v>
      </c>
    </row>
    <row r="62" spans="1:25" x14ac:dyDescent="0.25">
      <c r="A62">
        <v>81</v>
      </c>
      <c r="B62" s="5">
        <f>'[3]Qc, Winter, S2'!B62*Main!$B$8</f>
        <v>2.7237930983608845E-3</v>
      </c>
      <c r="C62" s="5">
        <f>'[3]Qc, Winter, S2'!C62*Main!$B$8</f>
        <v>2.4964261095104471E-3</v>
      </c>
      <c r="D62" s="5">
        <f>'[3]Qc, Winter, S2'!D62*Main!$B$8</f>
        <v>2.4431811911706509E-3</v>
      </c>
      <c r="E62" s="5">
        <f>'[3]Qc, Winter, S2'!E62*Main!$B$8</f>
        <v>2.4931927228961214E-3</v>
      </c>
      <c r="F62" s="5">
        <f>'[3]Qc, Winter, S2'!F62*Main!$B$8</f>
        <v>2.5193197525949073E-3</v>
      </c>
      <c r="G62" s="5">
        <f>'[3]Qc, Winter, S2'!G62*Main!$B$8</f>
        <v>2.5510254927391049E-3</v>
      </c>
      <c r="H62" s="5">
        <f>'[3]Qc, Winter, S2'!H62*Main!$B$8</f>
        <v>2.500821463747767E-3</v>
      </c>
      <c r="I62" s="5">
        <f>'[3]Qc, Winter, S2'!I62*Main!$B$8</f>
        <v>2.7461884747129444E-3</v>
      </c>
      <c r="J62" s="5">
        <f>'[3]Qc, Winter, S2'!J62*Main!$B$8</f>
        <v>3.2334302644991333E-3</v>
      </c>
      <c r="K62" s="5">
        <f>'[3]Qc, Winter, S2'!K62*Main!$B$8</f>
        <v>3.4145119186991184E-3</v>
      </c>
      <c r="L62" s="5">
        <f>'[3]Qc, Winter, S2'!L62*Main!$B$8</f>
        <v>3.2746465044817281E-3</v>
      </c>
      <c r="M62" s="5">
        <f>'[3]Qc, Winter, S2'!M62*Main!$B$8</f>
        <v>3.4134368149217192E-3</v>
      </c>
      <c r="N62" s="5">
        <f>'[3]Qc, Winter, S2'!N62*Main!$B$8</f>
        <v>3.3287524224970898E-3</v>
      </c>
      <c r="O62" s="5">
        <f>'[3]Qc, Winter, S2'!O62*Main!$B$8</f>
        <v>3.4215869570978076E-3</v>
      </c>
      <c r="P62" s="5">
        <f>'[3]Qc, Winter, S2'!P62*Main!$B$8</f>
        <v>3.3857523470265218E-3</v>
      </c>
      <c r="Q62" s="5">
        <f>'[3]Qc, Winter, S2'!Q62*Main!$B$8</f>
        <v>3.4082970069725209E-3</v>
      </c>
      <c r="R62" s="5">
        <f>'[3]Qc, Winter, S2'!R62*Main!$B$8</f>
        <v>3.3836547379309913E-3</v>
      </c>
      <c r="S62" s="5">
        <f>'[3]Qc, Winter, S2'!S62*Main!$B$8</f>
        <v>3.4987748686969994E-3</v>
      </c>
      <c r="T62" s="5">
        <f>'[3]Qc, Winter, S2'!T62*Main!$B$8</f>
        <v>3.6756488644064281E-3</v>
      </c>
      <c r="U62" s="5">
        <f>'[3]Qc, Winter, S2'!U62*Main!$B$8</f>
        <v>4.198101285031345E-3</v>
      </c>
      <c r="V62" s="5">
        <f>'[3]Qc, Winter, S2'!V62*Main!$B$8</f>
        <v>4.2235508640348311E-3</v>
      </c>
      <c r="W62" s="5">
        <f>'[3]Qc, Winter, S2'!W62*Main!$B$8</f>
        <v>3.938138965497392E-3</v>
      </c>
      <c r="X62" s="5">
        <f>'[3]Qc, Winter, S2'!X62*Main!$B$8</f>
        <v>3.4967451356215204E-3</v>
      </c>
      <c r="Y62" s="5">
        <f>'[3]Qc, Winter, S2'!Y62*Main!$B$8</f>
        <v>3.3409231821695745E-3</v>
      </c>
    </row>
    <row r="63" spans="1:25" x14ac:dyDescent="0.25">
      <c r="A63">
        <v>82</v>
      </c>
      <c r="B63" s="5">
        <f>'[3]Qc, Winter, S2'!B63*Main!$B$8</f>
        <v>8.2720835194936525E-3</v>
      </c>
      <c r="C63" s="5">
        <f>'[3]Qc, Winter, S2'!C63*Main!$B$8</f>
        <v>8.3470716805909353E-3</v>
      </c>
      <c r="D63" s="5">
        <f>'[3]Qc, Winter, S2'!D63*Main!$B$8</f>
        <v>8.2695476626545149E-3</v>
      </c>
      <c r="E63" s="5">
        <f>'[3]Qc, Winter, S2'!E63*Main!$B$8</f>
        <v>8.2538617544966886E-3</v>
      </c>
      <c r="F63" s="5">
        <f>'[3]Qc, Winter, S2'!F63*Main!$B$8</f>
        <v>7.3454802519174927E-3</v>
      </c>
      <c r="G63" s="5">
        <f>'[3]Qc, Winter, S2'!G63*Main!$B$8</f>
        <v>6.8936965894547163E-3</v>
      </c>
      <c r="H63" s="5">
        <f>'[3]Qc, Winter, S2'!H63*Main!$B$8</f>
        <v>6.2676706002528513E-3</v>
      </c>
      <c r="I63" s="5">
        <f>'[3]Qc, Winter, S2'!I63*Main!$B$8</f>
        <v>5.7813666344478801E-3</v>
      </c>
      <c r="J63" s="5">
        <f>'[3]Qc, Winter, S2'!J63*Main!$B$8</f>
        <v>6.3250229999346382E-3</v>
      </c>
      <c r="K63" s="5">
        <f>'[3]Qc, Winter, S2'!K63*Main!$B$8</f>
        <v>6.8943456675371346E-3</v>
      </c>
      <c r="L63" s="5">
        <f>'[3]Qc, Winter, S2'!L63*Main!$B$8</f>
        <v>7.7360417085520989E-3</v>
      </c>
      <c r="M63" s="5">
        <f>'[3]Qc, Winter, S2'!M63*Main!$B$8</f>
        <v>8.643681594680706E-3</v>
      </c>
      <c r="N63" s="5">
        <f>'[3]Qc, Winter, S2'!N63*Main!$B$8</f>
        <v>1.0160214122094585E-2</v>
      </c>
      <c r="O63" s="5">
        <f>'[3]Qc, Winter, S2'!O63*Main!$B$8</f>
        <v>1.0799780613418582E-2</v>
      </c>
      <c r="P63" s="5">
        <f>'[3]Qc, Winter, S2'!P63*Main!$B$8</f>
        <v>1.1073136115738543E-2</v>
      </c>
      <c r="Q63" s="5">
        <f>'[3]Qc, Winter, S2'!Q63*Main!$B$8</f>
        <v>1.0863588219032999E-2</v>
      </c>
      <c r="R63" s="5">
        <f>'[3]Qc, Winter, S2'!R63*Main!$B$8</f>
        <v>1.0062345849466678E-2</v>
      </c>
      <c r="S63" s="5">
        <f>'[3]Qc, Winter, S2'!S63*Main!$B$8</f>
        <v>8.1085309020345504E-3</v>
      </c>
      <c r="T63" s="5">
        <f>'[3]Qc, Winter, S2'!T63*Main!$B$8</f>
        <v>7.2834062129502278E-3</v>
      </c>
      <c r="U63" s="5">
        <f>'[3]Qc, Winter, S2'!U63*Main!$B$8</f>
        <v>6.3802046764800027E-3</v>
      </c>
      <c r="V63" s="5">
        <f>'[3]Qc, Winter, S2'!V63*Main!$B$8</f>
        <v>5.7008364290510646E-3</v>
      </c>
      <c r="W63" s="5">
        <f>'[3]Qc, Winter, S2'!W63*Main!$B$8</f>
        <v>6.0337061059036311E-3</v>
      </c>
      <c r="X63" s="5">
        <f>'[3]Qc, Winter, S2'!X63*Main!$B$8</f>
        <v>5.5325811601320326E-3</v>
      </c>
      <c r="Y63" s="5">
        <f>'[3]Qc, Winter, S2'!Y63*Main!$B$8</f>
        <v>5.5583138105117433E-3</v>
      </c>
    </row>
    <row r="64" spans="1:25" x14ac:dyDescent="0.25">
      <c r="A64">
        <v>83</v>
      </c>
      <c r="B64" s="5">
        <f>'[3]Qc, Winter, S2'!B64*Main!$B$8</f>
        <v>5.7579835637911865E-2</v>
      </c>
      <c r="C64" s="5">
        <f>'[3]Qc, Winter, S2'!C64*Main!$B$8</f>
        <v>5.6637224978648829E-2</v>
      </c>
      <c r="D64" s="5">
        <f>'[3]Qc, Winter, S2'!D64*Main!$B$8</f>
        <v>5.7503039486621325E-2</v>
      </c>
      <c r="E64" s="5">
        <f>'[3]Qc, Winter, S2'!E64*Main!$B$8</f>
        <v>5.293167683653538E-2</v>
      </c>
      <c r="F64" s="5">
        <f>'[3]Qc, Winter, S2'!F64*Main!$B$8</f>
        <v>5.0692220390652333E-2</v>
      </c>
      <c r="G64" s="5">
        <f>'[3]Qc, Winter, S2'!G64*Main!$B$8</f>
        <v>5.1642923355611346E-2</v>
      </c>
      <c r="H64" s="5">
        <f>'[3]Qc, Winter, S2'!H64*Main!$B$8</f>
        <v>5.2490929247480632E-2</v>
      </c>
      <c r="I64" s="5">
        <f>'[3]Qc, Winter, S2'!I64*Main!$B$8</f>
        <v>4.7807083373619851E-2</v>
      </c>
      <c r="J64" s="5">
        <f>'[3]Qc, Winter, S2'!J64*Main!$B$8</f>
        <v>4.8555246695506316E-2</v>
      </c>
      <c r="K64" s="5">
        <f>'[3]Qc, Winter, S2'!K64*Main!$B$8</f>
        <v>4.9754966262450732E-2</v>
      </c>
      <c r="L64" s="5">
        <f>'[3]Qc, Winter, S2'!L64*Main!$B$8</f>
        <v>5.4089065774563523E-2</v>
      </c>
      <c r="M64" s="5">
        <f>'[3]Qc, Winter, S2'!M64*Main!$B$8</f>
        <v>5.5817841815157691E-2</v>
      </c>
      <c r="N64" s="5">
        <f>'[3]Qc, Winter, S2'!N64*Main!$B$8</f>
        <v>5.6793690117409749E-2</v>
      </c>
      <c r="O64" s="5">
        <f>'[3]Qc, Winter, S2'!O64*Main!$B$8</f>
        <v>5.7826860482472882E-2</v>
      </c>
      <c r="P64" s="5">
        <f>'[3]Qc, Winter, S2'!P64*Main!$B$8</f>
        <v>5.7248680539880914E-2</v>
      </c>
      <c r="Q64" s="5">
        <f>'[3]Qc, Winter, S2'!Q64*Main!$B$8</f>
        <v>5.7981700525268222E-2</v>
      </c>
      <c r="R64" s="5">
        <f>'[3]Qc, Winter, S2'!R64*Main!$B$8</f>
        <v>5.5788423125862741E-2</v>
      </c>
      <c r="S64" s="5">
        <f>'[3]Qc, Winter, S2'!S64*Main!$B$8</f>
        <v>5.7876091549093206E-2</v>
      </c>
      <c r="T64" s="5">
        <f>'[3]Qc, Winter, S2'!T64*Main!$B$8</f>
        <v>5.4175966068054304E-2</v>
      </c>
      <c r="U64" s="5">
        <f>'[3]Qc, Winter, S2'!U64*Main!$B$8</f>
        <v>5.2647394604492415E-2</v>
      </c>
      <c r="V64" s="5">
        <f>'[3]Qc, Winter, S2'!V64*Main!$B$8</f>
        <v>5.2713375770504556E-2</v>
      </c>
      <c r="W64" s="5">
        <f>'[3]Qc, Winter, S2'!W64*Main!$B$8</f>
        <v>5.265900314992808E-2</v>
      </c>
      <c r="X64" s="5">
        <f>'[3]Qc, Winter, S2'!X64*Main!$B$8</f>
        <v>4.863823549693487E-2</v>
      </c>
      <c r="Y64" s="5">
        <f>'[3]Qc, Winter, S2'!Y64*Main!$B$8</f>
        <v>4.6950057391613308E-2</v>
      </c>
    </row>
    <row r="65" spans="1:25" x14ac:dyDescent="0.25">
      <c r="A65">
        <v>84</v>
      </c>
      <c r="B65" s="5">
        <f>'[3]Qc, Winter, S2'!B65*Main!$B$8</f>
        <v>1.0755889490793721E-3</v>
      </c>
      <c r="C65" s="5">
        <f>'[3]Qc, Winter, S2'!C65*Main!$B$8</f>
        <v>7.239359477456248E-4</v>
      </c>
      <c r="D65" s="5">
        <f>'[3]Qc, Winter, S2'!D65*Main!$B$8</f>
        <v>1.9636401650226571E-4</v>
      </c>
      <c r="E65" s="5">
        <f>'[3]Qc, Winter, S2'!E65*Main!$B$8</f>
        <v>8.8554940623960555E-4</v>
      </c>
      <c r="F65" s="5">
        <f>'[3]Qc, Winter, S2'!F65*Main!$B$8</f>
        <v>9.9927513220784622E-4</v>
      </c>
      <c r="G65" s="5">
        <f>'[3]Qc, Winter, S2'!G65*Main!$B$8</f>
        <v>4.5796666591242131E-3</v>
      </c>
      <c r="H65" s="5">
        <f>'[3]Qc, Winter, S2'!H65*Main!$B$8</f>
        <v>1.0107608897049867E-2</v>
      </c>
      <c r="I65" s="5">
        <f>'[3]Qc, Winter, S2'!I65*Main!$B$8</f>
        <v>1.3890776650980069E-2</v>
      </c>
      <c r="J65" s="5">
        <f>'[3]Qc, Winter, S2'!J65*Main!$B$8</f>
        <v>1.513236153598951E-2</v>
      </c>
      <c r="K65" s="5">
        <f>'[3]Qc, Winter, S2'!K65*Main!$B$8</f>
        <v>1.6032159886669846E-2</v>
      </c>
      <c r="L65" s="5">
        <f>'[3]Qc, Winter, S2'!L65*Main!$B$8</f>
        <v>1.5108448879600811E-2</v>
      </c>
      <c r="M65" s="5">
        <f>'[3]Qc, Winter, S2'!M65*Main!$B$8</f>
        <v>1.6079795102940931E-2</v>
      </c>
      <c r="N65" s="5">
        <f>'[3]Qc, Winter, S2'!N65*Main!$B$8</f>
        <v>1.5268853228284239E-2</v>
      </c>
      <c r="O65" s="5">
        <f>'[3]Qc, Winter, S2'!O65*Main!$B$8</f>
        <v>1.012187377380399E-2</v>
      </c>
      <c r="P65" s="5">
        <f>'[3]Qc, Winter, S2'!P65*Main!$B$8</f>
        <v>8.4343733374285922E-3</v>
      </c>
      <c r="Q65" s="5">
        <f>'[3]Qc, Winter, S2'!Q65*Main!$B$8</f>
        <v>6.6765631655694574E-3</v>
      </c>
      <c r="R65" s="5">
        <f>'[3]Qc, Winter, S2'!R65*Main!$B$8</f>
        <v>6.1265818899184652E-3</v>
      </c>
      <c r="S65" s="5">
        <f>'[3]Qc, Winter, S2'!S65*Main!$B$8</f>
        <v>6.4053986837166741E-3</v>
      </c>
      <c r="T65" s="5">
        <f>'[3]Qc, Winter, S2'!T65*Main!$B$8</f>
        <v>6.7048242522587849E-3</v>
      </c>
      <c r="U65" s="5">
        <f>'[3]Qc, Winter, S2'!U65*Main!$B$8</f>
        <v>5.018766235872189E-3</v>
      </c>
      <c r="V65" s="5">
        <f>'[3]Qc, Winter, S2'!V65*Main!$B$8</f>
        <v>4.0140195543952812E-3</v>
      </c>
      <c r="W65" s="5">
        <f>'[3]Qc, Winter, S2'!W65*Main!$B$8</f>
        <v>2.4188575683968851E-3</v>
      </c>
      <c r="X65" s="5">
        <f>'[3]Qc, Winter, S2'!X65*Main!$B$8</f>
        <v>7.703142572659867E-5</v>
      </c>
      <c r="Y65" s="5">
        <f>'[3]Qc, Winter, S2'!Y65*Main!$B$8</f>
        <v>0</v>
      </c>
    </row>
    <row r="66" spans="1:25" x14ac:dyDescent="0.25">
      <c r="A66">
        <v>85</v>
      </c>
      <c r="B66" s="5">
        <f>'[3]Qc, Winter, S2'!B66*Main!$B$8</f>
        <v>1.458579850543832E-2</v>
      </c>
      <c r="C66" s="5">
        <f>'[3]Qc, Winter, S2'!C66*Main!$B$8</f>
        <v>1.3672414692956972E-2</v>
      </c>
      <c r="D66" s="5">
        <f>'[3]Qc, Winter, S2'!D66*Main!$B$8</f>
        <v>1.213965084846531E-2</v>
      </c>
      <c r="E66" s="5">
        <f>'[3]Qc, Winter, S2'!E66*Main!$B$8</f>
        <v>1.2382441407929838E-2</v>
      </c>
      <c r="F66" s="5">
        <f>'[3]Qc, Winter, S2'!F66*Main!$B$8</f>
        <v>1.1401721091544031E-2</v>
      </c>
      <c r="G66" s="5">
        <f>'[3]Qc, Winter, S2'!G66*Main!$B$8</f>
        <v>9.8941447067629907E-3</v>
      </c>
      <c r="H66" s="5">
        <f>'[3]Qc, Winter, S2'!H66*Main!$B$8</f>
        <v>1.0417636219772033E-2</v>
      </c>
      <c r="I66" s="5">
        <f>'[3]Qc, Winter, S2'!I66*Main!$B$8</f>
        <v>1.0171729256158604E-2</v>
      </c>
      <c r="J66" s="5">
        <f>'[3]Qc, Winter, S2'!J66*Main!$B$8</f>
        <v>1.0210779138022142E-2</v>
      </c>
      <c r="K66" s="5">
        <f>'[3]Qc, Winter, S2'!K66*Main!$B$8</f>
        <v>1.3313100213141331E-2</v>
      </c>
      <c r="L66" s="5">
        <f>'[3]Qc, Winter, S2'!L66*Main!$B$8</f>
        <v>1.6331080422702645E-2</v>
      </c>
      <c r="M66" s="5">
        <f>'[3]Qc, Winter, S2'!M66*Main!$B$8</f>
        <v>1.6792489384960554E-2</v>
      </c>
      <c r="N66" s="5">
        <f>'[3]Qc, Winter, S2'!N66*Main!$B$8</f>
        <v>1.6549632913733792E-2</v>
      </c>
      <c r="O66" s="5">
        <f>'[3]Qc, Winter, S2'!O66*Main!$B$8</f>
        <v>1.4409857532191005E-2</v>
      </c>
      <c r="P66" s="5">
        <f>'[3]Qc, Winter, S2'!P66*Main!$B$8</f>
        <v>1.7519701714741563E-2</v>
      </c>
      <c r="Q66" s="5">
        <f>'[3]Qc, Winter, S2'!Q66*Main!$B$8</f>
        <v>1.8938286744462334E-2</v>
      </c>
      <c r="R66" s="5">
        <f>'[3]Qc, Winter, S2'!R66*Main!$B$8</f>
        <v>1.7667777290123837E-2</v>
      </c>
      <c r="S66" s="5">
        <f>'[3]Qc, Winter, S2'!S66*Main!$B$8</f>
        <v>1.6755869508265013E-2</v>
      </c>
      <c r="T66" s="5">
        <f>'[3]Qc, Winter, S2'!T66*Main!$B$8</f>
        <v>1.5430881145177178E-2</v>
      </c>
      <c r="U66" s="5">
        <f>'[3]Qc, Winter, S2'!U66*Main!$B$8</f>
        <v>1.1879421389868521E-2</v>
      </c>
      <c r="V66" s="5">
        <f>'[3]Qc, Winter, S2'!V66*Main!$B$8</f>
        <v>1.2520546847145009E-2</v>
      </c>
      <c r="W66" s="5">
        <f>'[3]Qc, Winter, S2'!W66*Main!$B$8</f>
        <v>1.2416883577461173E-2</v>
      </c>
      <c r="X66" s="5">
        <f>'[3]Qc, Winter, S2'!X66*Main!$B$8</f>
        <v>1.1421264802050479E-2</v>
      </c>
      <c r="Y66" s="5">
        <f>'[3]Qc, Winter, S2'!Y66*Main!$B$8</f>
        <v>1.0441642069281507E-2</v>
      </c>
    </row>
    <row r="67" spans="1:25" x14ac:dyDescent="0.25">
      <c r="A67">
        <v>87</v>
      </c>
      <c r="B67" s="5">
        <f>'[3]Qc, Winter, S2'!B67*Main!$B$8</f>
        <v>4.678879575351908E-3</v>
      </c>
      <c r="C67" s="5">
        <f>'[3]Qc, Winter, S2'!C67*Main!$B$8</f>
        <v>4.6503500400945329E-3</v>
      </c>
      <c r="D67" s="5">
        <f>'[3]Qc, Winter, S2'!D67*Main!$B$8</f>
        <v>4.4507561289918356E-3</v>
      </c>
      <c r="E67" s="5">
        <f>'[3]Qc, Winter, S2'!E67*Main!$B$8</f>
        <v>4.4840537909696396E-3</v>
      </c>
      <c r="F67" s="5">
        <f>'[3]Qc, Winter, S2'!F67*Main!$B$8</f>
        <v>4.6603736477243765E-3</v>
      </c>
      <c r="G67" s="5">
        <f>'[3]Qc, Winter, S2'!G67*Main!$B$8</f>
        <v>4.8777323065057531E-3</v>
      </c>
      <c r="H67" s="5">
        <f>'[3]Qc, Winter, S2'!H67*Main!$B$8</f>
        <v>4.7849678304337697E-3</v>
      </c>
      <c r="I67" s="5">
        <f>'[3]Qc, Winter, S2'!I67*Main!$B$8</f>
        <v>4.4231631082104692E-3</v>
      </c>
      <c r="J67" s="5">
        <f>'[3]Qc, Winter, S2'!J67*Main!$B$8</f>
        <v>4.93978997665789E-3</v>
      </c>
      <c r="K67" s="5">
        <f>'[3]Qc, Winter, S2'!K67*Main!$B$8</f>
        <v>5.272726874777903E-3</v>
      </c>
      <c r="L67" s="5">
        <f>'[3]Qc, Winter, S2'!L67*Main!$B$8</f>
        <v>5.1954067031525029E-3</v>
      </c>
      <c r="M67" s="5">
        <f>'[3]Qc, Winter, S2'!M67*Main!$B$8</f>
        <v>5.2319656878557783E-3</v>
      </c>
      <c r="N67" s="5">
        <f>'[3]Qc, Winter, S2'!N67*Main!$B$8</f>
        <v>5.2657018158280616E-3</v>
      </c>
      <c r="O67" s="5">
        <f>'[3]Qc, Winter, S2'!O67*Main!$B$8</f>
        <v>4.9428214812190091E-3</v>
      </c>
      <c r="P67" s="5">
        <f>'[3]Qc, Winter, S2'!P67*Main!$B$8</f>
        <v>4.0211624688140223E-3</v>
      </c>
      <c r="Q67" s="5">
        <f>'[3]Qc, Winter, S2'!Q67*Main!$B$8</f>
        <v>3.9765282019824941E-3</v>
      </c>
      <c r="R67" s="5">
        <f>'[3]Qc, Winter, S2'!R67*Main!$B$8</f>
        <v>3.3664050623015735E-3</v>
      </c>
      <c r="S67" s="5">
        <f>'[3]Qc, Winter, S2'!S67*Main!$B$8</f>
        <v>3.4362121660355444E-3</v>
      </c>
      <c r="T67" s="5">
        <f>'[3]Qc, Winter, S2'!T67*Main!$B$8</f>
        <v>3.5349927272930754E-3</v>
      </c>
      <c r="U67" s="5">
        <f>'[3]Qc, Winter, S2'!U67*Main!$B$8</f>
        <v>3.3340976045133871E-3</v>
      </c>
      <c r="V67" s="5">
        <f>'[3]Qc, Winter, S2'!V67*Main!$B$8</f>
        <v>3.3289981729748299E-3</v>
      </c>
      <c r="W67" s="5">
        <f>'[3]Qc, Winter, S2'!W67*Main!$B$8</f>
        <v>3.2442387022514957E-3</v>
      </c>
      <c r="X67" s="5">
        <f>'[3]Qc, Winter, S2'!X67*Main!$B$8</f>
        <v>3.3938424702138199E-3</v>
      </c>
      <c r="Y67" s="5">
        <f>'[3]Qc, Winter, S2'!Y67*Main!$B$8</f>
        <v>3.4057962885231832E-3</v>
      </c>
    </row>
    <row r="68" spans="1:25" x14ac:dyDescent="0.25">
      <c r="A68">
        <v>88</v>
      </c>
      <c r="B68" s="5">
        <f>'[3]Qc, Winter, S2'!B68*Main!$B$8</f>
        <v>1.8001287533274953E-2</v>
      </c>
      <c r="C68" s="5">
        <f>'[3]Qc, Winter, S2'!C68*Main!$B$8</f>
        <v>1.2801811760933287E-2</v>
      </c>
      <c r="D68" s="5">
        <f>'[3]Qc, Winter, S2'!D68*Main!$B$8</f>
        <v>1.2392130873480268E-2</v>
      </c>
      <c r="E68" s="5">
        <f>'[3]Qc, Winter, S2'!E68*Main!$B$8</f>
        <v>1.2391506457745973E-2</v>
      </c>
      <c r="F68" s="5">
        <f>'[3]Qc, Winter, S2'!F68*Main!$B$8</f>
        <v>9.9369264602241266E-3</v>
      </c>
      <c r="G68" s="5">
        <f>'[3]Qc, Winter, S2'!G68*Main!$B$8</f>
        <v>9.2052709792656302E-3</v>
      </c>
      <c r="H68" s="5">
        <f>'[3]Qc, Winter, S2'!H68*Main!$B$8</f>
        <v>9.5227631364373198E-3</v>
      </c>
      <c r="I68" s="5">
        <f>'[3]Qc, Winter, S2'!I68*Main!$B$8</f>
        <v>9.6634764552781752E-3</v>
      </c>
      <c r="J68" s="5">
        <f>'[3]Qc, Winter, S2'!J68*Main!$B$8</f>
        <v>8.9927022722915122E-3</v>
      </c>
      <c r="K68" s="5">
        <f>'[3]Qc, Winter, S2'!K68*Main!$B$8</f>
        <v>9.6271368126975738E-3</v>
      </c>
      <c r="L68" s="5">
        <f>'[3]Qc, Winter, S2'!L68*Main!$B$8</f>
        <v>9.4911187247871259E-3</v>
      </c>
      <c r="M68" s="5">
        <f>'[3]Qc, Winter, S2'!M68*Main!$B$8</f>
        <v>9.69502068977981E-3</v>
      </c>
      <c r="N68" s="5">
        <f>'[3]Qc, Winter, S2'!N68*Main!$B$8</f>
        <v>9.2285731879756042E-3</v>
      </c>
      <c r="O68" s="5">
        <f>'[3]Qc, Winter, S2'!O68*Main!$B$8</f>
        <v>9.0655814752481131E-3</v>
      </c>
      <c r="P68" s="5">
        <f>'[3]Qc, Winter, S2'!P68*Main!$B$8</f>
        <v>8.4937611447084352E-3</v>
      </c>
      <c r="Q68" s="5">
        <f>'[3]Qc, Winter, S2'!Q68*Main!$B$8</f>
        <v>1.003823829505256E-2</v>
      </c>
      <c r="R68" s="5">
        <f>'[3]Qc, Winter, S2'!R68*Main!$B$8</f>
        <v>7.806947705408118E-3</v>
      </c>
      <c r="S68" s="5">
        <f>'[3]Qc, Winter, S2'!S68*Main!$B$8</f>
        <v>5.3283806279514692E-3</v>
      </c>
      <c r="T68" s="5">
        <f>'[3]Qc, Winter, S2'!T68*Main!$B$8</f>
        <v>4.875669399298288E-3</v>
      </c>
      <c r="U68" s="5">
        <f>'[3]Qc, Winter, S2'!U68*Main!$B$8</f>
        <v>6.3015370239935262E-3</v>
      </c>
      <c r="V68" s="5">
        <f>'[3]Qc, Winter, S2'!V68*Main!$B$8</f>
        <v>6.0030012642416008E-3</v>
      </c>
      <c r="W68" s="5">
        <f>'[3]Qc, Winter, S2'!W68*Main!$B$8</f>
        <v>6.5554406994226076E-3</v>
      </c>
      <c r="X68" s="5">
        <f>'[3]Qc, Winter, S2'!X68*Main!$B$8</f>
        <v>5.6769674228360333E-3</v>
      </c>
      <c r="Y68" s="5">
        <f>'[3]Qc, Winter, S2'!Y68*Main!$B$8</f>
        <v>6.8805253678018022E-3</v>
      </c>
    </row>
    <row r="69" spans="1:25" x14ac:dyDescent="0.25">
      <c r="A69">
        <v>89</v>
      </c>
      <c r="B69" s="5">
        <f>'[3]Qc, Winter, S2'!B69*Main!$B$8</f>
        <v>5.7498494630539194E-3</v>
      </c>
      <c r="C69" s="5">
        <f>'[3]Qc, Winter, S2'!C69*Main!$B$8</f>
        <v>5.6079193956221187E-3</v>
      </c>
      <c r="D69" s="5">
        <f>'[3]Qc, Winter, S2'!D69*Main!$B$8</f>
        <v>5.4431504660738071E-3</v>
      </c>
      <c r="E69" s="5">
        <f>'[3]Qc, Winter, S2'!E69*Main!$B$8</f>
        <v>5.3245647297695681E-3</v>
      </c>
      <c r="F69" s="5">
        <f>'[3]Qc, Winter, S2'!F69*Main!$B$8</f>
        <v>5.3765950820271009E-3</v>
      </c>
      <c r="G69" s="5">
        <f>'[3]Qc, Winter, S2'!G69*Main!$B$8</f>
        <v>5.4602829409869302E-3</v>
      </c>
      <c r="H69" s="5">
        <f>'[3]Qc, Winter, S2'!H69*Main!$B$8</f>
        <v>5.5999807385374422E-3</v>
      </c>
      <c r="I69" s="5">
        <f>'[3]Qc, Winter, S2'!I69*Main!$B$8</f>
        <v>5.7555715643198254E-3</v>
      </c>
      <c r="J69" s="5">
        <f>'[3]Qc, Winter, S2'!J69*Main!$B$8</f>
        <v>5.7980794129412023E-3</v>
      </c>
      <c r="K69" s="5">
        <f>'[3]Qc, Winter, S2'!K69*Main!$B$8</f>
        <v>5.8259312792524106E-3</v>
      </c>
      <c r="L69" s="5">
        <f>'[3]Qc, Winter, S2'!L69*Main!$B$8</f>
        <v>5.885587971602037E-3</v>
      </c>
      <c r="M69" s="5">
        <f>'[3]Qc, Winter, S2'!M69*Main!$B$8</f>
        <v>5.9009857886136666E-3</v>
      </c>
      <c r="N69" s="5">
        <f>'[3]Qc, Winter, S2'!N69*Main!$B$8</f>
        <v>5.9086326442873835E-3</v>
      </c>
      <c r="O69" s="5">
        <f>'[3]Qc, Winter, S2'!O69*Main!$B$8</f>
        <v>5.8619961439897858E-3</v>
      </c>
      <c r="P69" s="5">
        <f>'[3]Qc, Winter, S2'!P69*Main!$B$8</f>
        <v>5.6060003157368827E-3</v>
      </c>
      <c r="Q69" s="5">
        <f>'[3]Qc, Winter, S2'!Q69*Main!$B$8</f>
        <v>5.5523103838765603E-3</v>
      </c>
      <c r="R69" s="5">
        <f>'[3]Qc, Winter, S2'!R69*Main!$B$8</f>
        <v>5.6312539054606077E-3</v>
      </c>
      <c r="S69" s="5">
        <f>'[3]Qc, Winter, S2'!S69*Main!$B$8</f>
        <v>5.7488867584737117E-3</v>
      </c>
      <c r="T69" s="5">
        <f>'[3]Qc, Winter, S2'!T69*Main!$B$8</f>
        <v>6.0785754289203516E-3</v>
      </c>
      <c r="U69" s="5">
        <f>'[3]Qc, Winter, S2'!U69*Main!$B$8</f>
        <v>6.4056684417899308E-3</v>
      </c>
      <c r="V69" s="5">
        <f>'[3]Qc, Winter, S2'!V69*Main!$B$8</f>
        <v>6.430303508552805E-3</v>
      </c>
      <c r="W69" s="5">
        <f>'[3]Qc, Winter, S2'!W69*Main!$B$8</f>
        <v>6.332328729501153E-3</v>
      </c>
      <c r="X69" s="5">
        <f>'[3]Qc, Winter, S2'!X69*Main!$B$8</f>
        <v>6.0800477492781143E-3</v>
      </c>
      <c r="Y69" s="5">
        <f>'[3]Qc, Winter, S2'!Y69*Main!$B$8</f>
        <v>5.8157267416527204E-3</v>
      </c>
    </row>
    <row r="70" spans="1:25" x14ac:dyDescent="0.25">
      <c r="A70">
        <v>90</v>
      </c>
      <c r="B70" s="5">
        <f>'[3]Qc, Winter, S2'!B70*Main!$B$8</f>
        <v>4.2292977804244646E-2</v>
      </c>
      <c r="C70" s="5">
        <f>'[3]Qc, Winter, S2'!C70*Main!$B$8</f>
        <v>4.1727820236213388E-2</v>
      </c>
      <c r="D70" s="5">
        <f>'[3]Qc, Winter, S2'!D70*Main!$B$8</f>
        <v>3.9886247781848322E-2</v>
      </c>
      <c r="E70" s="5">
        <f>'[3]Qc, Winter, S2'!E70*Main!$B$8</f>
        <v>4.0021584490547844E-2</v>
      </c>
      <c r="F70" s="5">
        <f>'[3]Qc, Winter, S2'!F70*Main!$B$8</f>
        <v>4.1898260632826159E-2</v>
      </c>
      <c r="G70" s="5">
        <f>'[3]Qc, Winter, S2'!G70*Main!$B$8</f>
        <v>3.8968045426695963E-2</v>
      </c>
      <c r="H70" s="5">
        <f>'[3]Qc, Winter, S2'!H70*Main!$B$8</f>
        <v>4.1163483946199654E-2</v>
      </c>
      <c r="I70" s="5">
        <f>'[3]Qc, Winter, S2'!I70*Main!$B$8</f>
        <v>2.3601371504473119E-2</v>
      </c>
      <c r="J70" s="5">
        <f>'[3]Qc, Winter, S2'!J70*Main!$B$8</f>
        <v>1.9952060063602547E-2</v>
      </c>
      <c r="K70" s="5">
        <f>'[3]Qc, Winter, S2'!K70*Main!$B$8</f>
        <v>1.7027271883564281E-2</v>
      </c>
      <c r="L70" s="5">
        <f>'[3]Qc, Winter, S2'!L70*Main!$B$8</f>
        <v>1.8252564559503671E-2</v>
      </c>
      <c r="M70" s="5">
        <f>'[3]Qc, Winter, S2'!M70*Main!$B$8</f>
        <v>2.0303794472510177E-2</v>
      </c>
      <c r="N70" s="5">
        <f>'[3]Qc, Winter, S2'!N70*Main!$B$8</f>
        <v>1.9595160529644984E-2</v>
      </c>
      <c r="O70" s="5">
        <f>'[3]Qc, Winter, S2'!O70*Main!$B$8</f>
        <v>1.8060414749018011E-2</v>
      </c>
      <c r="P70" s="5">
        <f>'[3]Qc, Winter, S2'!P70*Main!$B$8</f>
        <v>1.6027130513660025E-2</v>
      </c>
      <c r="Q70" s="5">
        <f>'[3]Qc, Winter, S2'!Q70*Main!$B$8</f>
        <v>1.7998173748136476E-2</v>
      </c>
      <c r="R70" s="5">
        <f>'[3]Qc, Winter, S2'!R70*Main!$B$8</f>
        <v>1.978774749661991E-2</v>
      </c>
      <c r="S70" s="5">
        <f>'[3]Qc, Winter, S2'!S70*Main!$B$8</f>
        <v>2.0041700496745241E-2</v>
      </c>
      <c r="T70" s="5">
        <f>'[3]Qc, Winter, S2'!T70*Main!$B$8</f>
        <v>1.5977495901184163E-2</v>
      </c>
      <c r="U70" s="5">
        <f>'[3]Qc, Winter, S2'!U70*Main!$B$8</f>
        <v>1.4905134227694804E-2</v>
      </c>
      <c r="V70" s="5">
        <f>'[3]Qc, Winter, S2'!V70*Main!$B$8</f>
        <v>1.8493736352277787E-2</v>
      </c>
      <c r="W70" s="5">
        <f>'[3]Qc, Winter, S2'!W70*Main!$B$8</f>
        <v>3.0500954538097598E-2</v>
      </c>
      <c r="X70" s="5">
        <f>'[3]Qc, Winter, S2'!X70*Main!$B$8</f>
        <v>4.1026071453491443E-2</v>
      </c>
      <c r="Y70" s="5">
        <f>'[3]Qc, Winter, S2'!Y70*Main!$B$8</f>
        <v>4.5605855531582806E-2</v>
      </c>
    </row>
    <row r="71" spans="1:25" x14ac:dyDescent="0.25">
      <c r="A71">
        <v>91</v>
      </c>
      <c r="B71" s="5">
        <f>'[3]Qc, Winter, S2'!B71*Main!$B$8</f>
        <v>4.7688473847970966E-2</v>
      </c>
      <c r="C71" s="5">
        <f>'[3]Qc, Winter, S2'!C71*Main!$B$8</f>
        <v>4.4404568050400287E-2</v>
      </c>
      <c r="D71" s="5">
        <f>'[3]Qc, Winter, S2'!D71*Main!$B$8</f>
        <v>4.45101425429381E-2</v>
      </c>
      <c r="E71" s="5">
        <f>'[3]Qc, Winter, S2'!E71*Main!$B$8</f>
        <v>4.4552271944553787E-2</v>
      </c>
      <c r="F71" s="5">
        <f>'[3]Qc, Winter, S2'!F71*Main!$B$8</f>
        <v>4.5104673622334585E-2</v>
      </c>
      <c r="G71" s="5">
        <f>'[3]Qc, Winter, S2'!G71*Main!$B$8</f>
        <v>4.3119554952857721E-2</v>
      </c>
      <c r="H71" s="5">
        <f>'[3]Qc, Winter, S2'!H71*Main!$B$8</f>
        <v>3.9484037403367415E-2</v>
      </c>
      <c r="I71" s="5">
        <f>'[3]Qc, Winter, S2'!I71*Main!$B$8</f>
        <v>3.9217945289945509E-2</v>
      </c>
      <c r="J71" s="5">
        <f>'[3]Qc, Winter, S2'!J71*Main!$B$8</f>
        <v>3.9538770137876614E-2</v>
      </c>
      <c r="K71" s="5">
        <f>'[3]Qc, Winter, S2'!K71*Main!$B$8</f>
        <v>3.8286685858344376E-2</v>
      </c>
      <c r="L71" s="5">
        <f>'[3]Qc, Winter, S2'!L71*Main!$B$8</f>
        <v>3.8503035979863202E-2</v>
      </c>
      <c r="M71" s="5">
        <f>'[3]Qc, Winter, S2'!M71*Main!$B$8</f>
        <v>4.152132937942056E-2</v>
      </c>
      <c r="N71" s="5">
        <f>'[3]Qc, Winter, S2'!N71*Main!$B$8</f>
        <v>4.1931622242308376E-2</v>
      </c>
      <c r="O71" s="5">
        <f>'[3]Qc, Winter, S2'!O71*Main!$B$8</f>
        <v>4.388283127437264E-2</v>
      </c>
      <c r="P71" s="5">
        <f>'[3]Qc, Winter, S2'!P71*Main!$B$8</f>
        <v>4.3186683027182926E-2</v>
      </c>
      <c r="Q71" s="5">
        <f>'[3]Qc, Winter, S2'!Q71*Main!$B$8</f>
        <v>3.8654333156312899E-2</v>
      </c>
      <c r="R71" s="5">
        <f>'[3]Qc, Winter, S2'!R71*Main!$B$8</f>
        <v>3.9620107434984522E-2</v>
      </c>
      <c r="S71" s="5">
        <f>'[3]Qc, Winter, S2'!S71*Main!$B$8</f>
        <v>3.8922540120648927E-2</v>
      </c>
      <c r="T71" s="5">
        <f>'[3]Qc, Winter, S2'!T71*Main!$B$8</f>
        <v>3.7790568896997501E-2</v>
      </c>
      <c r="U71" s="5">
        <f>'[3]Qc, Winter, S2'!U71*Main!$B$8</f>
        <v>3.5306880999417201E-2</v>
      </c>
      <c r="V71" s="5">
        <f>'[3]Qc, Winter, S2'!V71*Main!$B$8</f>
        <v>3.3424438887448449E-2</v>
      </c>
      <c r="W71" s="5">
        <f>'[3]Qc, Winter, S2'!W71*Main!$B$8</f>
        <v>3.5458517774218032E-2</v>
      </c>
      <c r="X71" s="5">
        <f>'[3]Qc, Winter, S2'!X71*Main!$B$8</f>
        <v>3.5092264226294662E-2</v>
      </c>
      <c r="Y71" s="5">
        <f>'[3]Qc, Winter, S2'!Y71*Main!$B$8</f>
        <v>3.4262941045256255E-2</v>
      </c>
    </row>
    <row r="72" spans="1:25" x14ac:dyDescent="0.25">
      <c r="A72">
        <v>92</v>
      </c>
      <c r="B72" s="5">
        <f>'[3]Qc, Winter, S2'!B72*Main!$B$8</f>
        <v>2.5989706252432164E-4</v>
      </c>
      <c r="C72" s="5">
        <f>'[3]Qc, Winter, S2'!C72*Main!$B$8</f>
        <v>1.9007118921567469E-4</v>
      </c>
      <c r="D72" s="5">
        <f>'[3]Qc, Winter, S2'!D72*Main!$B$8</f>
        <v>1.2627755165683146E-4</v>
      </c>
      <c r="E72" s="5">
        <f>'[3]Qc, Winter, S2'!E72*Main!$B$8</f>
        <v>1.2365526747383309E-4</v>
      </c>
      <c r="F72" s="5">
        <f>'[3]Qc, Winter, S2'!F72*Main!$B$8</f>
        <v>8.6490200109200877E-5</v>
      </c>
      <c r="G72" s="5">
        <f>'[3]Qc, Winter, S2'!G72*Main!$B$8</f>
        <v>1.3277509825791706E-4</v>
      </c>
      <c r="H72" s="5">
        <f>'[3]Qc, Winter, S2'!H72*Main!$B$8</f>
        <v>2.0906272502524333E-4</v>
      </c>
      <c r="I72" s="5">
        <f>'[3]Qc, Winter, S2'!I72*Main!$B$8</f>
        <v>2.196363248432808E-4</v>
      </c>
      <c r="J72" s="5">
        <f>'[3]Qc, Winter, S2'!J72*Main!$B$8</f>
        <v>2.2204079465968474E-4</v>
      </c>
      <c r="K72" s="5">
        <f>'[3]Qc, Winter, S2'!K72*Main!$B$8</f>
        <v>2.2609676879675015E-4</v>
      </c>
      <c r="L72" s="5">
        <f>'[3]Qc, Winter, S2'!L72*Main!$B$8</f>
        <v>2.1912059804141441E-4</v>
      </c>
      <c r="M72" s="5">
        <f>'[3]Qc, Winter, S2'!M72*Main!$B$8</f>
        <v>2.4664879831488628E-4</v>
      </c>
      <c r="N72" s="5">
        <f>'[3]Qc, Winter, S2'!N72*Main!$B$8</f>
        <v>2.6773816147085356E-4</v>
      </c>
      <c r="O72" s="5">
        <f>'[3]Qc, Winter, S2'!O72*Main!$B$8</f>
        <v>2.773501479630242E-4</v>
      </c>
      <c r="P72" s="5">
        <f>'[3]Qc, Winter, S2'!P72*Main!$B$8</f>
        <v>1.9994856876373598E-4</v>
      </c>
      <c r="Q72" s="5">
        <f>'[3]Qc, Winter, S2'!Q72*Main!$B$8</f>
        <v>1.7198146599405021E-4</v>
      </c>
      <c r="R72" s="5">
        <f>'[3]Qc, Winter, S2'!R72*Main!$B$8</f>
        <v>1.6886266108559863E-4</v>
      </c>
      <c r="S72" s="5">
        <f>'[3]Qc, Winter, S2'!S72*Main!$B$8</f>
        <v>1.9655782327334374E-4</v>
      </c>
      <c r="T72" s="5">
        <f>'[3]Qc, Winter, S2'!T72*Main!$B$8</f>
        <v>3.5489751874235762E-4</v>
      </c>
      <c r="U72" s="5">
        <f>'[3]Qc, Winter, S2'!U72*Main!$B$8</f>
        <v>4.9700436937750818E-4</v>
      </c>
      <c r="V72" s="5">
        <f>'[3]Qc, Winter, S2'!V72*Main!$B$8</f>
        <v>5.9297102218964603E-4</v>
      </c>
      <c r="W72" s="5">
        <f>'[3]Qc, Winter, S2'!W72*Main!$B$8</f>
        <v>5.5134337932024756E-4</v>
      </c>
      <c r="X72" s="5">
        <f>'[3]Qc, Winter, S2'!X72*Main!$B$8</f>
        <v>4.6122868704067185E-4</v>
      </c>
      <c r="Y72" s="5">
        <f>'[3]Qc, Winter, S2'!Y72*Main!$B$8</f>
        <v>3.5501122744475814E-4</v>
      </c>
    </row>
    <row r="73" spans="1:25" x14ac:dyDescent="0.25">
      <c r="A73">
        <v>93</v>
      </c>
      <c r="B73" s="5">
        <f>'[3]Qc, Winter, S2'!B73*Main!$B$8</f>
        <v>3.6427892755715389E-2</v>
      </c>
      <c r="C73" s="5">
        <f>'[3]Qc, Winter, S2'!C73*Main!$B$8</f>
        <v>3.4469290475486414E-2</v>
      </c>
      <c r="D73" s="5">
        <f>'[3]Qc, Winter, S2'!D73*Main!$B$8</f>
        <v>3.362934633419154E-2</v>
      </c>
      <c r="E73" s="5">
        <f>'[3]Qc, Winter, S2'!E73*Main!$B$8</f>
        <v>3.2795595497787301E-2</v>
      </c>
      <c r="F73" s="5">
        <f>'[3]Qc, Winter, S2'!F73*Main!$B$8</f>
        <v>3.344228067768365E-2</v>
      </c>
      <c r="G73" s="5">
        <f>'[3]Qc, Winter, S2'!G73*Main!$B$8</f>
        <v>3.2993672128853353E-2</v>
      </c>
      <c r="H73" s="5">
        <f>'[3]Qc, Winter, S2'!H73*Main!$B$8</f>
        <v>3.2692477855274293E-2</v>
      </c>
      <c r="I73" s="5">
        <f>'[3]Qc, Winter, S2'!I73*Main!$B$8</f>
        <v>3.269727588236368E-2</v>
      </c>
      <c r="J73" s="5">
        <f>'[3]Qc, Winter, S2'!J73*Main!$B$8</f>
        <v>3.2444514750230323E-2</v>
      </c>
      <c r="K73" s="5">
        <f>'[3]Qc, Winter, S2'!K73*Main!$B$8</f>
        <v>3.4055842359795127E-2</v>
      </c>
      <c r="L73" s="5">
        <f>'[3]Qc, Winter, S2'!L73*Main!$B$8</f>
        <v>3.5545195670073998E-2</v>
      </c>
      <c r="M73" s="5">
        <f>'[3]Qc, Winter, S2'!M73*Main!$B$8</f>
        <v>3.6716340305580436E-2</v>
      </c>
      <c r="N73" s="5">
        <f>'[3]Qc, Winter, S2'!N73*Main!$B$8</f>
        <v>3.7832674291017679E-2</v>
      </c>
      <c r="O73" s="5">
        <f>'[3]Qc, Winter, S2'!O73*Main!$B$8</f>
        <v>3.9147031872559974E-2</v>
      </c>
      <c r="P73" s="5">
        <f>'[3]Qc, Winter, S2'!P73*Main!$B$8</f>
        <v>3.9101020442749275E-2</v>
      </c>
      <c r="Q73" s="5">
        <f>'[3]Qc, Winter, S2'!Q73*Main!$B$8</f>
        <v>3.8717465493740694E-2</v>
      </c>
      <c r="R73" s="5">
        <f>'[3]Qc, Winter, S2'!R73*Main!$B$8</f>
        <v>3.7089616511694082E-2</v>
      </c>
      <c r="S73" s="5">
        <f>'[3]Qc, Winter, S2'!S73*Main!$B$8</f>
        <v>3.3597183576729056E-2</v>
      </c>
      <c r="T73" s="5">
        <f>'[3]Qc, Winter, S2'!T73*Main!$B$8</f>
        <v>3.3693200427240909E-2</v>
      </c>
      <c r="U73" s="5">
        <f>'[3]Qc, Winter, S2'!U73*Main!$B$8</f>
        <v>3.2302046694408074E-2</v>
      </c>
      <c r="V73" s="5">
        <f>'[3]Qc, Winter, S2'!V73*Main!$B$8</f>
        <v>3.2974157445712401E-2</v>
      </c>
      <c r="W73" s="5">
        <f>'[3]Qc, Winter, S2'!W73*Main!$B$8</f>
        <v>3.3775391521745718E-2</v>
      </c>
      <c r="X73" s="5">
        <f>'[3]Qc, Winter, S2'!X73*Main!$B$8</f>
        <v>3.3255922590490893E-2</v>
      </c>
      <c r="Y73" s="5">
        <f>'[3]Qc, Winter, S2'!Y73*Main!$B$8</f>
        <v>3.2566953705614937E-2</v>
      </c>
    </row>
    <row r="74" spans="1:25" x14ac:dyDescent="0.25">
      <c r="A74">
        <v>94</v>
      </c>
      <c r="B74" s="5">
        <f>'[3]Qc, Winter, S2'!B74*Main!$B$8</f>
        <v>2.5356837225504639E-2</v>
      </c>
      <c r="C74" s="5">
        <f>'[3]Qc, Winter, S2'!C74*Main!$B$8</f>
        <v>3.4638885586486132E-2</v>
      </c>
      <c r="D74" s="5">
        <f>'[3]Qc, Winter, S2'!D74*Main!$B$8</f>
        <v>3.4339484243790394E-2</v>
      </c>
      <c r="E74" s="5">
        <f>'[3]Qc, Winter, S2'!E74*Main!$B$8</f>
        <v>3.8308918637799533E-2</v>
      </c>
      <c r="F74" s="5">
        <f>'[3]Qc, Winter, S2'!F74*Main!$B$8</f>
        <v>4.7382808268852404E-2</v>
      </c>
      <c r="G74" s="5">
        <f>'[3]Qc, Winter, S2'!G74*Main!$B$8</f>
        <v>6.4213923910741072E-2</v>
      </c>
      <c r="H74" s="5">
        <f>'[3]Qc, Winter, S2'!H74*Main!$B$8</f>
        <v>7.6095775087526712E-2</v>
      </c>
      <c r="I74" s="5">
        <f>'[3]Qc, Winter, S2'!I74*Main!$B$8</f>
        <v>7.5904472090410166E-2</v>
      </c>
      <c r="J74" s="5">
        <f>'[3]Qc, Winter, S2'!J74*Main!$B$8</f>
        <v>7.5111338177104095E-2</v>
      </c>
      <c r="K74" s="5">
        <f>'[3]Qc, Winter, S2'!K74*Main!$B$8</f>
        <v>4.8425865834752675E-2</v>
      </c>
      <c r="L74" s="5">
        <f>'[3]Qc, Winter, S2'!L74*Main!$B$8</f>
        <v>3.2779934251977595E-2</v>
      </c>
      <c r="M74" s="5">
        <f>'[3]Qc, Winter, S2'!M74*Main!$B$8</f>
        <v>1.4102968002202839E-2</v>
      </c>
      <c r="N74" s="5">
        <f>'[3]Qc, Winter, S2'!N74*Main!$B$8</f>
        <v>1.6112545609991827E-2</v>
      </c>
      <c r="O74" s="5">
        <f>'[3]Qc, Winter, S2'!O74*Main!$B$8</f>
        <v>2.6367266068338547E-2</v>
      </c>
      <c r="P74" s="5">
        <f>'[3]Qc, Winter, S2'!P74*Main!$B$8</f>
        <v>3.1641625459611564E-2</v>
      </c>
      <c r="Q74" s="5">
        <f>'[3]Qc, Winter, S2'!Q74*Main!$B$8</f>
        <v>2.9681927123521839E-2</v>
      </c>
      <c r="R74" s="5">
        <f>'[3]Qc, Winter, S2'!R74*Main!$B$8</f>
        <v>2.2261097505319977E-2</v>
      </c>
      <c r="S74" s="5">
        <f>'[3]Qc, Winter, S2'!S74*Main!$B$8</f>
        <v>1.6724213747569664E-2</v>
      </c>
      <c r="T74" s="5">
        <f>'[3]Qc, Winter, S2'!T74*Main!$B$8</f>
        <v>1.6185573223538894E-2</v>
      </c>
      <c r="U74" s="5">
        <f>'[3]Qc, Winter, S2'!U74*Main!$B$8</f>
        <v>0</v>
      </c>
      <c r="V74" s="5">
        <f>'[3]Qc, Winter, S2'!V74*Main!$B$8</f>
        <v>0</v>
      </c>
      <c r="W74" s="5">
        <f>'[3]Qc, Winter, S2'!W74*Main!$B$8</f>
        <v>0</v>
      </c>
      <c r="X74" s="5">
        <f>'[3]Qc, Winter, S2'!X74*Main!$B$8</f>
        <v>0</v>
      </c>
      <c r="Y74" s="5">
        <f>'[3]Qc, Winter, S2'!Y74*Main!$B$8</f>
        <v>0</v>
      </c>
    </row>
    <row r="75" spans="1:25" x14ac:dyDescent="0.25">
      <c r="A75">
        <v>95</v>
      </c>
      <c r="B75" s="5">
        <f>'[3]Qc, Winter, S2'!B75*Main!$B$8</f>
        <v>8.9964274654125362E-2</v>
      </c>
      <c r="C75" s="5">
        <f>'[3]Qc, Winter, S2'!C75*Main!$B$8</f>
        <v>5.4040200932900261E-2</v>
      </c>
      <c r="D75" s="5">
        <f>'[3]Qc, Winter, S2'!D75*Main!$B$8</f>
        <v>3.3934817233535551E-2</v>
      </c>
      <c r="E75" s="5">
        <f>'[3]Qc, Winter, S2'!E75*Main!$B$8</f>
        <v>3.0225676900380236E-2</v>
      </c>
      <c r="F75" s="5">
        <f>'[3]Qc, Winter, S2'!F75*Main!$B$8</f>
        <v>2.0106016408632001E-2</v>
      </c>
      <c r="G75" s="5">
        <f>'[3]Qc, Winter, S2'!G75*Main!$B$8</f>
        <v>8.5771449802086782E-3</v>
      </c>
      <c r="H75" s="5">
        <f>'[3]Qc, Winter, S2'!H75*Main!$B$8</f>
        <v>9.606796050019982E-3</v>
      </c>
      <c r="I75" s="5">
        <f>'[3]Qc, Winter, S2'!I75*Main!$B$8</f>
        <v>6.5325963810343888E-3</v>
      </c>
      <c r="J75" s="5">
        <f>'[3]Qc, Winter, S2'!J75*Main!$B$8</f>
        <v>7.3126079608820654E-3</v>
      </c>
      <c r="K75" s="5">
        <f>'[3]Qc, Winter, S2'!K75*Main!$B$8</f>
        <v>7.9472387088187525E-3</v>
      </c>
      <c r="L75" s="5">
        <f>'[3]Qc, Winter, S2'!L75*Main!$B$8</f>
        <v>7.3438894213382266E-3</v>
      </c>
      <c r="M75" s="5">
        <f>'[3]Qc, Winter, S2'!M75*Main!$B$8</f>
        <v>1.7376850410394541E-3</v>
      </c>
      <c r="N75" s="5">
        <f>'[3]Qc, Winter, S2'!N75*Main!$B$8</f>
        <v>8.3946979485764149E-3</v>
      </c>
      <c r="O75" s="5">
        <f>'[3]Qc, Winter, S2'!O75*Main!$B$8</f>
        <v>1.419255256312324E-2</v>
      </c>
      <c r="P75" s="5">
        <f>'[3]Qc, Winter, S2'!P75*Main!$B$8</f>
        <v>2.7730005720623355E-2</v>
      </c>
      <c r="Q75" s="5">
        <f>'[3]Qc, Winter, S2'!Q75*Main!$B$8</f>
        <v>2.9807013680190182E-2</v>
      </c>
      <c r="R75" s="5">
        <f>'[3]Qc, Winter, S2'!R75*Main!$B$8</f>
        <v>3.0863566788533719E-2</v>
      </c>
      <c r="S75" s="5">
        <f>'[3]Qc, Winter, S2'!S75*Main!$B$8</f>
        <v>3.3078393187423866E-2</v>
      </c>
      <c r="T75" s="5">
        <f>'[3]Qc, Winter, S2'!T75*Main!$B$8</f>
        <v>2.61459341524992E-2</v>
      </c>
      <c r="U75" s="5">
        <f>'[3]Qc, Winter, S2'!U75*Main!$B$8</f>
        <v>4.8500897427772765E-3</v>
      </c>
      <c r="V75" s="5">
        <f>'[3]Qc, Winter, S2'!V75*Main!$B$8</f>
        <v>7.8397763462698788E-3</v>
      </c>
      <c r="W75" s="5">
        <f>'[3]Qc, Winter, S2'!W75*Main!$B$8</f>
        <v>2.1973325005390665E-3</v>
      </c>
      <c r="X75" s="5">
        <f>'[3]Qc, Winter, S2'!X75*Main!$B$8</f>
        <v>9.1228478840877768E-3</v>
      </c>
      <c r="Y75" s="5">
        <f>'[3]Qc, Winter, S2'!Y75*Main!$B$8</f>
        <v>8.0475653592275414E-3</v>
      </c>
    </row>
    <row r="76" spans="1:25" x14ac:dyDescent="0.25">
      <c r="A76">
        <v>97</v>
      </c>
      <c r="B76" s="5">
        <f>'[3]Qc, Winter, S2'!B76*Main!$B$8</f>
        <v>7.1570679875520009E-4</v>
      </c>
      <c r="C76" s="5">
        <f>'[3]Qc, Winter, S2'!C76*Main!$B$8</f>
        <v>1.2474309527685586E-3</v>
      </c>
      <c r="D76" s="5">
        <f>'[3]Qc, Winter, S2'!D76*Main!$B$8</f>
        <v>1.6449862584788377E-3</v>
      </c>
      <c r="E76" s="5">
        <f>'[3]Qc, Winter, S2'!E76*Main!$B$8</f>
        <v>1.4681452186505268E-3</v>
      </c>
      <c r="F76" s="5">
        <f>'[3]Qc, Winter, S2'!F76*Main!$B$8</f>
        <v>2.6361957115966393E-3</v>
      </c>
      <c r="G76" s="5">
        <f>'[3]Qc, Winter, S2'!G76*Main!$B$8</f>
        <v>4.4218014410429517E-3</v>
      </c>
      <c r="H76" s="5">
        <f>'[3]Qc, Winter, S2'!H76*Main!$B$8</f>
        <v>2.8536169210768795E-2</v>
      </c>
      <c r="I76" s="5">
        <f>'[3]Qc, Winter, S2'!I76*Main!$B$8</f>
        <v>4.7867670469421177E-2</v>
      </c>
      <c r="J76" s="5">
        <f>'[3]Qc, Winter, S2'!J76*Main!$B$8</f>
        <v>5.0761436689285726E-2</v>
      </c>
      <c r="K76" s="5">
        <f>'[3]Qc, Winter, S2'!K76*Main!$B$8</f>
        <v>6.0628852866956802E-2</v>
      </c>
      <c r="L76" s="5">
        <f>'[3]Qc, Winter, S2'!L76*Main!$B$8</f>
        <v>6.0068238190749856E-2</v>
      </c>
      <c r="M76" s="5">
        <f>'[3]Qc, Winter, S2'!M76*Main!$B$8</f>
        <v>5.8947959102616666E-2</v>
      </c>
      <c r="N76" s="5">
        <f>'[3]Qc, Winter, S2'!N76*Main!$B$8</f>
        <v>3.9869392922039719E-2</v>
      </c>
      <c r="O76" s="5">
        <f>'[3]Qc, Winter, S2'!O76*Main!$B$8</f>
        <v>2.4143588068981495E-2</v>
      </c>
      <c r="P76" s="5">
        <f>'[3]Qc, Winter, S2'!P76*Main!$B$8</f>
        <v>1.0385885956450692E-2</v>
      </c>
      <c r="Q76" s="5">
        <f>'[3]Qc, Winter, S2'!Q76*Main!$B$8</f>
        <v>9.2639597290142071E-3</v>
      </c>
      <c r="R76" s="5">
        <f>'[3]Qc, Winter, S2'!R76*Main!$B$8</f>
        <v>8.2447305746674512E-3</v>
      </c>
      <c r="S76" s="5">
        <f>'[3]Qc, Winter, S2'!S76*Main!$B$8</f>
        <v>8.7052444901143389E-3</v>
      </c>
      <c r="T76" s="5">
        <f>'[3]Qc, Winter, S2'!T76*Main!$B$8</f>
        <v>6.8623188803656207E-3</v>
      </c>
      <c r="U76" s="5">
        <f>'[3]Qc, Winter, S2'!U76*Main!$B$8</f>
        <v>1.1218291058000805E-3</v>
      </c>
      <c r="V76" s="5">
        <f>'[3]Qc, Winter, S2'!V76*Main!$B$8</f>
        <v>0</v>
      </c>
      <c r="W76" s="5">
        <f>'[3]Qc, Winter, S2'!W76*Main!$B$8</f>
        <v>8.749662033833615E-4</v>
      </c>
      <c r="X76" s="5">
        <f>'[3]Qc, Winter, S2'!X76*Main!$B$8</f>
        <v>7.3899023789050018E-4</v>
      </c>
      <c r="Y76" s="5">
        <f>'[3]Qc, Winter, S2'!Y76*Main!$B$8</f>
        <v>8.8002067524304173E-4</v>
      </c>
    </row>
    <row r="77" spans="1:25" x14ac:dyDescent="0.25">
      <c r="A77">
        <v>99</v>
      </c>
      <c r="B77" s="5">
        <f>'[3]Qc, Winter, S2'!B77*Main!$B$8</f>
        <v>0.20345883366764708</v>
      </c>
      <c r="C77" s="5">
        <f>'[3]Qc, Winter, S2'!C77*Main!$B$8</f>
        <v>0.15450042109135831</v>
      </c>
      <c r="D77" s="5">
        <f>'[3]Qc, Winter, S2'!D77*Main!$B$8</f>
        <v>0.14872957458526576</v>
      </c>
      <c r="E77" s="5">
        <f>'[3]Qc, Winter, S2'!E77*Main!$B$8</f>
        <v>0.10964934799399673</v>
      </c>
      <c r="F77" s="5">
        <f>'[3]Qc, Winter, S2'!F77*Main!$B$8</f>
        <v>7.6849227500956296E-2</v>
      </c>
      <c r="G77" s="5">
        <f>'[3]Qc, Winter, S2'!G77*Main!$B$8</f>
        <v>7.8602544542189123E-2</v>
      </c>
      <c r="H77" s="5">
        <f>'[3]Qc, Winter, S2'!H77*Main!$B$8</f>
        <v>7.6820177655628819E-2</v>
      </c>
      <c r="I77" s="5">
        <f>'[3]Qc, Winter, S2'!I77*Main!$B$8</f>
        <v>7.5002244607565327E-2</v>
      </c>
      <c r="J77" s="5">
        <f>'[3]Qc, Winter, S2'!J77*Main!$B$8</f>
        <v>8.0287513050240997E-2</v>
      </c>
      <c r="K77" s="5">
        <f>'[3]Qc, Winter, S2'!K77*Main!$B$8</f>
        <v>7.9138313976046981E-2</v>
      </c>
      <c r="L77" s="5">
        <f>'[3]Qc, Winter, S2'!L77*Main!$B$8</f>
        <v>7.7102868838841654E-2</v>
      </c>
      <c r="M77" s="5">
        <f>'[3]Qc, Winter, S2'!M77*Main!$B$8</f>
        <v>8.0600932209707904E-2</v>
      </c>
      <c r="N77" s="5">
        <f>'[3]Qc, Winter, S2'!N77*Main!$B$8</f>
        <v>7.566390201528006E-2</v>
      </c>
      <c r="O77" s="5">
        <f>'[3]Qc, Winter, S2'!O77*Main!$B$8</f>
        <v>7.6846433453339927E-2</v>
      </c>
      <c r="P77" s="5">
        <f>'[3]Qc, Winter, S2'!P77*Main!$B$8</f>
        <v>8.155533845540075E-2</v>
      </c>
      <c r="Q77" s="5">
        <f>'[3]Qc, Winter, S2'!Q77*Main!$B$8</f>
        <v>7.6247718723048419E-2</v>
      </c>
      <c r="R77" s="5">
        <f>'[3]Qc, Winter, S2'!R77*Main!$B$8</f>
        <v>7.6190923299582602E-2</v>
      </c>
      <c r="S77" s="5">
        <f>'[3]Qc, Winter, S2'!S77*Main!$B$8</f>
        <v>7.6738238859127811E-2</v>
      </c>
      <c r="T77" s="5">
        <f>'[3]Qc, Winter, S2'!T77*Main!$B$8</f>
        <v>7.478510223539446E-2</v>
      </c>
      <c r="U77" s="5">
        <f>'[3]Qc, Winter, S2'!U77*Main!$B$8</f>
        <v>7.4963322184208897E-2</v>
      </c>
      <c r="V77" s="5">
        <f>'[3]Qc, Winter, S2'!V77*Main!$B$8</f>
        <v>8.0586407177918706E-2</v>
      </c>
      <c r="W77" s="5">
        <f>'[3]Qc, Winter, S2'!W77*Main!$B$8</f>
        <v>8.1537648131268181E-2</v>
      </c>
      <c r="X77" s="5">
        <f>'[3]Qc, Winter, S2'!X77*Main!$B$8</f>
        <v>7.5724426036580431E-2</v>
      </c>
      <c r="Y77" s="5">
        <f>'[3]Qc, Winter, S2'!Y77*Main!$B$8</f>
        <v>6.917393613985505E-2</v>
      </c>
    </row>
    <row r="78" spans="1:25" x14ac:dyDescent="0.25">
      <c r="A78">
        <v>100</v>
      </c>
      <c r="B78" s="5">
        <f>'[3]Qc, Winter, S2'!B78*Main!$B$8</f>
        <v>1.7114510902402725E-2</v>
      </c>
      <c r="C78" s="5">
        <f>'[3]Qc, Winter, S2'!C78*Main!$B$8</f>
        <v>1.7140021155147605E-2</v>
      </c>
      <c r="D78" s="5">
        <f>'[3]Qc, Winter, S2'!D78*Main!$B$8</f>
        <v>1.6892292888037955E-2</v>
      </c>
      <c r="E78" s="5">
        <f>'[3]Qc, Winter, S2'!E78*Main!$B$8</f>
        <v>1.7144607697145584E-2</v>
      </c>
      <c r="F78" s="5">
        <f>'[3]Qc, Winter, S2'!F78*Main!$B$8</f>
        <v>1.7039832221036732E-2</v>
      </c>
      <c r="G78" s="5">
        <f>'[3]Qc, Winter, S2'!G78*Main!$B$8</f>
        <v>1.7263240793888249E-2</v>
      </c>
      <c r="H78" s="5">
        <f>'[3]Qc, Winter, S2'!H78*Main!$B$8</f>
        <v>1.7149838515706877E-2</v>
      </c>
      <c r="I78" s="5">
        <f>'[3]Qc, Winter, S2'!I78*Main!$B$8</f>
        <v>1.7148868390597146E-2</v>
      </c>
      <c r="J78" s="5">
        <f>'[3]Qc, Winter, S2'!J78*Main!$B$8</f>
        <v>1.9950902024495183E-2</v>
      </c>
      <c r="K78" s="5">
        <f>'[3]Qc, Winter, S2'!K78*Main!$B$8</f>
        <v>2.4467167461121809E-2</v>
      </c>
      <c r="L78" s="5">
        <f>'[3]Qc, Winter, S2'!L78*Main!$B$8</f>
        <v>2.5487262853164969E-2</v>
      </c>
      <c r="M78" s="5">
        <f>'[3]Qc, Winter, S2'!M78*Main!$B$8</f>
        <v>2.5577263618491282E-2</v>
      </c>
      <c r="N78" s="5">
        <f>'[3]Qc, Winter, S2'!N78*Main!$B$8</f>
        <v>2.2513621617010336E-2</v>
      </c>
      <c r="O78" s="5">
        <f>'[3]Qc, Winter, S2'!O78*Main!$B$8</f>
        <v>2.257301073379539E-2</v>
      </c>
      <c r="P78" s="5">
        <f>'[3]Qc, Winter, S2'!P78*Main!$B$8</f>
        <v>2.3236886661586707E-2</v>
      </c>
      <c r="Q78" s="5">
        <f>'[3]Qc, Winter, S2'!Q78*Main!$B$8</f>
        <v>2.3565828259311052E-2</v>
      </c>
      <c r="R78" s="5">
        <f>'[3]Qc, Winter, S2'!R78*Main!$B$8</f>
        <v>2.3307831507097289E-2</v>
      </c>
      <c r="S78" s="5">
        <f>'[3]Qc, Winter, S2'!S78*Main!$B$8</f>
        <v>2.3839307291622487E-2</v>
      </c>
      <c r="T78" s="5">
        <f>'[3]Qc, Winter, S2'!T78*Main!$B$8</f>
        <v>2.1182654489635439E-2</v>
      </c>
      <c r="U78" s="5">
        <f>'[3]Qc, Winter, S2'!U78*Main!$B$8</f>
        <v>1.8619100742301522E-2</v>
      </c>
      <c r="V78" s="5">
        <f>'[3]Qc, Winter, S2'!V78*Main!$B$8</f>
        <v>1.6512783655375635E-2</v>
      </c>
      <c r="W78" s="5">
        <f>'[3]Qc, Winter, S2'!W78*Main!$B$8</f>
        <v>1.6974826199904314E-2</v>
      </c>
      <c r="X78" s="5">
        <f>'[3]Qc, Winter, S2'!X78*Main!$B$8</f>
        <v>1.7315451421363023E-2</v>
      </c>
      <c r="Y78" s="5">
        <f>'[3]Qc, Winter, S2'!Y78*Main!$B$8</f>
        <v>1.6800972577961718E-2</v>
      </c>
    </row>
    <row r="79" spans="1:25" x14ac:dyDescent="0.25">
      <c r="A79">
        <v>102</v>
      </c>
      <c r="B79" s="5">
        <f>'[3]Qc, Winter, S2'!B79*Main!$B$8</f>
        <v>0.15043473282639436</v>
      </c>
      <c r="C79" s="5">
        <f>'[3]Qc, Winter, S2'!C79*Main!$B$8</f>
        <v>0.11703559947237628</v>
      </c>
      <c r="D79" s="5">
        <f>'[3]Qc, Winter, S2'!D79*Main!$B$8</f>
        <v>9.8028904612245976E-2</v>
      </c>
      <c r="E79" s="5">
        <f>'[3]Qc, Winter, S2'!E79*Main!$B$8</f>
        <v>0.10120978705167877</v>
      </c>
      <c r="F79" s="5">
        <f>'[3]Qc, Winter, S2'!F79*Main!$B$8</f>
        <v>0.10135121099534693</v>
      </c>
      <c r="G79" s="5">
        <f>'[3]Qc, Winter, S2'!G79*Main!$B$8</f>
        <v>8.6901605396764559E-2</v>
      </c>
      <c r="H79" s="5">
        <f>'[3]Qc, Winter, S2'!H79*Main!$B$8</f>
        <v>0.10271647777443611</v>
      </c>
      <c r="I79" s="5">
        <f>'[3]Qc, Winter, S2'!I79*Main!$B$8</f>
        <v>9.8268279327370256E-2</v>
      </c>
      <c r="J79" s="5">
        <f>'[3]Qc, Winter, S2'!J79*Main!$B$8</f>
        <v>9.3975999518891004E-2</v>
      </c>
      <c r="K79" s="5">
        <f>'[3]Qc, Winter, S2'!K79*Main!$B$8</f>
        <v>5.8358957845471106E-2</v>
      </c>
      <c r="L79" s="5">
        <f>'[3]Qc, Winter, S2'!L79*Main!$B$8</f>
        <v>5.3105875949602539E-2</v>
      </c>
      <c r="M79" s="5">
        <f>'[3]Qc, Winter, S2'!M79*Main!$B$8</f>
        <v>6.6830101870945235E-2</v>
      </c>
      <c r="N79" s="5">
        <f>'[3]Qc, Winter, S2'!N79*Main!$B$8</f>
        <v>6.2909929535179737E-2</v>
      </c>
      <c r="O79" s="5">
        <f>'[3]Qc, Winter, S2'!O79*Main!$B$8</f>
        <v>6.7370877106719157E-2</v>
      </c>
      <c r="P79" s="5">
        <f>'[3]Qc, Winter, S2'!P79*Main!$B$8</f>
        <v>6.8870609118790643E-2</v>
      </c>
      <c r="Q79" s="5">
        <f>'[3]Qc, Winter, S2'!Q79*Main!$B$8</f>
        <v>6.6327294865731426E-2</v>
      </c>
      <c r="R79" s="5">
        <f>'[3]Qc, Winter, S2'!R79*Main!$B$8</f>
        <v>6.4320982072681804E-2</v>
      </c>
      <c r="S79" s="5">
        <f>'[3]Qc, Winter, S2'!S79*Main!$B$8</f>
        <v>5.4250311916846095E-2</v>
      </c>
      <c r="T79" s="5">
        <f>'[3]Qc, Winter, S2'!T79*Main!$B$8</f>
        <v>5.7210655782345916E-2</v>
      </c>
      <c r="U79" s="5">
        <f>'[3]Qc, Winter, S2'!U79*Main!$B$8</f>
        <v>5.7672600332234723E-2</v>
      </c>
      <c r="V79" s="5">
        <f>'[3]Qc, Winter, S2'!V79*Main!$B$8</f>
        <v>6.5354713997229141E-2</v>
      </c>
      <c r="W79" s="5">
        <f>'[3]Qc, Winter, S2'!W79*Main!$B$8</f>
        <v>5.8391892992756607E-2</v>
      </c>
      <c r="X79" s="5">
        <f>'[3]Qc, Winter, S2'!X79*Main!$B$8</f>
        <v>6.4206802384907433E-2</v>
      </c>
      <c r="Y79" s="5">
        <f>'[3]Qc, Winter, S2'!Y79*Main!$B$8</f>
        <v>6.4690485376034612E-2</v>
      </c>
    </row>
    <row r="80" spans="1:25" x14ac:dyDescent="0.25">
      <c r="A80">
        <v>105</v>
      </c>
      <c r="B80" s="5">
        <f>'[3]Qc, Winter, S2'!B80*Main!$B$8</f>
        <v>1.9592541955726754E-3</v>
      </c>
      <c r="C80" s="5">
        <f>'[3]Qc, Winter, S2'!C80*Main!$B$8</f>
        <v>1.9598840675786782E-3</v>
      </c>
      <c r="D80" s="5">
        <f>'[3]Qc, Winter, S2'!D80*Main!$B$8</f>
        <v>1.9445798801895641E-3</v>
      </c>
      <c r="E80" s="5">
        <f>'[3]Qc, Winter, S2'!E80*Main!$B$8</f>
        <v>1.9081679965715424E-3</v>
      </c>
      <c r="F80" s="5">
        <f>'[3]Qc, Winter, S2'!F80*Main!$B$8</f>
        <v>1.8960677319295289E-3</v>
      </c>
      <c r="G80" s="5">
        <f>'[3]Qc, Winter, S2'!G80*Main!$B$8</f>
        <v>1.8909403642798262E-3</v>
      </c>
      <c r="H80" s="5">
        <f>'[3]Qc, Winter, S2'!H80*Main!$B$8</f>
        <v>1.89838621090381E-3</v>
      </c>
      <c r="I80" s="5">
        <f>'[3]Qc, Winter, S2'!I80*Main!$B$8</f>
        <v>1.8852132432439492E-3</v>
      </c>
      <c r="J80" s="5">
        <f>'[3]Qc, Winter, S2'!J80*Main!$B$8</f>
        <v>1.909939320618918E-3</v>
      </c>
      <c r="K80" s="5">
        <f>'[3]Qc, Winter, S2'!K80*Main!$B$8</f>
        <v>1.9102588398901548E-3</v>
      </c>
      <c r="L80" s="5">
        <f>'[3]Qc, Winter, S2'!L80*Main!$B$8</f>
        <v>1.9216545907291957E-3</v>
      </c>
      <c r="M80" s="5">
        <f>'[3]Qc, Winter, S2'!M80*Main!$B$8</f>
        <v>1.9247437135195538E-3</v>
      </c>
      <c r="N80" s="5">
        <f>'[3]Qc, Winter, S2'!N80*Main!$B$8</f>
        <v>1.9607917729400678E-3</v>
      </c>
      <c r="O80" s="5">
        <f>'[3]Qc, Winter, S2'!O80*Main!$B$8</f>
        <v>1.9414492897342228E-3</v>
      </c>
      <c r="P80" s="5">
        <f>'[3]Qc, Winter, S2'!P80*Main!$B$8</f>
        <v>1.9147301454296541E-3</v>
      </c>
      <c r="Q80" s="5">
        <f>'[3]Qc, Winter, S2'!Q80*Main!$B$8</f>
        <v>1.9138711100119029E-3</v>
      </c>
      <c r="R80" s="5">
        <f>'[3]Qc, Winter, S2'!R80*Main!$B$8</f>
        <v>1.9089648304918196E-3</v>
      </c>
      <c r="S80" s="5">
        <f>'[3]Qc, Winter, S2'!S80*Main!$B$8</f>
        <v>1.9323246574310356E-3</v>
      </c>
      <c r="T80" s="5">
        <f>'[3]Qc, Winter, S2'!T80*Main!$B$8</f>
        <v>1.9966632674081014E-3</v>
      </c>
      <c r="U80" s="5">
        <f>'[3]Qc, Winter, S2'!U80*Main!$B$8</f>
        <v>2.0631741282776668E-3</v>
      </c>
      <c r="V80" s="5">
        <f>'[3]Qc, Winter, S2'!V80*Main!$B$8</f>
        <v>2.1023610716865188E-3</v>
      </c>
      <c r="W80" s="5">
        <f>'[3]Qc, Winter, S2'!W80*Main!$B$8</f>
        <v>2.0761107302471257E-3</v>
      </c>
      <c r="X80" s="5">
        <f>'[3]Qc, Winter, S2'!X80*Main!$B$8</f>
        <v>2.0338348822987835E-3</v>
      </c>
      <c r="Y80" s="5">
        <f>'[3]Qc, Winter, S2'!Y80*Main!$B$8</f>
        <v>1.9876342289852434E-3</v>
      </c>
    </row>
    <row r="81" spans="1:25" x14ac:dyDescent="0.25">
      <c r="A81">
        <v>104</v>
      </c>
      <c r="B81" s="5">
        <f>'[3]Qc, Winter, S2'!B81*Main!$B$8</f>
        <v>0.10775649141510558</v>
      </c>
      <c r="C81" s="5">
        <f>'[3]Qc, Winter, S2'!C81*Main!$B$8</f>
        <v>0.10775649141510558</v>
      </c>
      <c r="D81" s="5">
        <f>'[3]Qc, Winter, S2'!D81*Main!$B$8</f>
        <v>0.10775649141510558</v>
      </c>
      <c r="E81" s="5">
        <f>'[3]Qc, Winter, S2'!E81*Main!$B$8</f>
        <v>0.10775649141510558</v>
      </c>
      <c r="F81" s="5">
        <f>'[3]Qc, Winter, S2'!F81*Main!$B$8</f>
        <v>0.10775649141510558</v>
      </c>
      <c r="G81" s="5">
        <f>'[3]Qc, Winter, S2'!G81*Main!$B$8</f>
        <v>0.10775649141510558</v>
      </c>
      <c r="H81" s="5">
        <f>'[3]Qc, Winter, S2'!H81*Main!$B$8</f>
        <v>0.10775649141510558</v>
      </c>
      <c r="I81" s="5">
        <f>'[3]Qc, Winter, S2'!I81*Main!$B$8</f>
        <v>0.10775649141510558</v>
      </c>
      <c r="J81" s="5">
        <f>'[3]Qc, Winter, S2'!J81*Main!$B$8</f>
        <v>0.10775649141510558</v>
      </c>
      <c r="K81" s="5">
        <f>'[3]Qc, Winter, S2'!K81*Main!$B$8</f>
        <v>0.10775649141510558</v>
      </c>
      <c r="L81" s="5">
        <f>'[3]Qc, Winter, S2'!L81*Main!$B$8</f>
        <v>0.10775649141510558</v>
      </c>
      <c r="M81" s="5">
        <f>'[3]Qc, Winter, S2'!M81*Main!$B$8</f>
        <v>0.10775649141510558</v>
      </c>
      <c r="N81" s="5">
        <f>'[3]Qc, Winter, S2'!N81*Main!$B$8</f>
        <v>0.10775649141510558</v>
      </c>
      <c r="O81" s="5">
        <f>'[3]Qc, Winter, S2'!O81*Main!$B$8</f>
        <v>0.10775649141510558</v>
      </c>
      <c r="P81" s="5">
        <f>'[3]Qc, Winter, S2'!P81*Main!$B$8</f>
        <v>0.10775649141510558</v>
      </c>
      <c r="Q81" s="5">
        <f>'[3]Qc, Winter, S2'!Q81*Main!$B$8</f>
        <v>0.10775649141510558</v>
      </c>
      <c r="R81" s="5">
        <f>'[3]Qc, Winter, S2'!R81*Main!$B$8</f>
        <v>0.10775649141510558</v>
      </c>
      <c r="S81" s="5">
        <f>'[3]Qc, Winter, S2'!S81*Main!$B$8</f>
        <v>0.10775649141510558</v>
      </c>
      <c r="T81" s="5">
        <f>'[3]Qc, Winter, S2'!T81*Main!$B$8</f>
        <v>0.10775649141510558</v>
      </c>
      <c r="U81" s="5">
        <f>'[3]Qc, Winter, S2'!U81*Main!$B$8</f>
        <v>0.10775649141510558</v>
      </c>
      <c r="V81" s="5">
        <f>'[3]Qc, Winter, S2'!V81*Main!$B$8</f>
        <v>0.10775649141510558</v>
      </c>
      <c r="W81" s="5">
        <f>'[3]Qc, Winter, S2'!W81*Main!$B$8</f>
        <v>0.10775649141510558</v>
      </c>
      <c r="X81" s="5">
        <f>'[3]Qc, Winter, S2'!X81*Main!$B$8</f>
        <v>0.10775649141510558</v>
      </c>
      <c r="Y81" s="5">
        <f>'[3]Qc, Winter, S2'!Y81*Main!$B$8</f>
        <v>0.10775649141510558</v>
      </c>
    </row>
    <row r="82" spans="1:25" x14ac:dyDescent="0.25">
      <c r="A82">
        <v>45</v>
      </c>
      <c r="B82" s="5">
        <f>'[3]Qc, Winter, S2'!B82*Main!$B$8</f>
        <v>1.9034466954332421E-3</v>
      </c>
      <c r="C82" s="5">
        <f>'[3]Qc, Winter, S2'!C82*Main!$B$8</f>
        <v>1.6269378138984746E-3</v>
      </c>
      <c r="D82" s="5">
        <f>'[3]Qc, Winter, S2'!D82*Main!$B$8</f>
        <v>1.5283854105453973E-3</v>
      </c>
      <c r="E82" s="5">
        <f>'[3]Qc, Winter, S2'!E82*Main!$B$8</f>
        <v>1.4479748227391601E-3</v>
      </c>
      <c r="F82" s="5">
        <f>'[3]Qc, Winter, S2'!F82*Main!$B$8</f>
        <v>1.2063084975949137E-3</v>
      </c>
      <c r="G82" s="5">
        <f>'[3]Qc, Winter, S2'!G82*Main!$B$8</f>
        <v>1.146227350480761E-3</v>
      </c>
      <c r="H82" s="5">
        <f>'[3]Qc, Winter, S2'!H82*Main!$B$8</f>
        <v>1.2533618848969801E-3</v>
      </c>
      <c r="I82" s="5">
        <f>'[3]Qc, Winter, S2'!I82*Main!$B$8</f>
        <v>1.6479745749349885E-3</v>
      </c>
      <c r="J82" s="5">
        <f>'[3]Qc, Winter, S2'!J82*Main!$B$8</f>
        <v>1.8687002780374054E-3</v>
      </c>
      <c r="K82" s="5">
        <f>'[3]Qc, Winter, S2'!K82*Main!$B$8</f>
        <v>1.843253750959246E-3</v>
      </c>
      <c r="L82" s="5">
        <f>'[3]Qc, Winter, S2'!L82*Main!$B$8</f>
        <v>1.8919371235634837E-3</v>
      </c>
      <c r="M82" s="5">
        <f>'[3]Qc, Winter, S2'!M82*Main!$B$8</f>
        <v>1.8226113113335044E-3</v>
      </c>
      <c r="N82" s="5">
        <f>'[3]Qc, Winter, S2'!N82*Main!$B$8</f>
        <v>1.8535512306701023E-3</v>
      </c>
      <c r="O82" s="5">
        <f>'[3]Qc, Winter, S2'!O82*Main!$B$8</f>
        <v>1.6625868602794301E-3</v>
      </c>
      <c r="P82" s="5">
        <f>'[3]Qc, Winter, S2'!P82*Main!$B$8</f>
        <v>1.6646972038159883E-3</v>
      </c>
      <c r="Q82" s="5">
        <f>'[3]Qc, Winter, S2'!Q82*Main!$B$8</f>
        <v>1.5939357047074201E-3</v>
      </c>
      <c r="R82" s="5">
        <f>'[3]Qc, Winter, S2'!R82*Main!$B$8</f>
        <v>1.6547182792328776E-3</v>
      </c>
      <c r="S82" s="5">
        <f>'[3]Qc, Winter, S2'!S82*Main!$B$8</f>
        <v>1.851777962908252E-3</v>
      </c>
      <c r="T82" s="5">
        <f>'[3]Qc, Winter, S2'!T82*Main!$B$8</f>
        <v>2.6818198182371328E-3</v>
      </c>
      <c r="U82" s="5">
        <f>'[3]Qc, Winter, S2'!U82*Main!$B$8</f>
        <v>3.4565292203329098E-3</v>
      </c>
      <c r="V82" s="5">
        <f>'[3]Qc, Winter, S2'!V82*Main!$B$8</f>
        <v>3.560099035317503E-3</v>
      </c>
      <c r="W82" s="5">
        <f>'[3]Qc, Winter, S2'!W82*Main!$B$8</f>
        <v>3.549835902988286E-3</v>
      </c>
      <c r="X82" s="5">
        <f>'[3]Qc, Winter, S2'!X82*Main!$B$8</f>
        <v>3.1924348968262696E-3</v>
      </c>
      <c r="Y82" s="5">
        <f>'[3]Qc, Winter, S2'!Y82*Main!$B$8</f>
        <v>2.7296428226052279E-3</v>
      </c>
    </row>
    <row r="83" spans="1:25" x14ac:dyDescent="0.25">
      <c r="A83">
        <v>40</v>
      </c>
      <c r="B83" s="5">
        <f>'[3]Qc, Winter, S2'!B83*Main!$B$8</f>
        <v>1.669818398418298E-2</v>
      </c>
      <c r="C83" s="5">
        <f>'[3]Qc, Winter, S2'!C83*Main!$B$8</f>
        <v>1.7062610545215739E-2</v>
      </c>
      <c r="D83" s="5">
        <f>'[3]Qc, Winter, S2'!D83*Main!$B$8</f>
        <v>1.4402034414152545E-2</v>
      </c>
      <c r="E83" s="5">
        <f>'[3]Qc, Winter, S2'!E83*Main!$B$8</f>
        <v>1.4357883043859902E-2</v>
      </c>
      <c r="F83" s="5">
        <f>'[3]Qc, Winter, S2'!F83*Main!$B$8</f>
        <v>1.3909843675161177E-2</v>
      </c>
      <c r="G83" s="5">
        <f>'[3]Qc, Winter, S2'!G83*Main!$B$8</f>
        <v>1.3499734759810086E-2</v>
      </c>
      <c r="H83" s="5">
        <f>'[3]Qc, Winter, S2'!H83*Main!$B$8</f>
        <v>1.2741474386128826E-2</v>
      </c>
      <c r="I83" s="5">
        <f>'[3]Qc, Winter, S2'!I83*Main!$B$8</f>
        <v>1.2724928545241555E-2</v>
      </c>
      <c r="J83" s="5">
        <f>'[3]Qc, Winter, S2'!J83*Main!$B$8</f>
        <v>1.2793211139939021E-2</v>
      </c>
      <c r="K83" s="5">
        <f>'[3]Qc, Winter, S2'!K83*Main!$B$8</f>
        <v>1.1080669548826173E-2</v>
      </c>
      <c r="L83" s="5">
        <f>'[3]Qc, Winter, S2'!L83*Main!$B$8</f>
        <v>1.0057731114519932E-2</v>
      </c>
      <c r="M83" s="5">
        <f>'[3]Qc, Winter, S2'!M83*Main!$B$8</f>
        <v>9.9983195729782138E-3</v>
      </c>
      <c r="N83" s="5">
        <f>'[3]Qc, Winter, S2'!N83*Main!$B$8</f>
        <v>1.0162606635115345E-2</v>
      </c>
      <c r="O83" s="5">
        <f>'[3]Qc, Winter, S2'!O83*Main!$B$8</f>
        <v>9.0126995688222782E-3</v>
      </c>
      <c r="P83" s="5">
        <f>'[3]Qc, Winter, S2'!P83*Main!$B$8</f>
        <v>8.1960471310297944E-3</v>
      </c>
      <c r="Q83" s="5">
        <f>'[3]Qc, Winter, S2'!Q83*Main!$B$8</f>
        <v>7.4532679977745283E-3</v>
      </c>
      <c r="R83" s="5">
        <f>'[3]Qc, Winter, S2'!R83*Main!$B$8</f>
        <v>7.5769158777610739E-3</v>
      </c>
      <c r="S83" s="5">
        <f>'[3]Qc, Winter, S2'!S83*Main!$B$8</f>
        <v>7.606507999107396E-3</v>
      </c>
      <c r="T83" s="5">
        <f>'[3]Qc, Winter, S2'!T83*Main!$B$8</f>
        <v>8.8334161704705198E-3</v>
      </c>
      <c r="U83" s="5">
        <f>'[3]Qc, Winter, S2'!U83*Main!$B$8</f>
        <v>1.1829347844877864E-2</v>
      </c>
      <c r="V83" s="5">
        <f>'[3]Qc, Winter, S2'!V83*Main!$B$8</f>
        <v>1.3388147356755656E-2</v>
      </c>
      <c r="W83" s="5">
        <f>'[3]Qc, Winter, S2'!W83*Main!$B$8</f>
        <v>1.5822305211318399E-2</v>
      </c>
      <c r="X83" s="5">
        <f>'[3]Qc, Winter, S2'!X83*Main!$B$8</f>
        <v>1.5247179183600842E-2</v>
      </c>
      <c r="Y83" s="5">
        <f>'[3]Qc, Winter, S2'!Y83*Main!$B$8</f>
        <v>1.3457942919940399E-2</v>
      </c>
    </row>
    <row r="84" spans="1:25" x14ac:dyDescent="0.25">
      <c r="A84">
        <v>73</v>
      </c>
      <c r="B84" s="5">
        <f>'[3]Qc, Winter, S2'!B84*Main!$B$8</f>
        <v>9.3136563778249172E-3</v>
      </c>
      <c r="C84" s="5">
        <f>'[3]Qc, Winter, S2'!C84*Main!$B$8</f>
        <v>8.8381870891279229E-3</v>
      </c>
      <c r="D84" s="5">
        <f>'[3]Qc, Winter, S2'!D84*Main!$B$8</f>
        <v>8.2882365135648096E-3</v>
      </c>
      <c r="E84" s="5">
        <f>'[3]Qc, Winter, S2'!E84*Main!$B$8</f>
        <v>8.1888171755643939E-3</v>
      </c>
      <c r="F84" s="5">
        <f>'[3]Qc, Winter, S2'!F84*Main!$B$8</f>
        <v>8.069617281500038E-3</v>
      </c>
      <c r="G84" s="5">
        <f>'[3]Qc, Winter, S2'!G84*Main!$B$8</f>
        <v>7.2317177891432667E-3</v>
      </c>
      <c r="H84" s="5">
        <f>'[3]Qc, Winter, S2'!H84*Main!$B$8</f>
        <v>5.8396749834902237E-3</v>
      </c>
      <c r="I84" s="5">
        <f>'[3]Qc, Winter, S2'!I84*Main!$B$8</f>
        <v>6.2973524968679582E-3</v>
      </c>
      <c r="J84" s="5">
        <f>'[3]Qc, Winter, S2'!J84*Main!$B$8</f>
        <v>6.0557981374530726E-3</v>
      </c>
      <c r="K84" s="5">
        <f>'[3]Qc, Winter, S2'!K84*Main!$B$8</f>
        <v>6.9520309329593423E-3</v>
      </c>
      <c r="L84" s="5">
        <f>'[3]Qc, Winter, S2'!L84*Main!$B$8</f>
        <v>8.1670015371383704E-3</v>
      </c>
      <c r="M84" s="5">
        <f>'[3]Qc, Winter, S2'!M84*Main!$B$8</f>
        <v>8.6954189983263902E-3</v>
      </c>
      <c r="N84" s="5">
        <f>'[3]Qc, Winter, S2'!N84*Main!$B$8</f>
        <v>8.6549500377583397E-3</v>
      </c>
      <c r="O84" s="5">
        <f>'[3]Qc, Winter, S2'!O84*Main!$B$8</f>
        <v>8.6870963246902348E-3</v>
      </c>
      <c r="P84" s="5">
        <f>'[3]Qc, Winter, S2'!P84*Main!$B$8</f>
        <v>7.9983148111306638E-3</v>
      </c>
      <c r="Q84" s="5">
        <f>'[3]Qc, Winter, S2'!Q84*Main!$B$8</f>
        <v>7.4411536425967005E-3</v>
      </c>
      <c r="R84" s="5">
        <f>'[3]Qc, Winter, S2'!R84*Main!$B$8</f>
        <v>7.5754483690436162E-3</v>
      </c>
      <c r="S84" s="5">
        <f>'[3]Qc, Winter, S2'!S84*Main!$B$8</f>
        <v>7.9405945413956111E-3</v>
      </c>
      <c r="T84" s="5">
        <f>'[3]Qc, Winter, S2'!T84*Main!$B$8</f>
        <v>8.4660894444930305E-3</v>
      </c>
      <c r="U84" s="5">
        <f>'[3]Qc, Winter, S2'!U84*Main!$B$8</f>
        <v>1.0072462605483001E-2</v>
      </c>
      <c r="V84" s="5">
        <f>'[3]Qc, Winter, S2'!V84*Main!$B$8</f>
        <v>1.1095070362056212E-2</v>
      </c>
      <c r="W84" s="5">
        <f>'[3]Qc, Winter, S2'!W84*Main!$B$8</f>
        <v>1.253231095455525E-2</v>
      </c>
      <c r="X84" s="5">
        <f>'[3]Qc, Winter, S2'!X84*Main!$B$8</f>
        <v>1.1420980038710718E-2</v>
      </c>
      <c r="Y84" s="5">
        <f>'[3]Qc, Winter, S2'!Y84*Main!$B$8</f>
        <v>1.066375968354113E-2</v>
      </c>
    </row>
    <row r="85" spans="1:25" x14ac:dyDescent="0.25">
      <c r="A85">
        <v>25</v>
      </c>
      <c r="B85" s="5">
        <f>'[3]Qc, Winter, S2'!B85*Main!$B$8</f>
        <v>7.7884598859473348E-3</v>
      </c>
      <c r="C85" s="5">
        <f>'[3]Qc, Winter, S2'!C85*Main!$B$8</f>
        <v>5.8347739151955319E-3</v>
      </c>
      <c r="D85" s="5">
        <f>'[3]Qc, Winter, S2'!D85*Main!$B$8</f>
        <v>3.7335406848784179E-3</v>
      </c>
      <c r="E85" s="5">
        <f>'[3]Qc, Winter, S2'!E85*Main!$B$8</f>
        <v>3.8825515806622793E-3</v>
      </c>
      <c r="F85" s="5">
        <f>'[3]Qc, Winter, S2'!F85*Main!$B$8</f>
        <v>3.9794706313228279E-3</v>
      </c>
      <c r="G85" s="5">
        <f>'[3]Qc, Winter, S2'!G85*Main!$B$8</f>
        <v>3.9438433046096733E-3</v>
      </c>
      <c r="H85" s="5">
        <f>'[3]Qc, Winter, S2'!H85*Main!$B$8</f>
        <v>3.7508403160970423E-3</v>
      </c>
      <c r="I85" s="5">
        <f>'[3]Qc, Winter, S2'!I85*Main!$B$8</f>
        <v>3.6429851601444841E-3</v>
      </c>
      <c r="J85" s="5">
        <f>'[3]Qc, Winter, S2'!J85*Main!$B$8</f>
        <v>3.9742531967041222E-3</v>
      </c>
      <c r="K85" s="5">
        <f>'[3]Qc, Winter, S2'!K85*Main!$B$8</f>
        <v>5.5160224685918292E-3</v>
      </c>
      <c r="L85" s="5">
        <f>'[3]Qc, Winter, S2'!L85*Main!$B$8</f>
        <v>6.1868286840576978E-3</v>
      </c>
      <c r="M85" s="5">
        <f>'[3]Qc, Winter, S2'!M85*Main!$B$8</f>
        <v>6.3201613470796969E-3</v>
      </c>
      <c r="N85" s="5">
        <f>'[3]Qc, Winter, S2'!N85*Main!$B$8</f>
        <v>6.9561770323360575E-3</v>
      </c>
      <c r="O85" s="5">
        <f>'[3]Qc, Winter, S2'!O85*Main!$B$8</f>
        <v>6.0179271185452354E-3</v>
      </c>
      <c r="P85" s="5">
        <f>'[3]Qc, Winter, S2'!P85*Main!$B$8</f>
        <v>4.9228016004229077E-3</v>
      </c>
      <c r="Q85" s="5">
        <f>'[3]Qc, Winter, S2'!Q85*Main!$B$8</f>
        <v>5.1558932027627978E-3</v>
      </c>
      <c r="R85" s="5">
        <f>'[3]Qc, Winter, S2'!R85*Main!$B$8</f>
        <v>4.9053612122873739E-3</v>
      </c>
      <c r="S85" s="5">
        <f>'[3]Qc, Winter, S2'!S85*Main!$B$8</f>
        <v>7.2956301846357789E-3</v>
      </c>
      <c r="T85" s="5">
        <f>'[3]Qc, Winter, S2'!T85*Main!$B$8</f>
        <v>1.1571708977054578E-2</v>
      </c>
      <c r="U85" s="5">
        <f>'[3]Qc, Winter, S2'!U85*Main!$B$8</f>
        <v>1.6147723922458893E-2</v>
      </c>
      <c r="V85" s="5">
        <f>'[3]Qc, Winter, S2'!V85*Main!$B$8</f>
        <v>1.7430865155606025E-2</v>
      </c>
      <c r="W85" s="5">
        <f>'[3]Qc, Winter, S2'!W85*Main!$B$8</f>
        <v>1.5968923912992847E-2</v>
      </c>
      <c r="X85" s="5">
        <f>'[3]Qc, Winter, S2'!X85*Main!$B$8</f>
        <v>1.3287933988109126E-2</v>
      </c>
      <c r="Y85" s="5">
        <f>'[3]Qc, Winter, S2'!Y85*Main!$B$8</f>
        <v>1.2357045021268581E-2</v>
      </c>
    </row>
    <row r="86" spans="1:25" x14ac:dyDescent="0.25">
      <c r="A86">
        <v>59</v>
      </c>
      <c r="B86" s="5">
        <f>'[3]Qc, Winter, S2'!B86*Main!$B$8</f>
        <v>2.6433790032070328E-2</v>
      </c>
      <c r="C86" s="5">
        <f>'[3]Qc, Winter, S2'!C86*Main!$B$8</f>
        <v>2.3361751126363121E-2</v>
      </c>
      <c r="D86" s="5">
        <f>'[3]Qc, Winter, S2'!D86*Main!$B$8</f>
        <v>2.3202495955636043E-2</v>
      </c>
      <c r="E86" s="5">
        <f>'[3]Qc, Winter, S2'!E86*Main!$B$8</f>
        <v>2.2953454877241056E-2</v>
      </c>
      <c r="F86" s="5">
        <f>'[3]Qc, Winter, S2'!F86*Main!$B$8</f>
        <v>2.1272579888303784E-2</v>
      </c>
      <c r="G86" s="5">
        <f>'[3]Qc, Winter, S2'!G86*Main!$B$8</f>
        <v>2.1357544703197968E-2</v>
      </c>
      <c r="H86" s="5">
        <f>'[3]Qc, Winter, S2'!H86*Main!$B$8</f>
        <v>2.0589264491140766E-2</v>
      </c>
      <c r="I86" s="5">
        <f>'[3]Qc, Winter, S2'!I86*Main!$B$8</f>
        <v>2.474936598206659E-2</v>
      </c>
      <c r="J86" s="5">
        <f>'[3]Qc, Winter, S2'!J86*Main!$B$8</f>
        <v>3.2377883412915039E-2</v>
      </c>
      <c r="K86" s="5">
        <f>'[3]Qc, Winter, S2'!K86*Main!$B$8</f>
        <v>3.3398728172266988E-2</v>
      </c>
      <c r="L86" s="5">
        <f>'[3]Qc, Winter, S2'!L86*Main!$B$8</f>
        <v>3.48930539446798E-2</v>
      </c>
      <c r="M86" s="5">
        <f>'[3]Qc, Winter, S2'!M86*Main!$B$8</f>
        <v>3.5850539907513884E-2</v>
      </c>
      <c r="N86" s="5">
        <f>'[3]Qc, Winter, S2'!N86*Main!$B$8</f>
        <v>3.2438667839505192E-2</v>
      </c>
      <c r="O86" s="5">
        <f>'[3]Qc, Winter, S2'!O86*Main!$B$8</f>
        <v>3.0246438124686931E-2</v>
      </c>
      <c r="P86" s="5">
        <f>'[3]Qc, Winter, S2'!P86*Main!$B$8</f>
        <v>2.651190658519605E-2</v>
      </c>
      <c r="Q86" s="5">
        <f>'[3]Qc, Winter, S2'!Q86*Main!$B$8</f>
        <v>2.4132154646409758E-2</v>
      </c>
      <c r="R86" s="5">
        <f>'[3]Qc, Winter, S2'!R86*Main!$B$8</f>
        <v>2.1479108168553709E-2</v>
      </c>
      <c r="S86" s="5">
        <f>'[3]Qc, Winter, S2'!S86*Main!$B$8</f>
        <v>2.0762086709245561E-2</v>
      </c>
      <c r="T86" s="5">
        <f>'[3]Qc, Winter, S2'!T86*Main!$B$8</f>
        <v>2.1529066435147001E-2</v>
      </c>
      <c r="U86" s="5">
        <f>'[3]Qc, Winter, S2'!U86*Main!$B$8</f>
        <v>2.5947437337740412E-2</v>
      </c>
      <c r="V86" s="5">
        <f>'[3]Qc, Winter, S2'!V86*Main!$B$8</f>
        <v>2.9607217357289044E-2</v>
      </c>
      <c r="W86" s="5">
        <f>'[3]Qc, Winter, S2'!W86*Main!$B$8</f>
        <v>3.3264138125685787E-2</v>
      </c>
      <c r="X86" s="5">
        <f>'[3]Qc, Winter, S2'!X86*Main!$B$8</f>
        <v>3.0324679944733916E-2</v>
      </c>
      <c r="Y86" s="5">
        <f>'[3]Qc, Winter, S2'!Y86*Main!$B$8</f>
        <v>2.8447948609065257E-2</v>
      </c>
    </row>
    <row r="87" spans="1:25" x14ac:dyDescent="0.25">
      <c r="A87">
        <v>96</v>
      </c>
      <c r="B87" s="5">
        <f>'[3]Qc, Winter, S2'!B87*Main!$B$8</f>
        <v>1.7029215461570057E-2</v>
      </c>
      <c r="C87" s="5">
        <f>'[3]Qc, Winter, S2'!C87*Main!$B$8</f>
        <v>1.2938414190707501E-2</v>
      </c>
      <c r="D87" s="5">
        <f>'[3]Qc, Winter, S2'!D87*Main!$B$8</f>
        <v>1.0950717240613771E-2</v>
      </c>
      <c r="E87" s="5">
        <f>'[3]Qc, Winter, S2'!E87*Main!$B$8</f>
        <v>1.0748928562290932E-2</v>
      </c>
      <c r="F87" s="5">
        <f>'[3]Qc, Winter, S2'!F87*Main!$B$8</f>
        <v>1.0281945939140467E-2</v>
      </c>
      <c r="G87" s="5">
        <f>'[3]Qc, Winter, S2'!G87*Main!$B$8</f>
        <v>1.0773710366512675E-2</v>
      </c>
      <c r="H87" s="5">
        <f>'[3]Qc, Winter, S2'!H87*Main!$B$8</f>
        <v>9.1122012395169136E-3</v>
      </c>
      <c r="I87" s="5">
        <f>'[3]Qc, Winter, S2'!I87*Main!$B$8</f>
        <v>9.0472124576968741E-3</v>
      </c>
      <c r="J87" s="5">
        <f>'[3]Qc, Winter, S2'!J87*Main!$B$8</f>
        <v>1.1090775255656216E-2</v>
      </c>
      <c r="K87" s="5">
        <f>'[3]Qc, Winter, S2'!K87*Main!$B$8</f>
        <v>1.5886185784972043E-2</v>
      </c>
      <c r="L87" s="5">
        <f>'[3]Qc, Winter, S2'!L87*Main!$B$8</f>
        <v>1.8373778905040911E-2</v>
      </c>
      <c r="M87" s="5">
        <f>'[3]Qc, Winter, S2'!M87*Main!$B$8</f>
        <v>2.0270164519635144E-2</v>
      </c>
      <c r="N87" s="5">
        <f>'[3]Qc, Winter, S2'!N87*Main!$B$8</f>
        <v>2.1685635438586526E-2</v>
      </c>
      <c r="O87" s="5">
        <f>'[3]Qc, Winter, S2'!O87*Main!$B$8</f>
        <v>2.2008765502871071E-2</v>
      </c>
      <c r="P87" s="5">
        <f>'[3]Qc, Winter, S2'!P87*Main!$B$8</f>
        <v>2.2000134713017278E-2</v>
      </c>
      <c r="Q87" s="5">
        <f>'[3]Qc, Winter, S2'!Q87*Main!$B$8</f>
        <v>2.1006363435394342E-2</v>
      </c>
      <c r="R87" s="5">
        <f>'[3]Qc, Winter, S2'!R87*Main!$B$8</f>
        <v>2.0374456134742695E-2</v>
      </c>
      <c r="S87" s="5">
        <f>'[3]Qc, Winter, S2'!S87*Main!$B$8</f>
        <v>2.0021098354181997E-2</v>
      </c>
      <c r="T87" s="5">
        <f>'[3]Qc, Winter, S2'!T87*Main!$B$8</f>
        <v>2.1197557630176854E-2</v>
      </c>
      <c r="U87" s="5">
        <f>'[3]Qc, Winter, S2'!U87*Main!$B$8</f>
        <v>2.6125936470878082E-2</v>
      </c>
      <c r="V87" s="5">
        <f>'[3]Qc, Winter, S2'!V87*Main!$B$8</f>
        <v>2.6733007920692754E-2</v>
      </c>
      <c r="W87" s="5">
        <f>'[3]Qc, Winter, S2'!W87*Main!$B$8</f>
        <v>2.6606541871716669E-2</v>
      </c>
      <c r="X87" s="5">
        <f>'[3]Qc, Winter, S2'!X87*Main!$B$8</f>
        <v>2.45417712492907E-2</v>
      </c>
      <c r="Y87" s="5">
        <f>'[3]Qc, Winter, S2'!Y87*Main!$B$8</f>
        <v>2.1411995068527128E-2</v>
      </c>
    </row>
    <row r="88" spans="1:25" x14ac:dyDescent="0.25">
      <c r="A88">
        <v>41</v>
      </c>
      <c r="B88" s="5">
        <f>'[3]Qc, Winter, S2'!B88*Main!$B$8</f>
        <v>1.3528244096787203E-2</v>
      </c>
      <c r="C88" s="5">
        <f>'[3]Qc, Winter, S2'!C88*Main!$B$8</f>
        <v>1.2157317354213574E-2</v>
      </c>
      <c r="D88" s="5">
        <f>'[3]Qc, Winter, S2'!D88*Main!$B$8</f>
        <v>1.1096860466769847E-2</v>
      </c>
      <c r="E88" s="5">
        <f>'[3]Qc, Winter, S2'!E88*Main!$B$8</f>
        <v>1.0617778473328643E-2</v>
      </c>
      <c r="F88" s="5">
        <f>'[3]Qc, Winter, S2'!F88*Main!$B$8</f>
        <v>9.9038317781552192E-3</v>
      </c>
      <c r="G88" s="5">
        <f>'[3]Qc, Winter, S2'!G88*Main!$B$8</f>
        <v>9.9837352369737346E-3</v>
      </c>
      <c r="H88" s="5">
        <f>'[3]Qc, Winter, S2'!H88*Main!$B$8</f>
        <v>9.0367917314989627E-3</v>
      </c>
      <c r="I88" s="5">
        <f>'[3]Qc, Winter, S2'!I88*Main!$B$8</f>
        <v>8.8846951275617213E-3</v>
      </c>
      <c r="J88" s="5">
        <f>'[3]Qc, Winter, S2'!J88*Main!$B$8</f>
        <v>1.0466480614384014E-2</v>
      </c>
      <c r="K88" s="5">
        <f>'[3]Qc, Winter, S2'!K88*Main!$B$8</f>
        <v>1.167744183523481E-2</v>
      </c>
      <c r="L88" s="5">
        <f>'[3]Qc, Winter, S2'!L88*Main!$B$8</f>
        <v>1.3009167271340176E-2</v>
      </c>
      <c r="M88" s="5">
        <f>'[3]Qc, Winter, S2'!M88*Main!$B$8</f>
        <v>1.3265784809668267E-2</v>
      </c>
      <c r="N88" s="5">
        <f>'[3]Qc, Winter, S2'!N88*Main!$B$8</f>
        <v>1.5007266090245823E-2</v>
      </c>
      <c r="O88" s="5">
        <f>'[3]Qc, Winter, S2'!O88*Main!$B$8</f>
        <v>1.509056118463163E-2</v>
      </c>
      <c r="P88" s="5">
        <f>'[3]Qc, Winter, S2'!P88*Main!$B$8</f>
        <v>1.410798008190311E-2</v>
      </c>
      <c r="Q88" s="5">
        <f>'[3]Qc, Winter, S2'!Q88*Main!$B$8</f>
        <v>1.4089095083304545E-2</v>
      </c>
      <c r="R88" s="5">
        <f>'[3]Qc, Winter, S2'!R88*Main!$B$8</f>
        <v>1.413494328159794E-2</v>
      </c>
      <c r="S88" s="5">
        <f>'[3]Qc, Winter, S2'!S88*Main!$B$8</f>
        <v>1.4108037159169657E-2</v>
      </c>
      <c r="T88" s="5">
        <f>'[3]Qc, Winter, S2'!T88*Main!$B$8</f>
        <v>1.6170239136231526E-2</v>
      </c>
      <c r="U88" s="5">
        <f>'[3]Qc, Winter, S2'!U88*Main!$B$8</f>
        <v>1.8784985421278773E-2</v>
      </c>
      <c r="V88" s="5">
        <f>'[3]Qc, Winter, S2'!V88*Main!$B$8</f>
        <v>1.9422034895374647E-2</v>
      </c>
      <c r="W88" s="5">
        <f>'[3]Qc, Winter, S2'!W88*Main!$B$8</f>
        <v>1.8233502514733831E-2</v>
      </c>
      <c r="X88" s="5">
        <f>'[3]Qc, Winter, S2'!X88*Main!$B$8</f>
        <v>1.6438482758135718E-2</v>
      </c>
      <c r="Y88" s="5">
        <f>'[3]Qc, Winter, S2'!Y88*Main!$B$8</f>
        <v>1.4128417784195166E-2</v>
      </c>
    </row>
    <row r="89" spans="1:25" x14ac:dyDescent="0.25">
      <c r="A89">
        <v>98</v>
      </c>
      <c r="B89" s="5">
        <f>'[3]Qc, Winter, S2'!B89*Main!$B$8</f>
        <v>4.3102596566042227E-2</v>
      </c>
      <c r="C89" s="5">
        <f>'[3]Qc, Winter, S2'!C89*Main!$B$8</f>
        <v>4.3102596566042227E-2</v>
      </c>
      <c r="D89" s="5">
        <f>'[3]Qc, Winter, S2'!D89*Main!$B$8</f>
        <v>4.3102596566042227E-2</v>
      </c>
      <c r="E89" s="5">
        <f>'[3]Qc, Winter, S2'!E89*Main!$B$8</f>
        <v>4.3102596566042227E-2</v>
      </c>
      <c r="F89" s="5">
        <f>'[3]Qc, Winter, S2'!F89*Main!$B$8</f>
        <v>4.3102596566042227E-2</v>
      </c>
      <c r="G89" s="5">
        <f>'[3]Qc, Winter, S2'!G89*Main!$B$8</f>
        <v>4.3102596566042227E-2</v>
      </c>
      <c r="H89" s="5">
        <f>'[3]Qc, Winter, S2'!H89*Main!$B$8</f>
        <v>4.3102596566042227E-2</v>
      </c>
      <c r="I89" s="5">
        <f>'[3]Qc, Winter, S2'!I89*Main!$B$8</f>
        <v>4.3102596566042227E-2</v>
      </c>
      <c r="J89" s="5">
        <f>'[3]Qc, Winter, S2'!J89*Main!$B$8</f>
        <v>4.3102596566042227E-2</v>
      </c>
      <c r="K89" s="5">
        <f>'[3]Qc, Winter, S2'!K89*Main!$B$8</f>
        <v>4.3102596566042227E-2</v>
      </c>
      <c r="L89" s="5">
        <f>'[3]Qc, Winter, S2'!L89*Main!$B$8</f>
        <v>4.3102596566042227E-2</v>
      </c>
      <c r="M89" s="5">
        <f>'[3]Qc, Winter, S2'!M89*Main!$B$8</f>
        <v>4.3102596566042227E-2</v>
      </c>
      <c r="N89" s="5">
        <f>'[3]Qc, Winter, S2'!N89*Main!$B$8</f>
        <v>4.3102596566042227E-2</v>
      </c>
      <c r="O89" s="5">
        <f>'[3]Qc, Winter, S2'!O89*Main!$B$8</f>
        <v>4.3102596566042227E-2</v>
      </c>
      <c r="P89" s="5">
        <f>'[3]Qc, Winter, S2'!P89*Main!$B$8</f>
        <v>4.3102596566042227E-2</v>
      </c>
      <c r="Q89" s="5">
        <f>'[3]Qc, Winter, S2'!Q89*Main!$B$8</f>
        <v>4.3102596566042227E-2</v>
      </c>
      <c r="R89" s="5">
        <f>'[3]Qc, Winter, S2'!R89*Main!$B$8</f>
        <v>4.3102596566042227E-2</v>
      </c>
      <c r="S89" s="5">
        <f>'[3]Qc, Winter, S2'!S89*Main!$B$8</f>
        <v>4.3102596566042227E-2</v>
      </c>
      <c r="T89" s="5">
        <f>'[3]Qc, Winter, S2'!T89*Main!$B$8</f>
        <v>4.3102596566042227E-2</v>
      </c>
      <c r="U89" s="5">
        <f>'[3]Qc, Winter, S2'!U89*Main!$B$8</f>
        <v>4.3102596566042227E-2</v>
      </c>
      <c r="V89" s="5">
        <f>'[3]Qc, Winter, S2'!V89*Main!$B$8</f>
        <v>4.3102596566042227E-2</v>
      </c>
      <c r="W89" s="5">
        <f>'[3]Qc, Winter, S2'!W89*Main!$B$8</f>
        <v>4.3102596566042227E-2</v>
      </c>
      <c r="X89" s="5">
        <f>'[3]Qc, Winter, S2'!X89*Main!$B$8</f>
        <v>4.3102596566042227E-2</v>
      </c>
      <c r="Y89" s="5">
        <f>'[3]Qc, Winter, S2'!Y89*Main!$B$8</f>
        <v>4.3102596566042227E-2</v>
      </c>
    </row>
    <row r="90" spans="1:25" x14ac:dyDescent="0.25">
      <c r="A90">
        <v>24</v>
      </c>
      <c r="B90" s="5">
        <f>'[3]Qc, Winter, S2'!B90*Main!$B$8</f>
        <v>6.1504414383627415E-2</v>
      </c>
      <c r="C90" s="5">
        <f>'[3]Qc, Winter, S2'!C90*Main!$B$8</f>
        <v>5.3083235655952472E-2</v>
      </c>
      <c r="D90" s="5">
        <f>'[3]Qc, Winter, S2'!D90*Main!$B$8</f>
        <v>4.8459719123589609E-2</v>
      </c>
      <c r="E90" s="5">
        <f>'[3]Qc, Winter, S2'!E90*Main!$B$8</f>
        <v>4.8920216152913032E-2</v>
      </c>
      <c r="F90" s="5">
        <f>'[3]Qc, Winter, S2'!F90*Main!$B$8</f>
        <v>4.8186362456167774E-2</v>
      </c>
      <c r="G90" s="5">
        <f>'[3]Qc, Winter, S2'!G90*Main!$B$8</f>
        <v>4.8662749695476008E-2</v>
      </c>
      <c r="H90" s="5">
        <f>'[3]Qc, Winter, S2'!H90*Main!$B$8</f>
        <v>4.582460349427455E-2</v>
      </c>
      <c r="I90" s="5">
        <f>'[3]Qc, Winter, S2'!I90*Main!$B$8</f>
        <v>4.5938008109534995E-2</v>
      </c>
      <c r="J90" s="5">
        <f>'[3]Qc, Winter, S2'!J90*Main!$B$8</f>
        <v>5.0550607393991843E-2</v>
      </c>
      <c r="K90" s="5">
        <f>'[3]Qc, Winter, S2'!K90*Main!$B$8</f>
        <v>5.579651784414006E-2</v>
      </c>
      <c r="L90" s="5">
        <f>'[3]Qc, Winter, S2'!L90*Main!$B$8</f>
        <v>5.9407479458731142E-2</v>
      </c>
      <c r="M90" s="5">
        <f>'[3]Qc, Winter, S2'!M90*Main!$B$8</f>
        <v>6.1992029680971589E-2</v>
      </c>
      <c r="N90" s="5">
        <f>'[3]Qc, Winter, S2'!N90*Main!$B$8</f>
        <v>6.5512667615654802E-2</v>
      </c>
      <c r="O90" s="5">
        <f>'[3]Qc, Winter, S2'!O90*Main!$B$8</f>
        <v>6.1718672003332642E-2</v>
      </c>
      <c r="P90" s="5">
        <f>'[3]Qc, Winter, S2'!P90*Main!$B$8</f>
        <v>6.0566010243358254E-2</v>
      </c>
      <c r="Q90" s="5">
        <f>'[3]Qc, Winter, S2'!Q90*Main!$B$8</f>
        <v>6.025074657131653E-2</v>
      </c>
      <c r="R90" s="5">
        <f>'[3]Qc, Winter, S2'!R90*Main!$B$8</f>
        <v>5.9830183592603003E-2</v>
      </c>
      <c r="S90" s="5">
        <f>'[3]Qc, Winter, S2'!S90*Main!$B$8</f>
        <v>6.1767016279727964E-2</v>
      </c>
      <c r="T90" s="5">
        <f>'[3]Qc, Winter, S2'!T90*Main!$B$8</f>
        <v>6.5082035297927096E-2</v>
      </c>
      <c r="U90" s="5">
        <f>'[3]Qc, Winter, S2'!U90*Main!$B$8</f>
        <v>7.1451370814755527E-2</v>
      </c>
      <c r="V90" s="5">
        <f>'[3]Qc, Winter, S2'!V90*Main!$B$8</f>
        <v>7.180782289031501E-2</v>
      </c>
      <c r="W90" s="5">
        <f>'[3]Qc, Winter, S2'!W90*Main!$B$8</f>
        <v>7.032894401094654E-2</v>
      </c>
      <c r="X90" s="5">
        <f>'[3]Qc, Winter, S2'!X90*Main!$B$8</f>
        <v>6.7345023649572122E-2</v>
      </c>
      <c r="Y90" s="5">
        <f>'[3]Qc, Winter, S2'!Y90*Main!$B$8</f>
        <v>5.8590142598848656E-2</v>
      </c>
    </row>
    <row r="91" spans="1:25" x14ac:dyDescent="0.25">
      <c r="A91">
        <v>60</v>
      </c>
      <c r="B91" s="5">
        <f>'[3]Qc, Winter, S2'!B91*Main!$B$8</f>
        <v>1.3534751410282049E-2</v>
      </c>
      <c r="C91" s="5">
        <f>'[3]Qc, Winter, S2'!C91*Main!$B$8</f>
        <v>1.1412313891258175E-2</v>
      </c>
      <c r="D91" s="5">
        <f>'[3]Qc, Winter, S2'!D91*Main!$B$8</f>
        <v>1.085566641812313E-2</v>
      </c>
      <c r="E91" s="5">
        <f>'[3]Qc, Winter, S2'!E91*Main!$B$8</f>
        <v>1.1172093523533105E-2</v>
      </c>
      <c r="F91" s="5">
        <f>'[3]Qc, Winter, S2'!F91*Main!$B$8</f>
        <v>1.114719200858418E-2</v>
      </c>
      <c r="G91" s="5">
        <f>'[3]Qc, Winter, S2'!G91*Main!$B$8</f>
        <v>1.0351912060646777E-2</v>
      </c>
      <c r="H91" s="5">
        <f>'[3]Qc, Winter, S2'!H91*Main!$B$8</f>
        <v>9.5418573507802217E-3</v>
      </c>
      <c r="I91" s="5">
        <f>'[3]Qc, Winter, S2'!I91*Main!$B$8</f>
        <v>1.0637969851016102E-2</v>
      </c>
      <c r="J91" s="5">
        <f>'[3]Qc, Winter, S2'!J91*Main!$B$8</f>
        <v>1.3773342634552538E-2</v>
      </c>
      <c r="K91" s="5">
        <f>'[3]Qc, Winter, S2'!K91*Main!$B$8</f>
        <v>1.6959360295576008E-2</v>
      </c>
      <c r="L91" s="5">
        <f>'[3]Qc, Winter, S2'!L91*Main!$B$8</f>
        <v>1.9459250451749552E-2</v>
      </c>
      <c r="M91" s="5">
        <f>'[3]Qc, Winter, S2'!M91*Main!$B$8</f>
        <v>2.0828484743929891E-2</v>
      </c>
      <c r="N91" s="5">
        <f>'[3]Qc, Winter, S2'!N91*Main!$B$8</f>
        <v>1.9436718569394648E-2</v>
      </c>
      <c r="O91" s="5">
        <f>'[3]Qc, Winter, S2'!O91*Main!$B$8</f>
        <v>1.6993022581646491E-2</v>
      </c>
      <c r="P91" s="5">
        <f>'[3]Qc, Winter, S2'!P91*Main!$B$8</f>
        <v>1.5857918394992059E-2</v>
      </c>
      <c r="Q91" s="5">
        <f>'[3]Qc, Winter, S2'!Q91*Main!$B$8</f>
        <v>1.5149995792797291E-2</v>
      </c>
      <c r="R91" s="5">
        <f>'[3]Qc, Winter, S2'!R91*Main!$B$8</f>
        <v>1.5114261046331755E-2</v>
      </c>
      <c r="S91" s="5">
        <f>'[3]Qc, Winter, S2'!S91*Main!$B$8</f>
        <v>1.5242542118710118E-2</v>
      </c>
      <c r="T91" s="5">
        <f>'[3]Qc, Winter, S2'!T91*Main!$B$8</f>
        <v>1.4941905380160884E-2</v>
      </c>
      <c r="U91" s="5">
        <f>'[3]Qc, Winter, S2'!U91*Main!$B$8</f>
        <v>1.5849673171334105E-2</v>
      </c>
      <c r="V91" s="5">
        <f>'[3]Qc, Winter, S2'!V91*Main!$B$8</f>
        <v>1.728322731324012E-2</v>
      </c>
      <c r="W91" s="5">
        <f>'[3]Qc, Winter, S2'!W91*Main!$B$8</f>
        <v>1.8723983461271576E-2</v>
      </c>
      <c r="X91" s="5">
        <f>'[3]Qc, Winter, S2'!X91*Main!$B$8</f>
        <v>1.775186753429368E-2</v>
      </c>
      <c r="Y91" s="5">
        <f>'[3]Qc, Winter, S2'!Y91*Main!$B$8</f>
        <v>1.5941281847402101E-2</v>
      </c>
    </row>
    <row r="92" spans="1:25" x14ac:dyDescent="0.25">
      <c r="A92">
        <v>21</v>
      </c>
      <c r="B92" s="5">
        <f>'[3]Qc, Winter, S2'!B92*Main!$B$8</f>
        <v>4.1779639814425763E-3</v>
      </c>
      <c r="C92" s="5">
        <f>'[3]Qc, Winter, S2'!C92*Main!$B$8</f>
        <v>4.2561945207318722E-3</v>
      </c>
      <c r="D92" s="5">
        <f>'[3]Qc, Winter, S2'!D92*Main!$B$8</f>
        <v>3.4110763536673938E-3</v>
      </c>
      <c r="E92" s="5">
        <f>'[3]Qc, Winter, S2'!E92*Main!$B$8</f>
        <v>2.9627898185164855E-3</v>
      </c>
      <c r="F92" s="5">
        <f>'[3]Qc, Winter, S2'!F92*Main!$B$8</f>
        <v>2.1969454082738146E-3</v>
      </c>
      <c r="G92" s="5">
        <f>'[3]Qc, Winter, S2'!G92*Main!$B$8</f>
        <v>2.150077564180404E-3</v>
      </c>
      <c r="H92" s="5">
        <f>'[3]Qc, Winter, S2'!H92*Main!$B$8</f>
        <v>1.8344933165767158E-3</v>
      </c>
      <c r="I92" s="5">
        <f>'[3]Qc, Winter, S2'!I92*Main!$B$8</f>
        <v>4.1415533997324485E-4</v>
      </c>
      <c r="J92" s="5">
        <f>'[3]Qc, Winter, S2'!J92*Main!$B$8</f>
        <v>5.3304139325635234E-4</v>
      </c>
      <c r="K92" s="5">
        <f>'[3]Qc, Winter, S2'!K92*Main!$B$8</f>
        <v>1.433735475876725E-3</v>
      </c>
      <c r="L92" s="5">
        <f>'[3]Qc, Winter, S2'!L92*Main!$B$8</f>
        <v>1.3156885762705128E-3</v>
      </c>
      <c r="M92" s="5">
        <f>'[3]Qc, Winter, S2'!M92*Main!$B$8</f>
        <v>2.2644016453777422E-3</v>
      </c>
      <c r="N92" s="5">
        <f>'[3]Qc, Winter, S2'!N92*Main!$B$8</f>
        <v>2.0730400912944949E-3</v>
      </c>
      <c r="O92" s="5">
        <f>'[3]Qc, Winter, S2'!O92*Main!$B$8</f>
        <v>2.1081562481514993E-3</v>
      </c>
      <c r="P92" s="5">
        <f>'[3]Qc, Winter, S2'!P92*Main!$B$8</f>
        <v>2.3501647001559888E-3</v>
      </c>
      <c r="Q92" s="5">
        <f>'[3]Qc, Winter, S2'!Q92*Main!$B$8</f>
        <v>2.0327578525217251E-3</v>
      </c>
      <c r="R92" s="5">
        <f>'[3]Qc, Winter, S2'!R92*Main!$B$8</f>
        <v>2.1810375194896243E-3</v>
      </c>
      <c r="S92" s="5">
        <f>'[3]Qc, Winter, S2'!S92*Main!$B$8</f>
        <v>2.2584189713004714E-3</v>
      </c>
      <c r="T92" s="5">
        <f>'[3]Qc, Winter, S2'!T92*Main!$B$8</f>
        <v>2.2084413422126283E-3</v>
      </c>
      <c r="U92" s="5">
        <f>'[3]Qc, Winter, S2'!U92*Main!$B$8</f>
        <v>2.4585281636828934E-3</v>
      </c>
      <c r="V92" s="5">
        <f>'[3]Qc, Winter, S2'!V92*Main!$B$8</f>
        <v>2.5466103401998144E-3</v>
      </c>
      <c r="W92" s="5">
        <f>'[3]Qc, Winter, S2'!W92*Main!$B$8</f>
        <v>2.8552996876785972E-3</v>
      </c>
      <c r="X92" s="5">
        <f>'[3]Qc, Winter, S2'!X92*Main!$B$8</f>
        <v>3.1929172754948699E-3</v>
      </c>
      <c r="Y92" s="5">
        <f>'[3]Qc, Winter, S2'!Y92*Main!$B$8</f>
        <v>3.3806745433097997E-3</v>
      </c>
    </row>
    <row r="93" spans="1:25" x14ac:dyDescent="0.25">
      <c r="A93">
        <v>86</v>
      </c>
      <c r="B93" s="5">
        <f>'[3]Qc, Winter, S2'!B93*Main!$B$8</f>
        <v>3.994907792609053E-2</v>
      </c>
      <c r="C93" s="5">
        <f>'[3]Qc, Winter, S2'!C93*Main!$B$8</f>
        <v>4.0767572158038619E-2</v>
      </c>
      <c r="D93" s="5">
        <f>'[3]Qc, Winter, S2'!D93*Main!$B$8</f>
        <v>3.7241282227011153E-2</v>
      </c>
      <c r="E93" s="5">
        <f>'[3]Qc, Winter, S2'!E93*Main!$B$8</f>
        <v>3.7308012286384661E-2</v>
      </c>
      <c r="F93" s="5">
        <f>'[3]Qc, Winter, S2'!F93*Main!$B$8</f>
        <v>3.7430741542281896E-2</v>
      </c>
      <c r="G93" s="5">
        <f>'[3]Qc, Winter, S2'!G93*Main!$B$8</f>
        <v>3.7272530262565398E-2</v>
      </c>
      <c r="H93" s="5">
        <f>'[3]Qc, Winter, S2'!H93*Main!$B$8</f>
        <v>3.7652021349467504E-2</v>
      </c>
      <c r="I93" s="5">
        <f>'[3]Qc, Winter, S2'!I93*Main!$B$8</f>
        <v>4.2105858280775989E-2</v>
      </c>
      <c r="J93" s="5">
        <f>'[3]Qc, Winter, S2'!J93*Main!$B$8</f>
        <v>4.5544341151078659E-2</v>
      </c>
      <c r="K93" s="5">
        <f>'[3]Qc, Winter, S2'!K93*Main!$B$8</f>
        <v>5.0007491105527213E-2</v>
      </c>
      <c r="L93" s="5">
        <f>'[3]Qc, Winter, S2'!L93*Main!$B$8</f>
        <v>5.1888017826866945E-2</v>
      </c>
      <c r="M93" s="5">
        <f>'[3]Qc, Winter, S2'!M93*Main!$B$8</f>
        <v>5.1922652110163899E-2</v>
      </c>
      <c r="N93" s="5">
        <f>'[3]Qc, Winter, S2'!N93*Main!$B$8</f>
        <v>4.8682856888404555E-2</v>
      </c>
      <c r="O93" s="5">
        <f>'[3]Qc, Winter, S2'!O93*Main!$B$8</f>
        <v>4.3174783481488808E-2</v>
      </c>
      <c r="P93" s="5">
        <f>'[3]Qc, Winter, S2'!P93*Main!$B$8</f>
        <v>4.2632738359896637E-2</v>
      </c>
      <c r="Q93" s="5">
        <f>'[3]Qc, Winter, S2'!Q93*Main!$B$8</f>
        <v>4.2174907798627197E-2</v>
      </c>
      <c r="R93" s="5">
        <f>'[3]Qc, Winter, S2'!R93*Main!$B$8</f>
        <v>4.0275260698102958E-2</v>
      </c>
      <c r="S93" s="5">
        <f>'[3]Qc, Winter, S2'!S93*Main!$B$8</f>
        <v>4.02667369912625E-2</v>
      </c>
      <c r="T93" s="5">
        <f>'[3]Qc, Winter, S2'!T93*Main!$B$8</f>
        <v>4.0126287853830135E-2</v>
      </c>
      <c r="U93" s="5">
        <f>'[3]Qc, Winter, S2'!U93*Main!$B$8</f>
        <v>3.9849227393754932E-2</v>
      </c>
      <c r="V93" s="5">
        <f>'[3]Qc, Winter, S2'!V93*Main!$B$8</f>
        <v>3.9632654188070916E-2</v>
      </c>
      <c r="W93" s="5">
        <f>'[3]Qc, Winter, S2'!W93*Main!$B$8</f>
        <v>4.0596933019102083E-2</v>
      </c>
      <c r="X93" s="5">
        <f>'[3]Qc, Winter, S2'!X93*Main!$B$8</f>
        <v>4.017766614893685E-2</v>
      </c>
      <c r="Y93" s="5">
        <f>'[3]Qc, Winter, S2'!Y93*Main!$B$8</f>
        <v>3.8814280677067103E-2</v>
      </c>
    </row>
    <row r="94" spans="1:25" x14ac:dyDescent="0.25">
      <c r="A94">
        <v>54</v>
      </c>
      <c r="B94" s="5">
        <f>'[3]Qc, Winter, S2'!B94*Main!$B$8</f>
        <v>9.6275926245880262E-3</v>
      </c>
      <c r="C94" s="5">
        <f>'[3]Qc, Winter, S2'!C94*Main!$B$8</f>
        <v>9.9129740746042028E-3</v>
      </c>
      <c r="D94" s="5">
        <f>'[3]Qc, Winter, S2'!D94*Main!$B$8</f>
        <v>9.8026667849938787E-3</v>
      </c>
      <c r="E94" s="5">
        <f>'[3]Qc, Winter, S2'!E94*Main!$B$8</f>
        <v>9.9582850057661817E-3</v>
      </c>
      <c r="F94" s="5">
        <f>'[3]Qc, Winter, S2'!F94*Main!$B$8</f>
        <v>9.678719038896064E-3</v>
      </c>
      <c r="G94" s="5">
        <f>'[3]Qc, Winter, S2'!G94*Main!$B$8</f>
        <v>6.2142025370065289E-3</v>
      </c>
      <c r="H94" s="5">
        <f>'[3]Qc, Winter, S2'!H94*Main!$B$8</f>
        <v>5.1545937268241389E-3</v>
      </c>
      <c r="I94" s="5">
        <f>'[3]Qc, Winter, S2'!I94*Main!$B$8</f>
        <v>4.4299087605421637E-3</v>
      </c>
      <c r="J94" s="5">
        <f>'[3]Qc, Winter, S2'!J94*Main!$B$8</f>
        <v>2.4512694170299438E-3</v>
      </c>
      <c r="K94" s="5">
        <f>'[3]Qc, Winter, S2'!K94*Main!$B$8</f>
        <v>2.9678725575209212E-3</v>
      </c>
      <c r="L94" s="5">
        <f>'[3]Qc, Winter, S2'!L94*Main!$B$8</f>
        <v>1.1269753063333097E-3</v>
      </c>
      <c r="M94" s="5">
        <f>'[3]Qc, Winter, S2'!M94*Main!$B$8</f>
        <v>2.036153528957444E-3</v>
      </c>
      <c r="N94" s="5">
        <f>'[3]Qc, Winter, S2'!N94*Main!$B$8</f>
        <v>2.806345576889678E-3</v>
      </c>
      <c r="O94" s="5">
        <f>'[3]Qc, Winter, S2'!O94*Main!$B$8</f>
        <v>1.5579399854892398E-4</v>
      </c>
      <c r="P94" s="5">
        <f>'[3]Qc, Winter, S2'!P94*Main!$B$8</f>
        <v>5.0298373019321579E-5</v>
      </c>
      <c r="Q94" s="5">
        <f>'[3]Qc, Winter, S2'!Q94*Main!$B$8</f>
        <v>1.4903227871262606E-5</v>
      </c>
      <c r="R94" s="5">
        <f>'[3]Qc, Winter, S2'!R94*Main!$B$8</f>
        <v>0</v>
      </c>
      <c r="S94" s="5">
        <f>'[3]Qc, Winter, S2'!S94*Main!$B$8</f>
        <v>1.336269055913691E-3</v>
      </c>
      <c r="T94" s="5">
        <f>'[3]Qc, Winter, S2'!T94*Main!$B$8</f>
        <v>2.5221752088152968E-3</v>
      </c>
      <c r="U94" s="5">
        <f>'[3]Qc, Winter, S2'!U94*Main!$B$8</f>
        <v>5.5585408229309801E-3</v>
      </c>
      <c r="V94" s="5">
        <f>'[3]Qc, Winter, S2'!V94*Main!$B$8</f>
        <v>6.2794297300638223E-3</v>
      </c>
      <c r="W94" s="5">
        <f>'[3]Qc, Winter, S2'!W94*Main!$B$8</f>
        <v>6.6245311745783938E-3</v>
      </c>
      <c r="X94" s="5">
        <f>'[3]Qc, Winter, S2'!X94*Main!$B$8</f>
        <v>9.9094575088546771E-3</v>
      </c>
      <c r="Y94" s="5">
        <f>'[3]Qc, Winter, S2'!Y94*Main!$B$8</f>
        <v>1.0475694636247593E-2</v>
      </c>
    </row>
    <row r="95" spans="1:25" x14ac:dyDescent="0.25">
      <c r="A95">
        <v>22</v>
      </c>
      <c r="B95" s="5">
        <f>'[3]Qc, Winter, S2'!B95*Main!$B$8</f>
        <v>5.2072782326502342E-3</v>
      </c>
      <c r="C95" s="5">
        <f>'[3]Qc, Winter, S2'!C95*Main!$B$8</f>
        <v>4.7005270661259176E-3</v>
      </c>
      <c r="D95" s="5">
        <f>'[3]Qc, Winter, S2'!D95*Main!$B$8</f>
        <v>4.6284839382475813E-3</v>
      </c>
      <c r="E95" s="5">
        <f>'[3]Qc, Winter, S2'!E95*Main!$B$8</f>
        <v>4.6433607321045428E-3</v>
      </c>
      <c r="F95" s="5">
        <f>'[3]Qc, Winter, S2'!F95*Main!$B$8</f>
        <v>4.5337530178408301E-3</v>
      </c>
      <c r="G95" s="5">
        <f>'[3]Qc, Winter, S2'!G95*Main!$B$8</f>
        <v>4.1725887845856591E-3</v>
      </c>
      <c r="H95" s="5">
        <f>'[3]Qc, Winter, S2'!H95*Main!$B$8</f>
        <v>3.2291488804075392E-3</v>
      </c>
      <c r="I95" s="5">
        <f>'[3]Qc, Winter, S2'!I95*Main!$B$8</f>
        <v>2.2960827273318541E-3</v>
      </c>
      <c r="J95" s="5">
        <f>'[3]Qc, Winter, S2'!J95*Main!$B$8</f>
        <v>2.0223349375200813E-3</v>
      </c>
      <c r="K95" s="5">
        <f>'[3]Qc, Winter, S2'!K95*Main!$B$8</f>
        <v>2.3057366987455407E-3</v>
      </c>
      <c r="L95" s="5">
        <f>'[3]Qc, Winter, S2'!L95*Main!$B$8</f>
        <v>2.4145764796384035E-3</v>
      </c>
      <c r="M95" s="5">
        <f>'[3]Qc, Winter, S2'!M95*Main!$B$8</f>
        <v>2.1635919118990362E-3</v>
      </c>
      <c r="N95" s="5">
        <f>'[3]Qc, Winter, S2'!N95*Main!$B$8</f>
        <v>2.2204866658881409E-3</v>
      </c>
      <c r="O95" s="5">
        <f>'[3]Qc, Winter, S2'!O95*Main!$B$8</f>
        <v>2.0643800051445946E-3</v>
      </c>
      <c r="P95" s="5">
        <f>'[3]Qc, Winter, S2'!P95*Main!$B$8</f>
        <v>1.6910869369330655E-3</v>
      </c>
      <c r="Q95" s="5">
        <f>'[3]Qc, Winter, S2'!Q95*Main!$B$8</f>
        <v>1.55390871412369E-3</v>
      </c>
      <c r="R95" s="5">
        <f>'[3]Qc, Winter, S2'!R95*Main!$B$8</f>
        <v>2.2891211528778851E-3</v>
      </c>
      <c r="S95" s="5">
        <f>'[3]Qc, Winter, S2'!S95*Main!$B$8</f>
        <v>2.6099491007450606E-3</v>
      </c>
      <c r="T95" s="5">
        <f>'[3]Qc, Winter, S2'!T95*Main!$B$8</f>
        <v>3.5624097385802849E-3</v>
      </c>
      <c r="U95" s="5">
        <f>'[3]Qc, Winter, S2'!U95*Main!$B$8</f>
        <v>5.1552360565346837E-3</v>
      </c>
      <c r="V95" s="5">
        <f>'[3]Qc, Winter, S2'!V95*Main!$B$8</f>
        <v>6.1153354510246156E-3</v>
      </c>
      <c r="W95" s="5">
        <f>'[3]Qc, Winter, S2'!W95*Main!$B$8</f>
        <v>7.2475820702223373E-3</v>
      </c>
      <c r="X95" s="5">
        <f>'[3]Qc, Winter, S2'!X95*Main!$B$8</f>
        <v>6.9480892341772802E-3</v>
      </c>
      <c r="Y95" s="5">
        <f>'[3]Qc, Winter, S2'!Y95*Main!$B$8</f>
        <v>6.9817670102434119E-3</v>
      </c>
    </row>
    <row r="96" spans="1:25" x14ac:dyDescent="0.25">
      <c r="A96">
        <v>103</v>
      </c>
      <c r="B96" s="5">
        <f>'[3]Qc, Winter, S2'!B96*Main!$B$8</f>
        <v>2.4669084870419567E-2</v>
      </c>
      <c r="C96" s="5">
        <f>'[3]Qc, Winter, S2'!C96*Main!$B$8</f>
        <v>2.1380608464859716E-2</v>
      </c>
      <c r="D96" s="5">
        <f>'[3]Qc, Winter, S2'!D96*Main!$B$8</f>
        <v>1.8227333792339352E-2</v>
      </c>
      <c r="E96" s="5">
        <f>'[3]Qc, Winter, S2'!E96*Main!$B$8</f>
        <v>1.6908628707787289E-2</v>
      </c>
      <c r="F96" s="5">
        <f>'[3]Qc, Winter, S2'!F96*Main!$B$8</f>
        <v>1.6571351563136081E-2</v>
      </c>
      <c r="G96" s="5">
        <f>'[3]Qc, Winter, S2'!G96*Main!$B$8</f>
        <v>1.6426696218409118E-2</v>
      </c>
      <c r="H96" s="5">
        <f>'[3]Qc, Winter, S2'!H96*Main!$B$8</f>
        <v>1.6806764476018376E-2</v>
      </c>
      <c r="I96" s="5">
        <f>'[3]Qc, Winter, S2'!I96*Main!$B$8</f>
        <v>2.0906807718084477E-2</v>
      </c>
      <c r="J96" s="5">
        <f>'[3]Qc, Winter, S2'!J96*Main!$B$8</f>
        <v>2.8555865725000375E-2</v>
      </c>
      <c r="K96" s="5">
        <f>'[3]Qc, Winter, S2'!K96*Main!$B$8</f>
        <v>3.3252225645559852E-2</v>
      </c>
      <c r="L96" s="5">
        <f>'[3]Qc, Winter, S2'!L96*Main!$B$8</f>
        <v>3.7542203846784569E-2</v>
      </c>
      <c r="M96" s="5">
        <f>'[3]Qc, Winter, S2'!M96*Main!$B$8</f>
        <v>4.4075164060066958E-2</v>
      </c>
      <c r="N96" s="5">
        <f>'[3]Qc, Winter, S2'!N96*Main!$B$8</f>
        <v>4.7650469556757349E-2</v>
      </c>
      <c r="O96" s="5">
        <f>'[3]Qc, Winter, S2'!O96*Main!$B$8</f>
        <v>4.0971401306548104E-2</v>
      </c>
      <c r="P96" s="5">
        <f>'[3]Qc, Winter, S2'!P96*Main!$B$8</f>
        <v>3.6924254715900585E-2</v>
      </c>
      <c r="Q96" s="5">
        <f>'[3]Qc, Winter, S2'!Q96*Main!$B$8</f>
        <v>3.2753981348924203E-2</v>
      </c>
      <c r="R96" s="5">
        <f>'[3]Qc, Winter, S2'!R96*Main!$B$8</f>
        <v>3.1393932119050373E-2</v>
      </c>
      <c r="S96" s="5">
        <f>'[3]Qc, Winter, S2'!S96*Main!$B$8</f>
        <v>3.4967282845638686E-2</v>
      </c>
      <c r="T96" s="5">
        <f>'[3]Qc, Winter, S2'!T96*Main!$B$8</f>
        <v>4.3021925847330937E-2</v>
      </c>
      <c r="U96" s="5">
        <f>'[3]Qc, Winter, S2'!U96*Main!$B$8</f>
        <v>4.8126580501686819E-2</v>
      </c>
      <c r="V96" s="5">
        <f>'[3]Qc, Winter, S2'!V96*Main!$B$8</f>
        <v>4.8476122692234308E-2</v>
      </c>
      <c r="W96" s="5">
        <f>'[3]Qc, Winter, S2'!W96*Main!$B$8</f>
        <v>4.7317402997008179E-2</v>
      </c>
      <c r="X96" s="5">
        <f>'[3]Qc, Winter, S2'!X96*Main!$B$8</f>
        <v>4.3204750898490372E-2</v>
      </c>
      <c r="Y96" s="5">
        <f>'[3]Qc, Winter, S2'!Y96*Main!$B$8</f>
        <v>3.4268841972840858E-2</v>
      </c>
    </row>
    <row r="97" spans="1:25" x14ac:dyDescent="0.25">
      <c r="A97">
        <v>69</v>
      </c>
      <c r="B97" s="5">
        <f>'[3]Qc, Winter, S2'!B97*Main!$B$8</f>
        <v>1.2340739612052778E-2</v>
      </c>
      <c r="C97" s="5">
        <f>'[3]Qc, Winter, S2'!C97*Main!$B$8</f>
        <v>1.1203927653378931E-2</v>
      </c>
      <c r="D97" s="5">
        <f>'[3]Qc, Winter, S2'!D97*Main!$B$8</f>
        <v>1.1164810868408622E-2</v>
      </c>
      <c r="E97" s="5">
        <f>'[3]Qc, Winter, S2'!E97*Main!$B$8</f>
        <v>1.1327789194283613E-2</v>
      </c>
      <c r="F97" s="5">
        <f>'[3]Qc, Winter, S2'!F97*Main!$B$8</f>
        <v>1.1339087630778004E-2</v>
      </c>
      <c r="G97" s="5">
        <f>'[3]Qc, Winter, S2'!G97*Main!$B$8</f>
        <v>1.1007850574209648E-2</v>
      </c>
      <c r="H97" s="5">
        <f>'[3]Qc, Winter, S2'!H97*Main!$B$8</f>
        <v>1.1270992768092925E-2</v>
      </c>
      <c r="I97" s="5">
        <f>'[3]Qc, Winter, S2'!I97*Main!$B$8</f>
        <v>1.1829055892133936E-2</v>
      </c>
      <c r="J97" s="5">
        <f>'[3]Qc, Winter, S2'!J97*Main!$B$8</f>
        <v>1.6172155854822571E-2</v>
      </c>
      <c r="K97" s="5">
        <f>'[3]Qc, Winter, S2'!K97*Main!$B$8</f>
        <v>1.9118889787748689E-2</v>
      </c>
      <c r="L97" s="5">
        <f>'[3]Qc, Winter, S2'!L97*Main!$B$8</f>
        <v>2.2070405078242313E-2</v>
      </c>
      <c r="M97" s="5">
        <f>'[3]Qc, Winter, S2'!M97*Main!$B$8</f>
        <v>2.3898249482559683E-2</v>
      </c>
      <c r="N97" s="5">
        <f>'[3]Qc, Winter, S2'!N97*Main!$B$8</f>
        <v>2.3466731541168146E-2</v>
      </c>
      <c r="O97" s="5">
        <f>'[3]Qc, Winter, S2'!O97*Main!$B$8</f>
        <v>2.3908470185770407E-2</v>
      </c>
      <c r="P97" s="5">
        <f>'[3]Qc, Winter, S2'!P97*Main!$B$8</f>
        <v>2.3221076542146359E-2</v>
      </c>
      <c r="Q97" s="5">
        <f>'[3]Qc, Winter, S2'!Q97*Main!$B$8</f>
        <v>2.1356946317931582E-2</v>
      </c>
      <c r="R97" s="5">
        <f>'[3]Qc, Winter, S2'!R97*Main!$B$8</f>
        <v>1.905045616559372E-2</v>
      </c>
      <c r="S97" s="5">
        <f>'[3]Qc, Winter, S2'!S97*Main!$B$8</f>
        <v>1.9172511775050093E-2</v>
      </c>
      <c r="T97" s="5">
        <f>'[3]Qc, Winter, S2'!T97*Main!$B$8</f>
        <v>1.8690004640507553E-2</v>
      </c>
      <c r="U97" s="5">
        <f>'[3]Qc, Winter, S2'!U97*Main!$B$8</f>
        <v>2.01312675807877E-2</v>
      </c>
      <c r="V97" s="5">
        <f>'[3]Qc, Winter, S2'!V97*Main!$B$8</f>
        <v>2.0437818130281404E-2</v>
      </c>
      <c r="W97" s="5">
        <f>'[3]Qc, Winter, S2'!W97*Main!$B$8</f>
        <v>2.0427023287014859E-2</v>
      </c>
      <c r="X97" s="5">
        <f>'[3]Qc, Winter, S2'!X97*Main!$B$8</f>
        <v>2.0143297751206601E-2</v>
      </c>
      <c r="Y97" s="5">
        <f>'[3]Qc, Winter, S2'!Y97*Main!$B$8</f>
        <v>1.5649940116454528E-2</v>
      </c>
    </row>
    <row r="98" spans="1:25" x14ac:dyDescent="0.25">
      <c r="A98">
        <v>13</v>
      </c>
      <c r="B98" s="5">
        <f>'[3]Qc, Winter, S2'!B98*Main!$B$8</f>
        <v>2.21768841501256E-2</v>
      </c>
      <c r="C98" s="5">
        <f>'[3]Qc, Winter, S2'!C98*Main!$B$8</f>
        <v>2.0972614775761202E-2</v>
      </c>
      <c r="D98" s="5">
        <f>'[3]Qc, Winter, S2'!D98*Main!$B$8</f>
        <v>2.0184710928030678E-2</v>
      </c>
      <c r="E98" s="5">
        <f>'[3]Qc, Winter, S2'!E98*Main!$B$8</f>
        <v>2.0201629539030437E-2</v>
      </c>
      <c r="F98" s="5">
        <f>'[3]Qc, Winter, S2'!F98*Main!$B$8</f>
        <v>2.0435159407225258E-2</v>
      </c>
      <c r="G98" s="5">
        <f>'[3]Qc, Winter, S2'!G98*Main!$B$8</f>
        <v>1.9481668684679904E-2</v>
      </c>
      <c r="H98" s="5">
        <f>'[3]Qc, Winter, S2'!H98*Main!$B$8</f>
        <v>1.758236337427688E-2</v>
      </c>
      <c r="I98" s="5">
        <f>'[3]Qc, Winter, S2'!I98*Main!$B$8</f>
        <v>1.5594293990809695E-2</v>
      </c>
      <c r="J98" s="5">
        <f>'[3]Qc, Winter, S2'!J98*Main!$B$8</f>
        <v>1.4312250526918853E-2</v>
      </c>
      <c r="K98" s="5">
        <f>'[3]Qc, Winter, S2'!K98*Main!$B$8</f>
        <v>1.4448901416398366E-2</v>
      </c>
      <c r="L98" s="5">
        <f>'[3]Qc, Winter, S2'!L98*Main!$B$8</f>
        <v>1.4428852647692515E-2</v>
      </c>
      <c r="M98" s="5">
        <f>'[3]Qc, Winter, S2'!M98*Main!$B$8</f>
        <v>1.4404015281529885E-2</v>
      </c>
      <c r="N98" s="5">
        <f>'[3]Qc, Winter, S2'!N98*Main!$B$8</f>
        <v>1.4498342283463351E-2</v>
      </c>
      <c r="O98" s="5">
        <f>'[3]Qc, Winter, S2'!O98*Main!$B$8</f>
        <v>1.4507453431551534E-2</v>
      </c>
      <c r="P98" s="5">
        <f>'[3]Qc, Winter, S2'!P98*Main!$B$8</f>
        <v>1.3462808293897311E-2</v>
      </c>
      <c r="Q98" s="5">
        <f>'[3]Qc, Winter, S2'!Q98*Main!$B$8</f>
        <v>1.3212935133345177E-2</v>
      </c>
      <c r="R98" s="5">
        <f>'[3]Qc, Winter, S2'!R98*Main!$B$8</f>
        <v>1.3030877342078516E-2</v>
      </c>
      <c r="S98" s="5">
        <f>'[3]Qc, Winter, S2'!S98*Main!$B$8</f>
        <v>1.4891868990111313E-2</v>
      </c>
      <c r="T98" s="5">
        <f>'[3]Qc, Winter, S2'!T98*Main!$B$8</f>
        <v>1.670211659101108E-2</v>
      </c>
      <c r="U98" s="5">
        <f>'[3]Qc, Winter, S2'!U98*Main!$B$8</f>
        <v>1.7933656944548911E-2</v>
      </c>
      <c r="V98" s="5">
        <f>'[3]Qc, Winter, S2'!V98*Main!$B$8</f>
        <v>1.9499764030239827E-2</v>
      </c>
      <c r="W98" s="5">
        <f>'[3]Qc, Winter, S2'!W98*Main!$B$8</f>
        <v>2.2976620165722054E-2</v>
      </c>
      <c r="X98" s="5">
        <f>'[3]Qc, Winter, S2'!X98*Main!$B$8</f>
        <v>2.2256143258799356E-2</v>
      </c>
      <c r="Y98" s="5">
        <f>'[3]Qc, Winter, S2'!Y98*Main!$B$8</f>
        <v>2.1518178988645643E-2</v>
      </c>
    </row>
    <row r="99" spans="1:25" x14ac:dyDescent="0.25">
      <c r="A99">
        <v>51</v>
      </c>
      <c r="B99" s="5">
        <f>'[3]Qc, Winter, S2'!B99*Main!$B$8</f>
        <v>6.0138195757881039E-3</v>
      </c>
      <c r="C99" s="5">
        <f>'[3]Qc, Winter, S2'!C99*Main!$B$8</f>
        <v>6.1107847596965402E-3</v>
      </c>
      <c r="D99" s="5">
        <f>'[3]Qc, Winter, S2'!D99*Main!$B$8</f>
        <v>5.8938179060798145E-3</v>
      </c>
      <c r="E99" s="5">
        <f>'[3]Qc, Winter, S2'!E99*Main!$B$8</f>
        <v>6.1514441461892637E-3</v>
      </c>
      <c r="F99" s="5">
        <f>'[3]Qc, Winter, S2'!F99*Main!$B$8</f>
        <v>4.8975926427344153E-3</v>
      </c>
      <c r="G99" s="5">
        <f>'[3]Qc, Winter, S2'!G99*Main!$B$8</f>
        <v>4.5657570325301515E-3</v>
      </c>
      <c r="H99" s="5">
        <f>'[3]Qc, Winter, S2'!H99*Main!$B$8</f>
        <v>4.4461958174805217E-3</v>
      </c>
      <c r="I99" s="5">
        <f>'[3]Qc, Winter, S2'!I99*Main!$B$8</f>
        <v>4.7554833818561747E-3</v>
      </c>
      <c r="J99" s="5">
        <f>'[3]Qc, Winter, S2'!J99*Main!$B$8</f>
        <v>4.6114515094537629E-3</v>
      </c>
      <c r="K99" s="5">
        <f>'[3]Qc, Winter, S2'!K99*Main!$B$8</f>
        <v>3.2913905451745639E-3</v>
      </c>
      <c r="L99" s="5">
        <f>'[3]Qc, Winter, S2'!L99*Main!$B$8</f>
        <v>3.0640011132952306E-3</v>
      </c>
      <c r="M99" s="5">
        <f>'[3]Qc, Winter, S2'!M99*Main!$B$8</f>
        <v>1.3596267907535755E-3</v>
      </c>
      <c r="N99" s="5">
        <f>'[3]Qc, Winter, S2'!N99*Main!$B$8</f>
        <v>1.4988128200631463E-3</v>
      </c>
      <c r="O99" s="5">
        <f>'[3]Qc, Winter, S2'!O99*Main!$B$8</f>
        <v>1.0488919220026031E-3</v>
      </c>
      <c r="P99" s="5">
        <f>'[3]Qc, Winter, S2'!P99*Main!$B$8</f>
        <v>1.2541144966417078E-3</v>
      </c>
      <c r="Q99" s="5">
        <f>'[3]Qc, Winter, S2'!Q99*Main!$B$8</f>
        <v>1.638917473462031E-3</v>
      </c>
      <c r="R99" s="5">
        <f>'[3]Qc, Winter, S2'!R99*Main!$B$8</f>
        <v>1.4580401208849202E-3</v>
      </c>
      <c r="S99" s="5">
        <f>'[3]Qc, Winter, S2'!S99*Main!$B$8</f>
        <v>1.3529179389458782E-3</v>
      </c>
      <c r="T99" s="5">
        <f>'[3]Qc, Winter, S2'!T99*Main!$B$8</f>
        <v>2.692002975045378E-3</v>
      </c>
      <c r="U99" s="5">
        <f>'[3]Qc, Winter, S2'!U99*Main!$B$8</f>
        <v>2.8643860854476576E-3</v>
      </c>
      <c r="V99" s="5">
        <f>'[3]Qc, Winter, S2'!V99*Main!$B$8</f>
        <v>2.8557632089611994E-3</v>
      </c>
      <c r="W99" s="5">
        <f>'[3]Qc, Winter, S2'!W99*Main!$B$8</f>
        <v>4.7924820782921044E-3</v>
      </c>
      <c r="X99" s="5">
        <f>'[3]Qc, Winter, S2'!X99*Main!$B$8</f>
        <v>6.3867774202896223E-3</v>
      </c>
      <c r="Y99" s="5">
        <f>'[3]Qc, Winter, S2'!Y99*Main!$B$8</f>
        <v>6.6895819163809971E-3</v>
      </c>
    </row>
    <row r="100" spans="1:25" x14ac:dyDescent="0.25">
      <c r="A100">
        <v>101</v>
      </c>
      <c r="B100" s="5">
        <f>'[3]Qc, Winter, S2'!B100*Main!$B$8</f>
        <v>4.6391703515446386E-2</v>
      </c>
      <c r="C100" s="5">
        <f>'[3]Qc, Winter, S2'!C100*Main!$B$8</f>
        <v>4.5855969556860797E-2</v>
      </c>
      <c r="D100" s="5">
        <f>'[3]Qc, Winter, S2'!D100*Main!$B$8</f>
        <v>4.4441258489543403E-2</v>
      </c>
      <c r="E100" s="5">
        <f>'[3]Qc, Winter, S2'!E100*Main!$B$8</f>
        <v>4.4227248709768435E-2</v>
      </c>
      <c r="F100" s="5">
        <f>'[3]Qc, Winter, S2'!F100*Main!$B$8</f>
        <v>4.4247265825004933E-2</v>
      </c>
      <c r="G100" s="5">
        <f>'[3]Qc, Winter, S2'!G100*Main!$B$8</f>
        <v>4.3961248611689409E-2</v>
      </c>
      <c r="H100" s="5">
        <f>'[3]Qc, Winter, S2'!H100*Main!$B$8</f>
        <v>4.6566422584539122E-2</v>
      </c>
      <c r="I100" s="5">
        <f>'[3]Qc, Winter, S2'!I100*Main!$B$8</f>
        <v>5.0339054630590657E-2</v>
      </c>
      <c r="J100" s="5">
        <f>'[3]Qc, Winter, S2'!J100*Main!$B$8</f>
        <v>5.2134072198385034E-2</v>
      </c>
      <c r="K100" s="5">
        <f>'[3]Qc, Winter, S2'!K100*Main!$B$8</f>
        <v>5.2225517387651216E-2</v>
      </c>
      <c r="L100" s="5">
        <f>'[3]Qc, Winter, S2'!L100*Main!$B$8</f>
        <v>5.3596809323709027E-2</v>
      </c>
      <c r="M100" s="5">
        <f>'[3]Qc, Winter, S2'!M100*Main!$B$8</f>
        <v>5.4538572435859023E-2</v>
      </c>
      <c r="N100" s="5">
        <f>'[3]Qc, Winter, S2'!N100*Main!$B$8</f>
        <v>5.3614477347432681E-2</v>
      </c>
      <c r="O100" s="5">
        <f>'[3]Qc, Winter, S2'!O100*Main!$B$8</f>
        <v>5.0095078780770248E-2</v>
      </c>
      <c r="P100" s="5">
        <f>'[3]Qc, Winter, S2'!P100*Main!$B$8</f>
        <v>5.0280432742087586E-2</v>
      </c>
      <c r="Q100" s="5">
        <f>'[3]Qc, Winter, S2'!Q100*Main!$B$8</f>
        <v>5.0161182000428843E-2</v>
      </c>
      <c r="R100" s="5">
        <f>'[3]Qc, Winter, S2'!R100*Main!$B$8</f>
        <v>4.8835653909535995E-2</v>
      </c>
      <c r="S100" s="5">
        <f>'[3]Qc, Winter, S2'!S100*Main!$B$8</f>
        <v>4.5689110818708231E-2</v>
      </c>
      <c r="T100" s="5">
        <f>'[3]Qc, Winter, S2'!T100*Main!$B$8</f>
        <v>4.4013196164135931E-2</v>
      </c>
      <c r="U100" s="5">
        <f>'[3]Qc, Winter, S2'!U100*Main!$B$8</f>
        <v>4.4100933351510808E-2</v>
      </c>
      <c r="V100" s="5">
        <f>'[3]Qc, Winter, S2'!V100*Main!$B$8</f>
        <v>4.4084210554260289E-2</v>
      </c>
      <c r="W100" s="5">
        <f>'[3]Qc, Winter, S2'!W100*Main!$B$8</f>
        <v>4.291405065540576E-2</v>
      </c>
      <c r="X100" s="5">
        <f>'[3]Qc, Winter, S2'!X100*Main!$B$8</f>
        <v>4.2377839537606619E-2</v>
      </c>
      <c r="Y100" s="5">
        <f>'[3]Qc, Winter, S2'!Y100*Main!$B$8</f>
        <v>4.1635856792170717E-2</v>
      </c>
    </row>
    <row r="101" spans="1:25" x14ac:dyDescent="0.25">
      <c r="A101">
        <v>37</v>
      </c>
      <c r="B101" s="5">
        <f>'[3]Qc, Winter, S2'!B101*Main!$B$8</f>
        <v>1.2963242296546646E-3</v>
      </c>
      <c r="C101" s="5">
        <f>'[3]Qc, Winter, S2'!C101*Main!$B$8</f>
        <v>1.1542528519179365E-3</v>
      </c>
      <c r="D101" s="5">
        <f>'[3]Qc, Winter, S2'!D101*Main!$B$8</f>
        <v>8.1420013576519938E-4</v>
      </c>
      <c r="E101" s="5">
        <f>'[3]Qc, Winter, S2'!E101*Main!$B$8</f>
        <v>7.0483386339006298E-4</v>
      </c>
      <c r="F101" s="5">
        <f>'[3]Qc, Winter, S2'!F101*Main!$B$8</f>
        <v>6.0475620057490848E-4</v>
      </c>
      <c r="G101" s="5">
        <f>'[3]Qc, Winter, S2'!G101*Main!$B$8</f>
        <v>6.6445615910068012E-4</v>
      </c>
      <c r="H101" s="5">
        <f>'[3]Qc, Winter, S2'!H101*Main!$B$8</f>
        <v>7.0327088915599024E-4</v>
      </c>
      <c r="I101" s="5">
        <f>'[3]Qc, Winter, S2'!I101*Main!$B$8</f>
        <v>6.7700187698320165E-4</v>
      </c>
      <c r="J101" s="5">
        <f>'[3]Qc, Winter, S2'!J101*Main!$B$8</f>
        <v>6.441075242835623E-4</v>
      </c>
      <c r="K101" s="5">
        <f>'[3]Qc, Winter, S2'!K101*Main!$B$8</f>
        <v>9.607107442091942E-4</v>
      </c>
      <c r="L101" s="5">
        <f>'[3]Qc, Winter, S2'!L101*Main!$B$8</f>
        <v>9.2835567907518417E-4</v>
      </c>
      <c r="M101" s="5">
        <f>'[3]Qc, Winter, S2'!M101*Main!$B$8</f>
        <v>9.4349294057623873E-4</v>
      </c>
      <c r="N101" s="5">
        <f>'[3]Qc, Winter, S2'!N101*Main!$B$8</f>
        <v>9.4332069855949225E-4</v>
      </c>
      <c r="O101" s="5">
        <f>'[3]Qc, Winter, S2'!O101*Main!$B$8</f>
        <v>8.8893347179952095E-4</v>
      </c>
      <c r="P101" s="5">
        <f>'[3]Qc, Winter, S2'!P101*Main!$B$8</f>
        <v>6.7217623823250124E-4</v>
      </c>
      <c r="Q101" s="5">
        <f>'[3]Qc, Winter, S2'!Q101*Main!$B$8</f>
        <v>6.1519982502724626E-4</v>
      </c>
      <c r="R101" s="5">
        <f>'[3]Qc, Winter, S2'!R101*Main!$B$8</f>
        <v>6.5907894180954854E-4</v>
      </c>
      <c r="S101" s="5">
        <f>'[3]Qc, Winter, S2'!S101*Main!$B$8</f>
        <v>1.2283758484501024E-3</v>
      </c>
      <c r="T101" s="5">
        <f>'[3]Qc, Winter, S2'!T101*Main!$B$8</f>
        <v>2.1525941833635E-3</v>
      </c>
      <c r="U101" s="5">
        <f>'[3]Qc, Winter, S2'!U101*Main!$B$8</f>
        <v>3.122861918144107E-3</v>
      </c>
      <c r="V101" s="5">
        <f>'[3]Qc, Winter, S2'!V101*Main!$B$8</f>
        <v>3.6415679939128583E-3</v>
      </c>
      <c r="W101" s="5">
        <f>'[3]Qc, Winter, S2'!W101*Main!$B$8</f>
        <v>3.0863701823263812E-3</v>
      </c>
      <c r="X101" s="5">
        <f>'[3]Qc, Winter, S2'!X101*Main!$B$8</f>
        <v>2.759872896054629E-3</v>
      </c>
      <c r="Y101" s="5">
        <f>'[3]Qc, Winter, S2'!Y101*Main!$B$8</f>
        <v>2.0520652902405443E-3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F759C-75A3-4130-A93E-E428E6C59F91}">
  <dimension ref="A1:Y101"/>
  <sheetViews>
    <sheetView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'[3]Qc, Winter, S3'!B2*Main!$B$8</f>
        <v>8.4858236989395639</v>
      </c>
      <c r="C2" s="5">
        <f>'[3]Qc, Winter, S3'!C2*Main!$B$8</f>
        <v>8.4858236989395639</v>
      </c>
      <c r="D2" s="5">
        <f>'[3]Qc, Winter, S3'!D2*Main!$B$8</f>
        <v>8.4858236989395639</v>
      </c>
      <c r="E2" s="5">
        <f>'[3]Qc, Winter, S3'!E2*Main!$B$8</f>
        <v>8.4858236989395639</v>
      </c>
      <c r="F2" s="5">
        <f>'[3]Qc, Winter, S3'!F2*Main!$B$8</f>
        <v>8.4858236989395639</v>
      </c>
      <c r="G2" s="5">
        <f>'[3]Qc, Winter, S3'!G2*Main!$B$8</f>
        <v>8.4858236989395639</v>
      </c>
      <c r="H2" s="5">
        <f>'[3]Qc, Winter, S3'!H2*Main!$B$8</f>
        <v>8.4858236989395639</v>
      </c>
      <c r="I2" s="5">
        <f>'[3]Qc, Winter, S3'!I2*Main!$B$8</f>
        <v>8.4858236989395639</v>
      </c>
      <c r="J2" s="5">
        <f>'[3]Qc, Winter, S3'!J2*Main!$B$8</f>
        <v>8.4858236989395639</v>
      </c>
      <c r="K2" s="5">
        <f>'[3]Qc, Winter, S3'!K2*Main!$B$8</f>
        <v>8.4858236989395639</v>
      </c>
      <c r="L2" s="5">
        <f>'[3]Qc, Winter, S3'!L2*Main!$B$8</f>
        <v>8.4858236989395639</v>
      </c>
      <c r="M2" s="5">
        <f>'[3]Qc, Winter, S3'!M2*Main!$B$8</f>
        <v>8.4858236989395639</v>
      </c>
      <c r="N2" s="5">
        <f>'[3]Qc, Winter, S3'!N2*Main!$B$8</f>
        <v>8.4858236989395639</v>
      </c>
      <c r="O2" s="5">
        <f>'[3]Qc, Winter, S3'!O2*Main!$B$8</f>
        <v>8.4858236989395639</v>
      </c>
      <c r="P2" s="5">
        <f>'[3]Qc, Winter, S3'!P2*Main!$B$8</f>
        <v>8.4858236989395639</v>
      </c>
      <c r="Q2" s="5">
        <f>'[3]Qc, Winter, S3'!Q2*Main!$B$8</f>
        <v>8.4858236989395639</v>
      </c>
      <c r="R2" s="5">
        <f>'[3]Qc, Winter, S3'!R2*Main!$B$8</f>
        <v>8.4858236989395639</v>
      </c>
      <c r="S2" s="5">
        <f>'[3]Qc, Winter, S3'!S2*Main!$B$8</f>
        <v>8.4858236989395639</v>
      </c>
      <c r="T2" s="5">
        <f>'[3]Qc, Winter, S3'!T2*Main!$B$8</f>
        <v>8.4858236989395639</v>
      </c>
      <c r="U2" s="5">
        <f>'[3]Qc, Winter, S3'!U2*Main!$B$8</f>
        <v>8.4858236989395639</v>
      </c>
      <c r="V2" s="5">
        <f>'[3]Qc, Winter, S3'!V2*Main!$B$8</f>
        <v>8.4858236989395639</v>
      </c>
      <c r="W2" s="5">
        <f>'[3]Qc, Winter, S3'!W2*Main!$B$8</f>
        <v>8.4858236989395639</v>
      </c>
      <c r="X2" s="5">
        <f>'[3]Qc, Winter, S3'!X2*Main!$B$8</f>
        <v>8.4858236989395639</v>
      </c>
      <c r="Y2" s="5">
        <f>'[3]Qc, Winter, S3'!Y2*Main!$B$8</f>
        <v>8.4858236989395639</v>
      </c>
    </row>
    <row r="3" spans="1:25" x14ac:dyDescent="0.25">
      <c r="A3">
        <v>6</v>
      </c>
      <c r="B3" s="5">
        <f>'[3]Qc, Winter, S3'!B3*Main!$B$8</f>
        <v>5.4925378003158488E-3</v>
      </c>
      <c r="C3" s="5">
        <f>'[3]Qc, Winter, S3'!C3*Main!$B$8</f>
        <v>4.7858750992934226E-3</v>
      </c>
      <c r="D3" s="5">
        <f>'[3]Qc, Winter, S3'!D3*Main!$B$8</f>
        <v>4.6573486906893082E-3</v>
      </c>
      <c r="E3" s="5">
        <f>'[3]Qc, Winter, S3'!E3*Main!$B$8</f>
        <v>4.8101694764508306E-3</v>
      </c>
      <c r="F3" s="5">
        <f>'[3]Qc, Winter, S3'!F3*Main!$B$8</f>
        <v>4.6478344805861481E-3</v>
      </c>
      <c r="G3" s="5">
        <f>'[3]Qc, Winter, S3'!G3*Main!$B$8</f>
        <v>4.7470065839014652E-3</v>
      </c>
      <c r="H3" s="5">
        <f>'[3]Qc, Winter, S3'!H3*Main!$B$8</f>
        <v>4.7034570238855431E-3</v>
      </c>
      <c r="I3" s="5">
        <f>'[3]Qc, Winter, S3'!I3*Main!$B$8</f>
        <v>4.6875768724549032E-3</v>
      </c>
      <c r="J3" s="5">
        <f>'[3]Qc, Winter, S3'!J3*Main!$B$8</f>
        <v>4.8432617643615374E-3</v>
      </c>
      <c r="K3" s="5">
        <f>'[3]Qc, Winter, S3'!K3*Main!$B$8</f>
        <v>4.9454618802240793E-3</v>
      </c>
      <c r="L3" s="5">
        <f>'[3]Qc, Winter, S3'!L3*Main!$B$8</f>
        <v>5.2288006137632412E-3</v>
      </c>
      <c r="M3" s="5">
        <f>'[3]Qc, Winter, S3'!M3*Main!$B$8</f>
        <v>5.6252779784348329E-3</v>
      </c>
      <c r="N3" s="5">
        <f>'[3]Qc, Winter, S3'!N3*Main!$B$8</f>
        <v>5.6579125942746479E-3</v>
      </c>
      <c r="O3" s="5">
        <f>'[3]Qc, Winter, S3'!O3*Main!$B$8</f>
        <v>5.5013378935778283E-3</v>
      </c>
      <c r="P3" s="5">
        <f>'[3]Qc, Winter, S3'!P3*Main!$B$8</f>
        <v>4.9617964299625856E-3</v>
      </c>
      <c r="Q3" s="5">
        <f>'[3]Qc, Winter, S3'!Q3*Main!$B$8</f>
        <v>4.6917629241094933E-3</v>
      </c>
      <c r="R3" s="5">
        <f>'[3]Qc, Winter, S3'!R3*Main!$B$8</f>
        <v>4.7910932593043512E-3</v>
      </c>
      <c r="S3" s="5">
        <f>'[3]Qc, Winter, S3'!S3*Main!$B$8</f>
        <v>4.7447952661035346E-3</v>
      </c>
      <c r="T3" s="5">
        <f>'[3]Qc, Winter, S3'!T3*Main!$B$8</f>
        <v>4.8384493327148356E-3</v>
      </c>
      <c r="U3" s="5">
        <f>'[3]Qc, Winter, S3'!U3*Main!$B$8</f>
        <v>4.9294025448305395E-3</v>
      </c>
      <c r="V3" s="5">
        <f>'[3]Qc, Winter, S3'!V3*Main!$B$8</f>
        <v>5.8370937199132044E-3</v>
      </c>
      <c r="W3" s="5">
        <f>'[3]Qc, Winter, S3'!W3*Main!$B$8</f>
        <v>6.2438934776533851E-3</v>
      </c>
      <c r="X3" s="5">
        <f>'[3]Qc, Winter, S3'!X3*Main!$B$8</f>
        <v>7.1771889716051845E-3</v>
      </c>
      <c r="Y3" s="5">
        <f>'[3]Qc, Winter, S3'!Y3*Main!$B$8</f>
        <v>8.4629722764620954E-3</v>
      </c>
    </row>
    <row r="4" spans="1:25" x14ac:dyDescent="0.25">
      <c r="A4">
        <v>7</v>
      </c>
      <c r="B4" s="5">
        <f>'[3]Qc, Winter, S3'!B4*Main!$B$8</f>
        <v>4.032143171976757E-2</v>
      </c>
      <c r="C4" s="5">
        <f>'[3]Qc, Winter, S3'!C4*Main!$B$8</f>
        <v>4.0649699577061382E-2</v>
      </c>
      <c r="D4" s="5">
        <f>'[3]Qc, Winter, S3'!D4*Main!$B$8</f>
        <v>4.0856399299935196E-2</v>
      </c>
      <c r="E4" s="5">
        <f>'[3]Qc, Winter, S3'!E4*Main!$B$8</f>
        <v>4.1198176012975221E-2</v>
      </c>
      <c r="F4" s="5">
        <f>'[3]Qc, Winter, S3'!F4*Main!$B$8</f>
        <v>3.8028653531239076E-2</v>
      </c>
      <c r="G4" s="5">
        <f>'[3]Qc, Winter, S3'!G4*Main!$B$8</f>
        <v>3.6394043355542437E-2</v>
      </c>
      <c r="H4" s="5">
        <f>'[3]Qc, Winter, S3'!H4*Main!$B$8</f>
        <v>3.7010635450960686E-2</v>
      </c>
      <c r="I4" s="5">
        <f>'[3]Qc, Winter, S3'!I4*Main!$B$8</f>
        <v>3.7200932966326823E-2</v>
      </c>
      <c r="J4" s="5">
        <f>'[3]Qc, Winter, S3'!J4*Main!$B$8</f>
        <v>3.7827271272521272E-2</v>
      </c>
      <c r="K4" s="5">
        <f>'[3]Qc, Winter, S3'!K4*Main!$B$8</f>
        <v>3.6971689020008726E-2</v>
      </c>
      <c r="L4" s="5">
        <f>'[3]Qc, Winter, S3'!L4*Main!$B$8</f>
        <v>3.6802490252585911E-2</v>
      </c>
      <c r="M4" s="5">
        <f>'[3]Qc, Winter, S3'!M4*Main!$B$8</f>
        <v>3.9102159057529361E-2</v>
      </c>
      <c r="N4" s="5">
        <f>'[3]Qc, Winter, S3'!N4*Main!$B$8</f>
        <v>4.2818095722724499E-2</v>
      </c>
      <c r="O4" s="5">
        <f>'[3]Qc, Winter, S3'!O4*Main!$B$8</f>
        <v>4.5223945321117981E-2</v>
      </c>
      <c r="P4" s="5">
        <f>'[3]Qc, Winter, S3'!P4*Main!$B$8</f>
        <v>4.4818875419760193E-2</v>
      </c>
      <c r="Q4" s="5">
        <f>'[3]Qc, Winter, S3'!Q4*Main!$B$8</f>
        <v>4.5622967709165192E-2</v>
      </c>
      <c r="R4" s="5">
        <f>'[3]Qc, Winter, S3'!R4*Main!$B$8</f>
        <v>4.4633080201556867E-2</v>
      </c>
      <c r="S4" s="5">
        <f>'[3]Qc, Winter, S3'!S4*Main!$B$8</f>
        <v>4.5682111948475976E-2</v>
      </c>
      <c r="T4" s="5">
        <f>'[3]Qc, Winter, S3'!T4*Main!$B$8</f>
        <v>4.6282593201295755E-2</v>
      </c>
      <c r="U4" s="5">
        <f>'[3]Qc, Winter, S3'!U4*Main!$B$8</f>
        <v>4.2923070461876135E-2</v>
      </c>
      <c r="V4" s="5">
        <f>'[3]Qc, Winter, S3'!V4*Main!$B$8</f>
        <v>4.1041390263688735E-2</v>
      </c>
      <c r="W4" s="5">
        <f>'[3]Qc, Winter, S3'!W4*Main!$B$8</f>
        <v>4.4352910034124129E-2</v>
      </c>
      <c r="X4" s="5">
        <f>'[3]Qc, Winter, S3'!X4*Main!$B$8</f>
        <v>4.6043763240338827E-2</v>
      </c>
      <c r="Y4" s="5">
        <f>'[3]Qc, Winter, S3'!Y4*Main!$B$8</f>
        <v>4.625373257947113E-2</v>
      </c>
    </row>
    <row r="5" spans="1:25" x14ac:dyDescent="0.25">
      <c r="A5">
        <v>8</v>
      </c>
      <c r="B5" s="5">
        <f>'[3]Qc, Winter, S3'!B5*Main!$B$8</f>
        <v>5.2384261318092484E-3</v>
      </c>
      <c r="C5" s="5">
        <f>'[3]Qc, Winter, S3'!C5*Main!$B$8</f>
        <v>4.9192084832725301E-3</v>
      </c>
      <c r="D5" s="5">
        <f>'[3]Qc, Winter, S3'!D5*Main!$B$8</f>
        <v>4.7186793671990324E-3</v>
      </c>
      <c r="E5" s="5">
        <f>'[3]Qc, Winter, S3'!E5*Main!$B$8</f>
        <v>4.7058097682461525E-3</v>
      </c>
      <c r="F5" s="5">
        <f>'[3]Qc, Winter, S3'!F5*Main!$B$8</f>
        <v>4.6863688538986903E-3</v>
      </c>
      <c r="G5" s="5">
        <f>'[3]Qc, Winter, S3'!G5*Main!$B$8</f>
        <v>4.8388448032882512E-3</v>
      </c>
      <c r="H5" s="5">
        <f>'[3]Qc, Winter, S3'!H5*Main!$B$8</f>
        <v>4.8586595813731653E-3</v>
      </c>
      <c r="I5" s="5">
        <f>'[3]Qc, Winter, S3'!I5*Main!$B$8</f>
        <v>4.8467079455724845E-3</v>
      </c>
      <c r="J5" s="5">
        <f>'[3]Qc, Winter, S3'!J5*Main!$B$8</f>
        <v>4.9107765792254258E-3</v>
      </c>
      <c r="K5" s="5">
        <f>'[3]Qc, Winter, S3'!K5*Main!$B$8</f>
        <v>4.9850995116760355E-3</v>
      </c>
      <c r="L5" s="5">
        <f>'[3]Qc, Winter, S3'!L5*Main!$B$8</f>
        <v>5.0354990934453987E-3</v>
      </c>
      <c r="M5" s="5">
        <f>'[3]Qc, Winter, S3'!M5*Main!$B$8</f>
        <v>4.9564497201902103E-3</v>
      </c>
      <c r="N5" s="5">
        <f>'[3]Qc, Winter, S3'!N5*Main!$B$8</f>
        <v>4.9718023592720938E-3</v>
      </c>
      <c r="O5" s="5">
        <f>'[3]Qc, Winter, S3'!O5*Main!$B$8</f>
        <v>4.8678293916060971E-3</v>
      </c>
      <c r="P5" s="5">
        <f>'[3]Qc, Winter, S3'!P5*Main!$B$8</f>
        <v>4.6985664584279808E-3</v>
      </c>
      <c r="Q5" s="5">
        <f>'[3]Qc, Winter, S3'!Q5*Main!$B$8</f>
        <v>4.6598175445118689E-3</v>
      </c>
      <c r="R5" s="5">
        <f>'[3]Qc, Winter, S3'!R5*Main!$B$8</f>
        <v>4.7797186787995379E-3</v>
      </c>
      <c r="S5" s="5">
        <f>'[3]Qc, Winter, S3'!S5*Main!$B$8</f>
        <v>5.1016557331556621E-3</v>
      </c>
      <c r="T5" s="5">
        <f>'[3]Qc, Winter, S3'!T5*Main!$B$8</f>
        <v>5.5121568073718688E-3</v>
      </c>
      <c r="U5" s="5">
        <f>'[3]Qc, Winter, S3'!U5*Main!$B$8</f>
        <v>6.0806987916183462E-3</v>
      </c>
      <c r="V5" s="5">
        <f>'[3]Qc, Winter, S3'!V5*Main!$B$8</f>
        <v>6.2634269303690196E-3</v>
      </c>
      <c r="W5" s="5">
        <f>'[3]Qc, Winter, S3'!W5*Main!$B$8</f>
        <v>6.0989838493671266E-3</v>
      </c>
      <c r="X5" s="5">
        <f>'[3]Qc, Winter, S3'!X5*Main!$B$8</f>
        <v>5.8107124279528129E-3</v>
      </c>
      <c r="Y5" s="5">
        <f>'[3]Qc, Winter, S3'!Y5*Main!$B$8</f>
        <v>5.477654837102614E-3</v>
      </c>
    </row>
    <row r="6" spans="1:25" x14ac:dyDescent="0.25">
      <c r="A6">
        <v>9</v>
      </c>
      <c r="B6" s="5">
        <f>'[3]Qc, Winter, S3'!B6*Main!$B$8</f>
        <v>1.7946586881643394E-2</v>
      </c>
      <c r="C6" s="5">
        <f>'[3]Qc, Winter, S3'!C6*Main!$B$8</f>
        <v>1.0353926608797494E-2</v>
      </c>
      <c r="D6" s="5">
        <f>'[3]Qc, Winter, S3'!D6*Main!$B$8</f>
        <v>9.5612176299320513E-3</v>
      </c>
      <c r="E6" s="5">
        <f>'[3]Qc, Winter, S3'!E6*Main!$B$8</f>
        <v>7.0581953244280345E-3</v>
      </c>
      <c r="F6" s="5">
        <f>'[3]Qc, Winter, S3'!F6*Main!$B$8</f>
        <v>7.9102338375914745E-3</v>
      </c>
      <c r="G6" s="5">
        <f>'[3]Qc, Winter, S3'!G6*Main!$B$8</f>
        <v>8.6562129047876753E-3</v>
      </c>
      <c r="H6" s="5">
        <f>'[3]Qc, Winter, S3'!H6*Main!$B$8</f>
        <v>8.5295791677137273E-3</v>
      </c>
      <c r="I6" s="5">
        <f>'[3]Qc, Winter, S3'!I6*Main!$B$8</f>
        <v>9.4901158620471441E-3</v>
      </c>
      <c r="J6" s="5">
        <f>'[3]Qc, Winter, S3'!J6*Main!$B$8</f>
        <v>9.08438880732481E-3</v>
      </c>
      <c r="K6" s="5">
        <f>'[3]Qc, Winter, S3'!K6*Main!$B$8</f>
        <v>8.6736600974529326E-3</v>
      </c>
      <c r="L6" s="5">
        <f>'[3]Qc, Winter, S3'!L6*Main!$B$8</f>
        <v>1.0393119444979792E-2</v>
      </c>
      <c r="M6" s="5">
        <f>'[3]Qc, Winter, S3'!M6*Main!$B$8</f>
        <v>6.9373779729951122E-3</v>
      </c>
      <c r="N6" s="5">
        <f>'[3]Qc, Winter, S3'!N6*Main!$B$8</f>
        <v>9.2562975957797052E-3</v>
      </c>
      <c r="O6" s="5">
        <f>'[3]Qc, Winter, S3'!O6*Main!$B$8</f>
        <v>7.6534025450146021E-3</v>
      </c>
      <c r="P6" s="5">
        <f>'[3]Qc, Winter, S3'!P6*Main!$B$8</f>
        <v>7.6774158150536018E-3</v>
      </c>
      <c r="Q6" s="5">
        <f>'[3]Qc, Winter, S3'!Q6*Main!$B$8</f>
        <v>7.6143183977647353E-3</v>
      </c>
      <c r="R6" s="5">
        <f>'[3]Qc, Winter, S3'!R6*Main!$B$8</f>
        <v>7.7398259603580922E-3</v>
      </c>
      <c r="S6" s="5">
        <f>'[3]Qc, Winter, S3'!S6*Main!$B$8</f>
        <v>1.0352221851264961E-2</v>
      </c>
      <c r="T6" s="5">
        <f>'[3]Qc, Winter, S3'!T6*Main!$B$8</f>
        <v>8.5332691351446017E-3</v>
      </c>
      <c r="U6" s="5">
        <f>'[3]Qc, Winter, S3'!U6*Main!$B$8</f>
        <v>8.7214363037849546E-3</v>
      </c>
      <c r="V6" s="5">
        <f>'[3]Qc, Winter, S3'!V6*Main!$B$8</f>
        <v>1.5848070299002526E-2</v>
      </c>
      <c r="W6" s="5">
        <f>'[3]Qc, Winter, S3'!W6*Main!$B$8</f>
        <v>2.9978642234530149E-2</v>
      </c>
      <c r="X6" s="5">
        <f>'[3]Qc, Winter, S3'!X6*Main!$B$8</f>
        <v>4.3640449498784491E-2</v>
      </c>
      <c r="Y6" s="5">
        <f>'[3]Qc, Winter, S3'!Y6*Main!$B$8</f>
        <v>4.9721577371609975E-2</v>
      </c>
    </row>
    <row r="7" spans="1:25" x14ac:dyDescent="0.25">
      <c r="A7">
        <v>10</v>
      </c>
      <c r="B7" s="5">
        <f>'[3]Qc, Winter, S3'!B7*Main!$B$8</f>
        <v>1.8055023413490585</v>
      </c>
      <c r="C7" s="5">
        <f>'[3]Qc, Winter, S3'!C7*Main!$B$8</f>
        <v>2.5805575048689264</v>
      </c>
      <c r="D7" s="5">
        <f>'[3]Qc, Winter, S3'!D7*Main!$B$8</f>
        <v>2.6011395849126218</v>
      </c>
      <c r="E7" s="5">
        <f>'[3]Qc, Winter, S3'!E7*Main!$B$8</f>
        <v>2.5830003056488331</v>
      </c>
      <c r="F7" s="5">
        <f>'[3]Qc, Winter, S3'!F7*Main!$B$8</f>
        <v>2.6590699515241529</v>
      </c>
      <c r="G7" s="5">
        <f>'[3]Qc, Winter, S3'!G7*Main!$B$8</f>
        <v>2.6927751105712221</v>
      </c>
      <c r="H7" s="5">
        <f>'[3]Qc, Winter, S3'!H7*Main!$B$8</f>
        <v>2.7636999821988346</v>
      </c>
      <c r="I7" s="5">
        <f>'[3]Qc, Winter, S3'!I7*Main!$B$8</f>
        <v>2.817229471298321</v>
      </c>
      <c r="J7" s="5">
        <f>'[3]Qc, Winter, S3'!J7*Main!$B$8</f>
        <v>2.8144710701597684</v>
      </c>
      <c r="K7" s="5">
        <f>'[3]Qc, Winter, S3'!K7*Main!$B$8</f>
        <v>2.8025654748162649</v>
      </c>
      <c r="L7" s="5">
        <f>'[3]Qc, Winter, S3'!L7*Main!$B$8</f>
        <v>2.6702710271719101</v>
      </c>
      <c r="M7" s="5">
        <f>'[3]Qc, Winter, S3'!M7*Main!$B$8</f>
        <v>2.5694928362321265</v>
      </c>
      <c r="N7" s="5">
        <f>'[3]Qc, Winter, S3'!N7*Main!$B$8</f>
        <v>2.4438926586645402</v>
      </c>
      <c r="O7" s="5">
        <f>'[3]Qc, Winter, S3'!O7*Main!$B$8</f>
        <v>2.4755925843873543</v>
      </c>
      <c r="P7" s="5">
        <f>'[3]Qc, Winter, S3'!P7*Main!$B$8</f>
        <v>2.4778066905583791</v>
      </c>
      <c r="Q7" s="5">
        <f>'[3]Qc, Winter, S3'!Q7*Main!$B$8</f>
        <v>2.5947535623227442</v>
      </c>
      <c r="R7" s="5">
        <f>'[3]Qc, Winter, S3'!R7*Main!$B$8</f>
        <v>2.6604748880175717</v>
      </c>
      <c r="S7" s="5">
        <f>'[3]Qc, Winter, S3'!S7*Main!$B$8</f>
        <v>2.9675174666454067</v>
      </c>
      <c r="T7" s="5">
        <f>'[3]Qc, Winter, S3'!T7*Main!$B$8</f>
        <v>3.326916702439759</v>
      </c>
      <c r="U7" s="5">
        <f>'[3]Qc, Winter, S3'!U7*Main!$B$8</f>
        <v>3.1965081321760405</v>
      </c>
      <c r="V7" s="5">
        <f>'[3]Qc, Winter, S3'!V7*Main!$B$8</f>
        <v>3.0961728901035692</v>
      </c>
      <c r="W7" s="5">
        <f>'[3]Qc, Winter, S3'!W7*Main!$B$8</f>
        <v>3.0587182490145919</v>
      </c>
      <c r="X7" s="5">
        <f>'[3]Qc, Winter, S3'!X7*Main!$B$8</f>
        <v>2.983753978093858</v>
      </c>
      <c r="Y7" s="5">
        <f>'[3]Qc, Winter, S3'!Y7*Main!$B$8</f>
        <v>2.9469848341731937</v>
      </c>
    </row>
    <row r="8" spans="1:25" x14ac:dyDescent="0.25">
      <c r="A8">
        <v>11</v>
      </c>
      <c r="B8" s="5">
        <f>'[3]Qc, Winter, S3'!B8*Main!$B$8</f>
        <v>0.23745015103122366</v>
      </c>
      <c r="C8" s="5">
        <f>'[3]Qc, Winter, S3'!C8*Main!$B$8</f>
        <v>0.23405705214171818</v>
      </c>
      <c r="D8" s="5">
        <f>'[3]Qc, Winter, S3'!D8*Main!$B$8</f>
        <v>0.23863818239116538</v>
      </c>
      <c r="E8" s="5">
        <f>'[3]Qc, Winter, S3'!E8*Main!$B$8</f>
        <v>0.23212668279381651</v>
      </c>
      <c r="F8" s="5">
        <f>'[3]Qc, Winter, S3'!F8*Main!$B$8</f>
        <v>0.24448967084709941</v>
      </c>
      <c r="G8" s="5">
        <f>'[3]Qc, Winter, S3'!G8*Main!$B$8</f>
        <v>0.24500061337168116</v>
      </c>
      <c r="H8" s="5">
        <f>'[3]Qc, Winter, S3'!H8*Main!$B$8</f>
        <v>0.23729801860870078</v>
      </c>
      <c r="I8" s="5">
        <f>'[3]Qc, Winter, S3'!I8*Main!$B$8</f>
        <v>0.23955947430560989</v>
      </c>
      <c r="J8" s="5">
        <f>'[3]Qc, Winter, S3'!J8*Main!$B$8</f>
        <v>0.27843317206443496</v>
      </c>
      <c r="K8" s="5">
        <f>'[3]Qc, Winter, S3'!K8*Main!$B$8</f>
        <v>0.32542571875334586</v>
      </c>
      <c r="L8" s="5">
        <f>'[3]Qc, Winter, S3'!L8*Main!$B$8</f>
        <v>0.31970320062828222</v>
      </c>
      <c r="M8" s="5">
        <f>'[3]Qc, Winter, S3'!M8*Main!$B$8</f>
        <v>0.32041960954008086</v>
      </c>
      <c r="N8" s="5">
        <f>'[3]Qc, Winter, S3'!N8*Main!$B$8</f>
        <v>0.2606417336140639</v>
      </c>
      <c r="O8" s="5">
        <f>'[3]Qc, Winter, S3'!O8*Main!$B$8</f>
        <v>0.23504967804297147</v>
      </c>
      <c r="P8" s="5">
        <f>'[3]Qc, Winter, S3'!P8*Main!$B$8</f>
        <v>0.24213949442620683</v>
      </c>
      <c r="Q8" s="5">
        <f>'[3]Qc, Winter, S3'!Q8*Main!$B$8</f>
        <v>0.23754769367355591</v>
      </c>
      <c r="R8" s="5">
        <f>'[3]Qc, Winter, S3'!R8*Main!$B$8</f>
        <v>0.23249159759091353</v>
      </c>
      <c r="S8" s="5">
        <f>'[3]Qc, Winter, S3'!S8*Main!$B$8</f>
        <v>0.24929547596093624</v>
      </c>
      <c r="T8" s="5">
        <f>'[3]Qc, Winter, S3'!T8*Main!$B$8</f>
        <v>0.23663495064562404</v>
      </c>
      <c r="U8" s="5">
        <f>'[3]Qc, Winter, S3'!U8*Main!$B$8</f>
        <v>0.22624320050659216</v>
      </c>
      <c r="V8" s="5">
        <f>'[3]Qc, Winter, S3'!V8*Main!$B$8</f>
        <v>0.19464566608740083</v>
      </c>
      <c r="W8" s="5">
        <f>'[3]Qc, Winter, S3'!W8*Main!$B$8</f>
        <v>0.20030142934712417</v>
      </c>
      <c r="X8" s="5">
        <f>'[3]Qc, Winter, S3'!X8*Main!$B$8</f>
        <v>0.22052656380592828</v>
      </c>
      <c r="Y8" s="5">
        <f>'[3]Qc, Winter, S3'!Y8*Main!$B$8</f>
        <v>0.24150478292544883</v>
      </c>
    </row>
    <row r="9" spans="1:25" x14ac:dyDescent="0.25">
      <c r="A9">
        <v>12</v>
      </c>
      <c r="B9" s="5">
        <f>'[3]Qc, Winter, S3'!B9*Main!$B$8</f>
        <v>1.1273268451733411E-3</v>
      </c>
      <c r="C9" s="5">
        <f>'[3]Qc, Winter, S3'!C9*Main!$B$8</f>
        <v>1.0790019561583342E-3</v>
      </c>
      <c r="D9" s="5">
        <f>'[3]Qc, Winter, S3'!D9*Main!$B$8</f>
        <v>1.074780766113942E-3</v>
      </c>
      <c r="E9" s="5">
        <f>'[3]Qc, Winter, S3'!E9*Main!$B$8</f>
        <v>1.0663178704435347E-3</v>
      </c>
      <c r="F9" s="5">
        <f>'[3]Qc, Winter, S3'!F9*Main!$B$8</f>
        <v>1.08171481445169E-3</v>
      </c>
      <c r="G9" s="5">
        <f>'[3]Qc, Winter, S3'!G9*Main!$B$8</f>
        <v>1.0848914558402492E-3</v>
      </c>
      <c r="H9" s="5">
        <f>'[3]Qc, Winter, S3'!H9*Main!$B$8</f>
        <v>1.0714592061488108E-3</v>
      </c>
      <c r="I9" s="5">
        <f>'[3]Qc, Winter, S3'!I9*Main!$B$8</f>
        <v>1.1243176022007917E-3</v>
      </c>
      <c r="J9" s="5">
        <f>'[3]Qc, Winter, S3'!J9*Main!$B$8</f>
        <v>1.141399442912463E-3</v>
      </c>
      <c r="K9" s="5">
        <f>'[3]Qc, Winter, S3'!K9*Main!$B$8</f>
        <v>1.1809414804840894E-3</v>
      </c>
      <c r="L9" s="5">
        <f>'[3]Qc, Winter, S3'!L9*Main!$B$8</f>
        <v>1.1624130730171194E-3</v>
      </c>
      <c r="M9" s="5">
        <f>'[3]Qc, Winter, S3'!M9*Main!$B$8</f>
        <v>1.1646800447864751E-3</v>
      </c>
      <c r="N9" s="5">
        <f>'[3]Qc, Winter, S3'!N9*Main!$B$8</f>
        <v>1.1689189131512019E-3</v>
      </c>
      <c r="O9" s="5">
        <f>'[3]Qc, Winter, S3'!O9*Main!$B$8</f>
        <v>1.1723391225088187E-3</v>
      </c>
      <c r="P9" s="5">
        <f>'[3]Qc, Winter, S3'!P9*Main!$B$8</f>
        <v>1.1714768133280426E-3</v>
      </c>
      <c r="Q9" s="5">
        <f>'[3]Qc, Winter, S3'!Q9*Main!$B$8</f>
        <v>1.1736268026319723E-3</v>
      </c>
      <c r="R9" s="5">
        <f>'[3]Qc, Winter, S3'!R9*Main!$B$8</f>
        <v>1.2007721908823912E-3</v>
      </c>
      <c r="S9" s="5">
        <f>'[3]Qc, Winter, S3'!S9*Main!$B$8</f>
        <v>1.2450941407213376E-3</v>
      </c>
      <c r="T9" s="5">
        <f>'[3]Qc, Winter, S3'!T9*Main!$B$8</f>
        <v>1.3979817112485719E-3</v>
      </c>
      <c r="U9" s="5">
        <f>'[3]Qc, Winter, S3'!U9*Main!$B$8</f>
        <v>1.5139617504358045E-3</v>
      </c>
      <c r="V9" s="5">
        <f>'[3]Qc, Winter, S3'!V9*Main!$B$8</f>
        <v>1.5705201534586028E-3</v>
      </c>
      <c r="W9" s="5">
        <f>'[3]Qc, Winter, S3'!W9*Main!$B$8</f>
        <v>1.4555613100842915E-3</v>
      </c>
      <c r="X9" s="5">
        <f>'[3]Qc, Winter, S3'!X9*Main!$B$8</f>
        <v>1.3414503713334463E-3</v>
      </c>
      <c r="Y9" s="5">
        <f>'[3]Qc, Winter, S3'!Y9*Main!$B$8</f>
        <v>1.2354985230442917E-3</v>
      </c>
    </row>
    <row r="10" spans="1:25" x14ac:dyDescent="0.25">
      <c r="A10">
        <v>14</v>
      </c>
      <c r="B10" s="5">
        <f>'[3]Qc, Winter, S3'!B10*Main!$B$8</f>
        <v>3.9637154355557265E-2</v>
      </c>
      <c r="C10" s="5">
        <f>'[3]Qc, Winter, S3'!C10*Main!$B$8</f>
        <v>3.5985680485083264E-2</v>
      </c>
      <c r="D10" s="5">
        <f>'[3]Qc, Winter, S3'!D10*Main!$B$8</f>
        <v>3.8005528978735915E-2</v>
      </c>
      <c r="E10" s="5">
        <f>'[3]Qc, Winter, S3'!E10*Main!$B$8</f>
        <v>3.5445855295339196E-2</v>
      </c>
      <c r="F10" s="5">
        <f>'[3]Qc, Winter, S3'!F10*Main!$B$8</f>
        <v>3.1545012784229165E-2</v>
      </c>
      <c r="G10" s="5">
        <f>'[3]Qc, Winter, S3'!G10*Main!$B$8</f>
        <v>3.6499802488314852E-2</v>
      </c>
      <c r="H10" s="5">
        <f>'[3]Qc, Winter, S3'!H10*Main!$B$8</f>
        <v>3.772478721227903E-2</v>
      </c>
      <c r="I10" s="5">
        <f>'[3]Qc, Winter, S3'!I10*Main!$B$8</f>
        <v>3.3117534734652107E-2</v>
      </c>
      <c r="J10" s="5">
        <f>'[3]Qc, Winter, S3'!J10*Main!$B$8</f>
        <v>3.4478133127667711E-2</v>
      </c>
      <c r="K10" s="5">
        <f>'[3]Qc, Winter, S3'!K10*Main!$B$8</f>
        <v>4.1084384593495622E-2</v>
      </c>
      <c r="L10" s="5">
        <f>'[3]Qc, Winter, S3'!L10*Main!$B$8</f>
        <v>3.6477132552370437E-2</v>
      </c>
      <c r="M10" s="5">
        <f>'[3]Qc, Winter, S3'!M10*Main!$B$8</f>
        <v>3.4992254039644954E-2</v>
      </c>
      <c r="N10" s="5">
        <f>'[3]Qc, Winter, S3'!N10*Main!$B$8</f>
        <v>3.8753837437449819E-2</v>
      </c>
      <c r="O10" s="5">
        <f>'[3]Qc, Winter, S3'!O10*Main!$B$8</f>
        <v>3.1144242861479241E-2</v>
      </c>
      <c r="P10" s="5">
        <f>'[3]Qc, Winter, S3'!P10*Main!$B$8</f>
        <v>3.3284522839029607E-2</v>
      </c>
      <c r="Q10" s="5">
        <f>'[3]Qc, Winter, S3'!Q10*Main!$B$8</f>
        <v>3.1180269968816388E-2</v>
      </c>
      <c r="R10" s="5">
        <f>'[3]Qc, Winter, S3'!R10*Main!$B$8</f>
        <v>3.8833789932798159E-2</v>
      </c>
      <c r="S10" s="5">
        <f>'[3]Qc, Winter, S3'!S10*Main!$B$8</f>
        <v>3.2023711362025413E-2</v>
      </c>
      <c r="T10" s="5">
        <f>'[3]Qc, Winter, S3'!T10*Main!$B$8</f>
        <v>3.794682953469479E-2</v>
      </c>
      <c r="U10" s="5">
        <f>'[3]Qc, Winter, S3'!U10*Main!$B$8</f>
        <v>3.5833063763883635E-2</v>
      </c>
      <c r="V10" s="5">
        <f>'[3]Qc, Winter, S3'!V10*Main!$B$8</f>
        <v>3.332540973845189E-2</v>
      </c>
      <c r="W10" s="5">
        <f>'[3]Qc, Winter, S3'!W10*Main!$B$8</f>
        <v>8.9277638871031864E-2</v>
      </c>
      <c r="X10" s="5">
        <f>'[3]Qc, Winter, S3'!X10*Main!$B$8</f>
        <v>0.12383165193284486</v>
      </c>
      <c r="Y10" s="5">
        <f>'[3]Qc, Winter, S3'!Y10*Main!$B$8</f>
        <v>0.14234908028988344</v>
      </c>
    </row>
    <row r="11" spans="1:25" x14ac:dyDescent="0.25">
      <c r="A11">
        <v>15</v>
      </c>
      <c r="B11" s="5">
        <f>'[3]Qc, Winter, S3'!B11*Main!$B$8</f>
        <v>2.0321846220080715E-2</v>
      </c>
      <c r="C11" s="5">
        <f>'[3]Qc, Winter, S3'!C11*Main!$B$8</f>
        <v>1.7774436052975517E-2</v>
      </c>
      <c r="D11" s="5">
        <f>'[3]Qc, Winter, S3'!D11*Main!$B$8</f>
        <v>1.6395434091989625E-2</v>
      </c>
      <c r="E11" s="5">
        <f>'[3]Qc, Winter, S3'!E11*Main!$B$8</f>
        <v>1.673975517365265E-2</v>
      </c>
      <c r="F11" s="5">
        <f>'[3]Qc, Winter, S3'!F11*Main!$B$8</f>
        <v>1.6662324567087879E-2</v>
      </c>
      <c r="G11" s="5">
        <f>'[3]Qc, Winter, S3'!G11*Main!$B$8</f>
        <v>1.6763613049073402E-2</v>
      </c>
      <c r="H11" s="5">
        <f>'[3]Qc, Winter, S3'!H11*Main!$B$8</f>
        <v>1.6853388143001854E-2</v>
      </c>
      <c r="I11" s="5">
        <f>'[3]Qc, Winter, S3'!I11*Main!$B$8</f>
        <v>1.9673469159453061E-2</v>
      </c>
      <c r="J11" s="5">
        <f>'[3]Qc, Winter, S3'!J11*Main!$B$8</f>
        <v>2.0539760109071124E-2</v>
      </c>
      <c r="K11" s="5">
        <f>'[3]Qc, Winter, S3'!K11*Main!$B$8</f>
        <v>2.0572310480075767E-2</v>
      </c>
      <c r="L11" s="5">
        <f>'[3]Qc, Winter, S3'!L11*Main!$B$8</f>
        <v>2.2136320210132052E-2</v>
      </c>
      <c r="M11" s="5">
        <f>'[3]Qc, Winter, S3'!M11*Main!$B$8</f>
        <v>2.2679193928004975E-2</v>
      </c>
      <c r="N11" s="5">
        <f>'[3]Qc, Winter, S3'!N11*Main!$B$8</f>
        <v>2.2274124899650662E-2</v>
      </c>
      <c r="O11" s="5">
        <f>'[3]Qc, Winter, S3'!O11*Main!$B$8</f>
        <v>2.0877013136363254E-2</v>
      </c>
      <c r="P11" s="5">
        <f>'[3]Qc, Winter, S3'!P11*Main!$B$8</f>
        <v>1.9427373845340261E-2</v>
      </c>
      <c r="Q11" s="5">
        <f>'[3]Qc, Winter, S3'!Q11*Main!$B$8</f>
        <v>1.8606870836643721E-2</v>
      </c>
      <c r="R11" s="5">
        <f>'[3]Qc, Winter, S3'!R11*Main!$B$8</f>
        <v>1.7543106283108789E-2</v>
      </c>
      <c r="S11" s="5">
        <f>'[3]Qc, Winter, S3'!S11*Main!$B$8</f>
        <v>1.6959803337884476E-2</v>
      </c>
      <c r="T11" s="5">
        <f>'[3]Qc, Winter, S3'!T11*Main!$B$8</f>
        <v>1.6839854843158378E-2</v>
      </c>
      <c r="U11" s="5">
        <f>'[3]Qc, Winter, S3'!U11*Main!$B$8</f>
        <v>1.6707978938477988E-2</v>
      </c>
      <c r="V11" s="5">
        <f>'[3]Qc, Winter, S3'!V11*Main!$B$8</f>
        <v>1.8303490125865712E-2</v>
      </c>
      <c r="W11" s="5">
        <f>'[3]Qc, Winter, S3'!W11*Main!$B$8</f>
        <v>1.904892924041366E-2</v>
      </c>
      <c r="X11" s="5">
        <f>'[3]Qc, Winter, S3'!X11*Main!$B$8</f>
        <v>1.8683929761979728E-2</v>
      </c>
      <c r="Y11" s="5">
        <f>'[3]Qc, Winter, S3'!Y11*Main!$B$8</f>
        <v>1.8511683339431522E-2</v>
      </c>
    </row>
    <row r="12" spans="1:25" x14ac:dyDescent="0.25">
      <c r="A12">
        <v>16</v>
      </c>
      <c r="B12" s="5">
        <f>'[3]Qc, Winter, S3'!B12*Main!$B$8</f>
        <v>1.4870118713132366E-2</v>
      </c>
      <c r="C12" s="5">
        <f>'[3]Qc, Winter, S3'!C12*Main!$B$8</f>
        <v>1.4746432890536964E-2</v>
      </c>
      <c r="D12" s="5">
        <f>'[3]Qc, Winter, S3'!D12*Main!$B$8</f>
        <v>1.4204061586162942E-2</v>
      </c>
      <c r="E12" s="5">
        <f>'[3]Qc, Winter, S3'!E12*Main!$B$8</f>
        <v>1.50051341565537E-2</v>
      </c>
      <c r="F12" s="5">
        <f>'[3]Qc, Winter, S3'!F12*Main!$B$8</f>
        <v>1.4218587054453854E-2</v>
      </c>
      <c r="G12" s="5">
        <f>'[3]Qc, Winter, S3'!G12*Main!$B$8</f>
        <v>1.4898813464297066E-2</v>
      </c>
      <c r="H12" s="5">
        <f>'[3]Qc, Winter, S3'!H12*Main!$B$8</f>
        <v>1.495259506152209E-2</v>
      </c>
      <c r="I12" s="5">
        <f>'[3]Qc, Winter, S3'!I12*Main!$B$8</f>
        <v>1.0750899184689331E-2</v>
      </c>
      <c r="J12" s="5">
        <f>'[3]Qc, Winter, S3'!J12*Main!$B$8</f>
        <v>1.9427635964633125E-3</v>
      </c>
      <c r="K12" s="5">
        <f>'[3]Qc, Winter, S3'!K12*Main!$B$8</f>
        <v>2.2286515001445819E-3</v>
      </c>
      <c r="L12" s="5">
        <f>'[3]Qc, Winter, S3'!L12*Main!$B$8</f>
        <v>2.9300000107740148E-3</v>
      </c>
      <c r="M12" s="5">
        <f>'[3]Qc, Winter, S3'!M12*Main!$B$8</f>
        <v>3.5861173384470345E-3</v>
      </c>
      <c r="N12" s="5">
        <f>'[3]Qc, Winter, S3'!N12*Main!$B$8</f>
        <v>3.0420009001298339E-3</v>
      </c>
      <c r="O12" s="5">
        <f>'[3]Qc, Winter, S3'!O12*Main!$B$8</f>
        <v>3.3409050673475029E-3</v>
      </c>
      <c r="P12" s="5">
        <f>'[3]Qc, Winter, S3'!P12*Main!$B$8</f>
        <v>3.4385577081174983E-3</v>
      </c>
      <c r="Q12" s="5">
        <f>'[3]Qc, Winter, S3'!Q12*Main!$B$8</f>
        <v>4.0651509313261586E-3</v>
      </c>
      <c r="R12" s="5">
        <f>'[3]Qc, Winter, S3'!R12*Main!$B$8</f>
        <v>2.4090766557326258E-3</v>
      </c>
      <c r="S12" s="5">
        <f>'[3]Qc, Winter, S3'!S12*Main!$B$8</f>
        <v>8.756253210057215E-3</v>
      </c>
      <c r="T12" s="5">
        <f>'[3]Qc, Winter, S3'!T12*Main!$B$8</f>
        <v>1.5054840573565244E-2</v>
      </c>
      <c r="U12" s="5">
        <f>'[3]Qc, Winter, S3'!U12*Main!$B$8</f>
        <v>1.8657277402440865E-2</v>
      </c>
      <c r="V12" s="5">
        <f>'[3]Qc, Winter, S3'!V12*Main!$B$8</f>
        <v>1.8500340623553487E-2</v>
      </c>
      <c r="W12" s="5">
        <f>'[3]Qc, Winter, S3'!W12*Main!$B$8</f>
        <v>2.2431299571984521E-2</v>
      </c>
      <c r="X12" s="5">
        <f>'[3]Qc, Winter, S3'!X12*Main!$B$8</f>
        <v>2.1242073943291192E-2</v>
      </c>
      <c r="Y12" s="5">
        <f>'[3]Qc, Winter, S3'!Y12*Main!$B$8</f>
        <v>2.1198882751201069E-2</v>
      </c>
    </row>
    <row r="13" spans="1:25" x14ac:dyDescent="0.25">
      <c r="A13">
        <v>17</v>
      </c>
      <c r="B13" s="5">
        <f>'[3]Qc, Winter, S3'!B13*Main!$B$8</f>
        <v>2.234837602756559E-3</v>
      </c>
      <c r="C13" s="5">
        <f>'[3]Qc, Winter, S3'!C13*Main!$B$8</f>
        <v>2.0941380337204073E-3</v>
      </c>
      <c r="D13" s="5">
        <f>'[3]Qc, Winter, S3'!D13*Main!$B$8</f>
        <v>1.8897639920995215E-3</v>
      </c>
      <c r="E13" s="5">
        <f>'[3]Qc, Winter, S3'!E13*Main!$B$8</f>
        <v>1.815906588751062E-3</v>
      </c>
      <c r="F13" s="5">
        <f>'[3]Qc, Winter, S3'!F13*Main!$B$8</f>
        <v>1.8055449105261738E-3</v>
      </c>
      <c r="G13" s="5">
        <f>'[3]Qc, Winter, S3'!G13*Main!$B$8</f>
        <v>1.8037978123251835E-3</v>
      </c>
      <c r="H13" s="5">
        <f>'[3]Qc, Winter, S3'!H13*Main!$B$8</f>
        <v>1.8336115356918186E-3</v>
      </c>
      <c r="I13" s="5">
        <f>'[3]Qc, Winter, S3'!I13*Main!$B$8</f>
        <v>1.8283089125948461E-3</v>
      </c>
      <c r="J13" s="5">
        <f>'[3]Qc, Winter, S3'!J13*Main!$B$8</f>
        <v>2.0072549820482105E-3</v>
      </c>
      <c r="K13" s="5">
        <f>'[3]Qc, Winter, S3'!K13*Main!$B$8</f>
        <v>1.9879022410515543E-3</v>
      </c>
      <c r="L13" s="5">
        <f>'[3]Qc, Winter, S3'!L13*Main!$B$8</f>
        <v>2.049686879367409E-3</v>
      </c>
      <c r="M13" s="5">
        <f>'[3]Qc, Winter, S3'!M13*Main!$B$8</f>
        <v>2.2366327161485824E-3</v>
      </c>
      <c r="N13" s="5">
        <f>'[3]Qc, Winter, S3'!N13*Main!$B$8</f>
        <v>2.2956475326944472E-3</v>
      </c>
      <c r="O13" s="5">
        <f>'[3]Qc, Winter, S3'!O13*Main!$B$8</f>
        <v>2.2302717945910716E-3</v>
      </c>
      <c r="P13" s="5">
        <f>'[3]Qc, Winter, S3'!P13*Main!$B$8</f>
        <v>2.1068616228423747E-3</v>
      </c>
      <c r="Q13" s="5">
        <f>'[3]Qc, Winter, S3'!Q13*Main!$B$8</f>
        <v>2.0929070988230198E-3</v>
      </c>
      <c r="R13" s="5">
        <f>'[3]Qc, Winter, S3'!R13*Main!$B$8</f>
        <v>2.1003937583593817E-3</v>
      </c>
      <c r="S13" s="5">
        <f>'[3]Qc, Winter, S3'!S13*Main!$B$8</f>
        <v>2.2150810976534897E-3</v>
      </c>
      <c r="T13" s="5">
        <f>'[3]Qc, Winter, S3'!T13*Main!$B$8</f>
        <v>2.3416297168887884E-3</v>
      </c>
      <c r="U13" s="5">
        <f>'[3]Qc, Winter, S3'!U13*Main!$B$8</f>
        <v>2.5706335872517092E-3</v>
      </c>
      <c r="V13" s="5">
        <f>'[3]Qc, Winter, S3'!V13*Main!$B$8</f>
        <v>2.8181278894305103E-3</v>
      </c>
      <c r="W13" s="5">
        <f>'[3]Qc, Winter, S3'!W13*Main!$B$8</f>
        <v>2.7110352438525884E-3</v>
      </c>
      <c r="X13" s="5">
        <f>'[3]Qc, Winter, S3'!X13*Main!$B$8</f>
        <v>2.5927533127570674E-3</v>
      </c>
      <c r="Y13" s="5">
        <f>'[3]Qc, Winter, S3'!Y13*Main!$B$8</f>
        <v>2.3604195888960191E-3</v>
      </c>
    </row>
    <row r="14" spans="1:25" x14ac:dyDescent="0.25">
      <c r="A14">
        <v>18</v>
      </c>
      <c r="B14" s="5">
        <f>'[3]Qc, Winter, S3'!B14*Main!$B$8</f>
        <v>7.7191709164301046E-3</v>
      </c>
      <c r="C14" s="5">
        <f>'[3]Qc, Winter, S3'!C14*Main!$B$8</f>
        <v>7.6628809619753513E-3</v>
      </c>
      <c r="D14" s="5">
        <f>'[3]Qc, Winter, S3'!D14*Main!$B$8</f>
        <v>7.6362691970980048E-3</v>
      </c>
      <c r="E14" s="5">
        <f>'[3]Qc, Winter, S3'!E14*Main!$B$8</f>
        <v>7.4130105625930306E-3</v>
      </c>
      <c r="F14" s="5">
        <f>'[3]Qc, Winter, S3'!F14*Main!$B$8</f>
        <v>7.4222111461983986E-3</v>
      </c>
      <c r="G14" s="5">
        <f>'[3]Qc, Winter, S3'!G14*Main!$B$8</f>
        <v>7.427288316148385E-3</v>
      </c>
      <c r="H14" s="5">
        <f>'[3]Qc, Winter, S3'!H14*Main!$B$8</f>
        <v>7.4608293278443788E-3</v>
      </c>
      <c r="I14" s="5">
        <f>'[3]Qc, Winter, S3'!I14*Main!$B$8</f>
        <v>7.4124871970107746E-3</v>
      </c>
      <c r="J14" s="5">
        <f>'[3]Qc, Winter, S3'!J14*Main!$B$8</f>
        <v>7.517774471405861E-3</v>
      </c>
      <c r="K14" s="5">
        <f>'[3]Qc, Winter, S3'!K14*Main!$B$8</f>
        <v>7.5501445671932585E-3</v>
      </c>
      <c r="L14" s="5">
        <f>'[3]Qc, Winter, S3'!L14*Main!$B$8</f>
        <v>7.6638279524930417E-3</v>
      </c>
      <c r="M14" s="5">
        <f>'[3]Qc, Winter, S3'!M14*Main!$B$8</f>
        <v>7.7611525622079377E-3</v>
      </c>
      <c r="N14" s="5">
        <f>'[3]Qc, Winter, S3'!N14*Main!$B$8</f>
        <v>7.769447186458861E-3</v>
      </c>
      <c r="O14" s="5">
        <f>'[3]Qc, Winter, S3'!O14*Main!$B$8</f>
        <v>7.7469130025545401E-3</v>
      </c>
      <c r="P14" s="5">
        <f>'[3]Qc, Winter, S3'!P14*Main!$B$8</f>
        <v>7.6716092507016507E-3</v>
      </c>
      <c r="Q14" s="5">
        <f>'[3]Qc, Winter, S3'!Q14*Main!$B$8</f>
        <v>7.6925521675249688E-3</v>
      </c>
      <c r="R14" s="5">
        <f>'[3]Qc, Winter, S3'!R14*Main!$B$8</f>
        <v>7.6666374959210677E-3</v>
      </c>
      <c r="S14" s="5">
        <f>'[3]Qc, Winter, S3'!S14*Main!$B$8</f>
        <v>7.7057229526761462E-3</v>
      </c>
      <c r="T14" s="5">
        <f>'[3]Qc, Winter, S3'!T14*Main!$B$8</f>
        <v>8.1637520819870836E-3</v>
      </c>
      <c r="U14" s="5">
        <f>'[3]Qc, Winter, S3'!U14*Main!$B$8</f>
        <v>8.5821025486828191E-3</v>
      </c>
      <c r="V14" s="5">
        <f>'[3]Qc, Winter, S3'!V14*Main!$B$8</f>
        <v>8.6441521435528298E-3</v>
      </c>
      <c r="W14" s="5">
        <f>'[3]Qc, Winter, S3'!W14*Main!$B$8</f>
        <v>8.4475340830398246E-3</v>
      </c>
      <c r="X14" s="5">
        <f>'[3]Qc, Winter, S3'!X14*Main!$B$8</f>
        <v>8.2333492283857192E-3</v>
      </c>
      <c r="Y14" s="5">
        <f>'[3]Qc, Winter, S3'!Y14*Main!$B$8</f>
        <v>8.0887689406597737E-3</v>
      </c>
    </row>
    <row r="15" spans="1:25" x14ac:dyDescent="0.25">
      <c r="A15">
        <v>19</v>
      </c>
      <c r="B15" s="5">
        <f>'[3]Qc, Winter, S3'!B15*Main!$B$8</f>
        <v>3.7263152142121524E-2</v>
      </c>
      <c r="C15" s="5">
        <f>'[3]Qc, Winter, S3'!C15*Main!$B$8</f>
        <v>3.7164546181558657E-2</v>
      </c>
      <c r="D15" s="5">
        <f>'[3]Qc, Winter, S3'!D15*Main!$B$8</f>
        <v>3.8697237566762036E-2</v>
      </c>
      <c r="E15" s="5">
        <f>'[3]Qc, Winter, S3'!E15*Main!$B$8</f>
        <v>3.7648298794712841E-2</v>
      </c>
      <c r="F15" s="5">
        <f>'[3]Qc, Winter, S3'!F15*Main!$B$8</f>
        <v>3.7685665089378075E-2</v>
      </c>
      <c r="G15" s="5">
        <f>'[3]Qc, Winter, S3'!G15*Main!$B$8</f>
        <v>3.7800246140499302E-2</v>
      </c>
      <c r="H15" s="5">
        <f>'[3]Qc, Winter, S3'!H15*Main!$B$8</f>
        <v>3.7862658468312479E-2</v>
      </c>
      <c r="I15" s="5">
        <f>'[3]Qc, Winter, S3'!I15*Main!$B$8</f>
        <v>3.7156220565684427E-2</v>
      </c>
      <c r="J15" s="5">
        <f>'[3]Qc, Winter, S3'!J15*Main!$B$8</f>
        <v>3.7715585755670189E-2</v>
      </c>
      <c r="K15" s="5">
        <f>'[3]Qc, Winter, S3'!K15*Main!$B$8</f>
        <v>3.6944523989180161E-2</v>
      </c>
      <c r="L15" s="5">
        <f>'[3]Qc, Winter, S3'!L15*Main!$B$8</f>
        <v>3.9793284697486164E-2</v>
      </c>
      <c r="M15" s="5">
        <f>'[3]Qc, Winter, S3'!M15*Main!$B$8</f>
        <v>4.0455523962015863E-2</v>
      </c>
      <c r="N15" s="5">
        <f>'[3]Qc, Winter, S3'!N15*Main!$B$8</f>
        <v>4.0155037476002797E-2</v>
      </c>
      <c r="O15" s="5">
        <f>'[3]Qc, Winter, S3'!O15*Main!$B$8</f>
        <v>4.0157080740632116E-2</v>
      </c>
      <c r="P15" s="5">
        <f>'[3]Qc, Winter, S3'!P15*Main!$B$8</f>
        <v>3.8012506677247329E-2</v>
      </c>
      <c r="Q15" s="5">
        <f>'[3]Qc, Winter, S3'!Q15*Main!$B$8</f>
        <v>3.7756178889423703E-2</v>
      </c>
      <c r="R15" s="5">
        <f>'[3]Qc, Winter, S3'!R15*Main!$B$8</f>
        <v>3.7917399059852946E-2</v>
      </c>
      <c r="S15" s="5">
        <f>'[3]Qc, Winter, S3'!S15*Main!$B$8</f>
        <v>3.7716488004759866E-2</v>
      </c>
      <c r="T15" s="5">
        <f>'[3]Qc, Winter, S3'!T15*Main!$B$8</f>
        <v>3.8131893612489219E-2</v>
      </c>
      <c r="U15" s="5">
        <f>'[3]Qc, Winter, S3'!U15*Main!$B$8</f>
        <v>3.7474916594645843E-2</v>
      </c>
      <c r="V15" s="5">
        <f>'[3]Qc, Winter, S3'!V15*Main!$B$8</f>
        <v>3.7686387718003117E-2</v>
      </c>
      <c r="W15" s="5">
        <f>'[3]Qc, Winter, S3'!W15*Main!$B$8</f>
        <v>3.7693607456727507E-2</v>
      </c>
      <c r="X15" s="5">
        <f>'[3]Qc, Winter, S3'!X15*Main!$B$8</f>
        <v>3.7488545488369641E-2</v>
      </c>
      <c r="Y15" s="5">
        <f>'[3]Qc, Winter, S3'!Y15*Main!$B$8</f>
        <v>4.1054106214030314E-2</v>
      </c>
    </row>
    <row r="16" spans="1:25" x14ac:dyDescent="0.25">
      <c r="A16">
        <v>20</v>
      </c>
      <c r="B16" s="5">
        <f>'[3]Qc, Winter, S3'!B16*Main!$B$8</f>
        <v>2.9400427590050106E-2</v>
      </c>
      <c r="C16" s="5">
        <f>'[3]Qc, Winter, S3'!C16*Main!$B$8</f>
        <v>2.7330608595835228E-2</v>
      </c>
      <c r="D16" s="5">
        <f>'[3]Qc, Winter, S3'!D16*Main!$B$8</f>
        <v>2.5058508149325025E-2</v>
      </c>
      <c r="E16" s="5">
        <f>'[3]Qc, Winter, S3'!E16*Main!$B$8</f>
        <v>3.0988623444833104E-2</v>
      </c>
      <c r="F16" s="5">
        <f>'[3]Qc, Winter, S3'!F16*Main!$B$8</f>
        <v>2.8538986829478957E-2</v>
      </c>
      <c r="G16" s="5">
        <f>'[3]Qc, Winter, S3'!G16*Main!$B$8</f>
        <v>3.0647169088325602E-2</v>
      </c>
      <c r="H16" s="5">
        <f>'[3]Qc, Winter, S3'!H16*Main!$B$8</f>
        <v>3.3598194951252894E-2</v>
      </c>
      <c r="I16" s="5">
        <f>'[3]Qc, Winter, S3'!I16*Main!$B$8</f>
        <v>3.3434442197747535E-2</v>
      </c>
      <c r="J16" s="5">
        <f>'[3]Qc, Winter, S3'!J16*Main!$B$8</f>
        <v>3.4205039962891481E-2</v>
      </c>
      <c r="K16" s="5">
        <f>'[3]Qc, Winter, S3'!K16*Main!$B$8</f>
        <v>3.1723846890987083E-2</v>
      </c>
      <c r="L16" s="5">
        <f>'[3]Qc, Winter, S3'!L16*Main!$B$8</f>
        <v>2.7261188014389068E-2</v>
      </c>
      <c r="M16" s="5">
        <f>'[3]Qc, Winter, S3'!M16*Main!$B$8</f>
        <v>2.7626724608209967E-2</v>
      </c>
      <c r="N16" s="5">
        <f>'[3]Qc, Winter, S3'!N16*Main!$B$8</f>
        <v>3.7092457919748897E-2</v>
      </c>
      <c r="O16" s="5">
        <f>'[3]Qc, Winter, S3'!O16*Main!$B$8</f>
        <v>3.0268181911740334E-2</v>
      </c>
      <c r="P16" s="5">
        <f>'[3]Qc, Winter, S3'!P16*Main!$B$8</f>
        <v>2.5652898456911429E-2</v>
      </c>
      <c r="Q16" s="5">
        <f>'[3]Qc, Winter, S3'!Q16*Main!$B$8</f>
        <v>3.1299851365581957E-2</v>
      </c>
      <c r="R16" s="5">
        <f>'[3]Qc, Winter, S3'!R16*Main!$B$8</f>
        <v>3.6739377994238001E-2</v>
      </c>
      <c r="S16" s="5">
        <f>'[3]Qc, Winter, S3'!S16*Main!$B$8</f>
        <v>2.9388968764710113E-2</v>
      </c>
      <c r="T16" s="5">
        <f>'[3]Qc, Winter, S3'!T16*Main!$B$8</f>
        <v>3.0010927430729757E-2</v>
      </c>
      <c r="U16" s="5">
        <f>'[3]Qc, Winter, S3'!U16*Main!$B$8</f>
        <v>2.7495357228052783E-2</v>
      </c>
      <c r="V16" s="5">
        <f>'[3]Qc, Winter, S3'!V16*Main!$B$8</f>
        <v>4.0408033009568751E-2</v>
      </c>
      <c r="W16" s="5">
        <f>'[3]Qc, Winter, S3'!W16*Main!$B$8</f>
        <v>7.7798550247424006E-2</v>
      </c>
      <c r="X16" s="5">
        <f>'[3]Qc, Winter, S3'!X16*Main!$B$8</f>
        <v>0.11540820597989186</v>
      </c>
      <c r="Y16" s="5">
        <f>'[3]Qc, Winter, S3'!Y16*Main!$B$8</f>
        <v>0.13717930256794822</v>
      </c>
    </row>
    <row r="17" spans="1:25" x14ac:dyDescent="0.25">
      <c r="A17">
        <v>23</v>
      </c>
      <c r="B17" s="5">
        <f>'[3]Qc, Winter, S3'!B17*Main!$B$8</f>
        <v>3.3949338773310835E-2</v>
      </c>
      <c r="C17" s="5">
        <f>'[3]Qc, Winter, S3'!C17*Main!$B$8</f>
        <v>2.6769422102353242E-2</v>
      </c>
      <c r="D17" s="5">
        <f>'[3]Qc, Winter, S3'!D17*Main!$B$8</f>
        <v>1.2702986676498615E-2</v>
      </c>
      <c r="E17" s="5">
        <f>'[3]Qc, Winter, S3'!E17*Main!$B$8</f>
        <v>8.6712647941729996E-3</v>
      </c>
      <c r="F17" s="5">
        <f>'[3]Qc, Winter, S3'!F17*Main!$B$8</f>
        <v>6.2712481684865347E-3</v>
      </c>
      <c r="G17" s="5">
        <f>'[3]Qc, Winter, S3'!G17*Main!$B$8</f>
        <v>3.0813312343591793E-3</v>
      </c>
      <c r="H17" s="5">
        <f>'[3]Qc, Winter, S3'!H17*Main!$B$8</f>
        <v>4.6533568823075308E-3</v>
      </c>
      <c r="I17" s="5">
        <f>'[3]Qc, Winter, S3'!I17*Main!$B$8</f>
        <v>5.1701389271223358E-3</v>
      </c>
      <c r="J17" s="5">
        <f>'[3]Qc, Winter, S3'!J17*Main!$B$8</f>
        <v>1.7082767841360039E-2</v>
      </c>
      <c r="K17" s="5">
        <f>'[3]Qc, Winter, S3'!K17*Main!$B$8</f>
        <v>2.8374280974431593E-2</v>
      </c>
      <c r="L17" s="5">
        <f>'[3]Qc, Winter, S3'!L17*Main!$B$8</f>
        <v>4.6611795608807759E-2</v>
      </c>
      <c r="M17" s="5">
        <f>'[3]Qc, Winter, S3'!M17*Main!$B$8</f>
        <v>4.8735848416046834E-2</v>
      </c>
      <c r="N17" s="5">
        <f>'[3]Qc, Winter, S3'!N17*Main!$B$8</f>
        <v>5.0570917649288234E-2</v>
      </c>
      <c r="O17" s="5">
        <f>'[3]Qc, Winter, S3'!O17*Main!$B$8</f>
        <v>6.0416561556836348E-2</v>
      </c>
      <c r="P17" s="5">
        <f>'[3]Qc, Winter, S3'!P17*Main!$B$8</f>
        <v>6.6822400670805318E-2</v>
      </c>
      <c r="Q17" s="5">
        <f>'[3]Qc, Winter, S3'!Q17*Main!$B$8</f>
        <v>6.4076036940645106E-2</v>
      </c>
      <c r="R17" s="5">
        <f>'[3]Qc, Winter, S3'!R17*Main!$B$8</f>
        <v>6.694073432735663E-2</v>
      </c>
      <c r="S17" s="5">
        <f>'[3]Qc, Winter, S3'!S17*Main!$B$8</f>
        <v>6.3017402373770293E-2</v>
      </c>
      <c r="T17" s="5">
        <f>'[3]Qc, Winter, S3'!T17*Main!$B$8</f>
        <v>6.8497217021465912E-2</v>
      </c>
      <c r="U17" s="5">
        <f>'[3]Qc, Winter, S3'!U17*Main!$B$8</f>
        <v>7.8572141104976248E-2</v>
      </c>
      <c r="V17" s="5">
        <f>'[3]Qc, Winter, S3'!V17*Main!$B$8</f>
        <v>7.8901298771060238E-2</v>
      </c>
      <c r="W17" s="5">
        <f>'[3]Qc, Winter, S3'!W17*Main!$B$8</f>
        <v>7.9092976068415963E-2</v>
      </c>
      <c r="X17" s="5">
        <f>'[3]Qc, Winter, S3'!X17*Main!$B$8</f>
        <v>8.1700319015219222E-2</v>
      </c>
      <c r="Y17" s="5">
        <f>'[3]Qc, Winter, S3'!Y17*Main!$B$8</f>
        <v>6.269677198736287E-2</v>
      </c>
    </row>
    <row r="18" spans="1:25" x14ac:dyDescent="0.25">
      <c r="A18">
        <v>26</v>
      </c>
      <c r="B18" s="5">
        <f>'[3]Qc, Winter, S3'!B18*Main!$B$8</f>
        <v>1.1246958746057833E-2</v>
      </c>
      <c r="C18" s="5">
        <f>'[3]Qc, Winter, S3'!C18*Main!$B$8</f>
        <v>1.3164782815796949E-2</v>
      </c>
      <c r="D18" s="5">
        <f>'[3]Qc, Winter, S3'!D18*Main!$B$8</f>
        <v>1.2359184377149609E-2</v>
      </c>
      <c r="E18" s="5">
        <f>'[3]Qc, Winter, S3'!E18*Main!$B$8</f>
        <v>7.7614792837578288E-3</v>
      </c>
      <c r="F18" s="5">
        <f>'[3]Qc, Winter, S3'!F18*Main!$B$8</f>
        <v>7.2663981410320544E-3</v>
      </c>
      <c r="G18" s="5">
        <f>'[3]Qc, Winter, S3'!G18*Main!$B$8</f>
        <v>1.0648515519846519E-2</v>
      </c>
      <c r="H18" s="5">
        <f>'[3]Qc, Winter, S3'!H18*Main!$B$8</f>
        <v>1.1762295097120812E-2</v>
      </c>
      <c r="I18" s="5">
        <f>'[3]Qc, Winter, S3'!I18*Main!$B$8</f>
        <v>1.1822528190013703E-2</v>
      </c>
      <c r="J18" s="5">
        <f>'[3]Qc, Winter, S3'!J18*Main!$B$8</f>
        <v>1.696074749114088E-2</v>
      </c>
      <c r="K18" s="5">
        <f>'[3]Qc, Winter, S3'!K18*Main!$B$8</f>
        <v>1.6559537574640393E-2</v>
      </c>
      <c r="L18" s="5">
        <f>'[3]Qc, Winter, S3'!L18*Main!$B$8</f>
        <v>1.2111288929874814E-2</v>
      </c>
      <c r="M18" s="5">
        <f>'[3]Qc, Winter, S3'!M18*Main!$B$8</f>
        <v>1.2744028752288281E-2</v>
      </c>
      <c r="N18" s="5">
        <f>'[3]Qc, Winter, S3'!N18*Main!$B$8</f>
        <v>1.2397279847965936E-2</v>
      </c>
      <c r="O18" s="5">
        <f>'[3]Qc, Winter, S3'!O18*Main!$B$8</f>
        <v>1.2897600539287736E-2</v>
      </c>
      <c r="P18" s="5">
        <f>'[3]Qc, Winter, S3'!P18*Main!$B$8</f>
        <v>1.1800390349686272E-2</v>
      </c>
      <c r="Q18" s="5">
        <f>'[3]Qc, Winter, S3'!Q18*Main!$B$8</f>
        <v>1.4813130792400693E-2</v>
      </c>
      <c r="R18" s="5">
        <f>'[3]Qc, Winter, S3'!R18*Main!$B$8</f>
        <v>1.7219984999541103E-2</v>
      </c>
      <c r="S18" s="5">
        <f>'[3]Qc, Winter, S3'!S18*Main!$B$8</f>
        <v>1.7663699272649068E-2</v>
      </c>
      <c r="T18" s="5">
        <f>'[3]Qc, Winter, S3'!T18*Main!$B$8</f>
        <v>2.0472339578582358E-2</v>
      </c>
      <c r="U18" s="5">
        <f>'[3]Qc, Winter, S3'!U18*Main!$B$8</f>
        <v>2.2096038302116785E-2</v>
      </c>
      <c r="V18" s="5">
        <f>'[3]Qc, Winter, S3'!V18*Main!$B$8</f>
        <v>2.334598699690241E-2</v>
      </c>
      <c r="W18" s="5">
        <f>'[3]Qc, Winter, S3'!W18*Main!$B$8</f>
        <v>2.2327469995139015E-2</v>
      </c>
      <c r="X18" s="5">
        <f>'[3]Qc, Winter, S3'!X18*Main!$B$8</f>
        <v>2.1909455853031383E-2</v>
      </c>
      <c r="Y18" s="5">
        <f>'[3]Qc, Winter, S3'!Y18*Main!$B$8</f>
        <v>2.3438622704962081E-2</v>
      </c>
    </row>
    <row r="19" spans="1:25" x14ac:dyDescent="0.25">
      <c r="A19">
        <v>27</v>
      </c>
      <c r="B19" s="5">
        <f>'[3]Qc, Winter, S3'!B19*Main!$B$8</f>
        <v>6.2274807941040166E-3</v>
      </c>
      <c r="C19" s="5">
        <f>'[3]Qc, Winter, S3'!C19*Main!$B$8</f>
        <v>6.1051417976170893E-3</v>
      </c>
      <c r="D19" s="5">
        <f>'[3]Qc, Winter, S3'!D19*Main!$B$8</f>
        <v>5.7001818946969401E-3</v>
      </c>
      <c r="E19" s="5">
        <f>'[3]Qc, Winter, S3'!E19*Main!$B$8</f>
        <v>6.3176253867525548E-3</v>
      </c>
      <c r="F19" s="5">
        <f>'[3]Qc, Winter, S3'!F19*Main!$B$8</f>
        <v>6.0710538492450578E-3</v>
      </c>
      <c r="G19" s="5">
        <f>'[3]Qc, Winter, S3'!G19*Main!$B$8</f>
        <v>5.8319755187999723E-3</v>
      </c>
      <c r="H19" s="5">
        <f>'[3]Qc, Winter, S3'!H19*Main!$B$8</f>
        <v>6.078093749253945E-3</v>
      </c>
      <c r="I19" s="5">
        <f>'[3]Qc, Winter, S3'!I19*Main!$B$8</f>
        <v>4.0948921954045078E-3</v>
      </c>
      <c r="J19" s="5">
        <f>'[3]Qc, Winter, S3'!J19*Main!$B$8</f>
        <v>2.4743864820737661E-4</v>
      </c>
      <c r="K19" s="5">
        <f>'[3]Qc, Winter, S3'!K19*Main!$B$8</f>
        <v>1.6690255003711684E-4</v>
      </c>
      <c r="L19" s="5">
        <f>'[3]Qc, Winter, S3'!L19*Main!$B$8</f>
        <v>1.0243364429165715E-4</v>
      </c>
      <c r="M19" s="5">
        <f>'[3]Qc, Winter, S3'!M19*Main!$B$8</f>
        <v>9.8058369134223272E-5</v>
      </c>
      <c r="N19" s="5">
        <f>'[3]Qc, Winter, S3'!N19*Main!$B$8</f>
        <v>2.1633920897540267E-4</v>
      </c>
      <c r="O19" s="5">
        <f>'[3]Qc, Winter, S3'!O19*Main!$B$8</f>
        <v>1.6355851023254752E-4</v>
      </c>
      <c r="P19" s="5">
        <f>'[3]Qc, Winter, S3'!P19*Main!$B$8</f>
        <v>1.0548304542397947E-4</v>
      </c>
      <c r="Q19" s="5">
        <f>'[3]Qc, Winter, S3'!Q19*Main!$B$8</f>
        <v>8.4760561977676778E-5</v>
      </c>
      <c r="R19" s="5">
        <f>'[3]Qc, Winter, S3'!R19*Main!$B$8</f>
        <v>2.5428168593303029E-4</v>
      </c>
      <c r="S19" s="5">
        <f>'[3]Qc, Winter, S3'!S19*Main!$B$8</f>
        <v>8.1730956199112074E-4</v>
      </c>
      <c r="T19" s="5">
        <f>'[3]Qc, Winter, S3'!T19*Main!$B$8</f>
        <v>3.9106710024635798E-3</v>
      </c>
      <c r="U19" s="5">
        <f>'[3]Qc, Winter, S3'!U19*Main!$B$8</f>
        <v>4.2202982713440921E-3</v>
      </c>
      <c r="V19" s="5">
        <f>'[3]Qc, Winter, S3'!V19*Main!$B$8</f>
        <v>4.4195986350288848E-3</v>
      </c>
      <c r="W19" s="5">
        <f>'[3]Qc, Winter, S3'!W19*Main!$B$8</f>
        <v>3.8813716963936006E-3</v>
      </c>
      <c r="X19" s="5">
        <f>'[3]Qc, Winter, S3'!X19*Main!$B$8</f>
        <v>4.2586711390140697E-3</v>
      </c>
      <c r="Y19" s="5">
        <f>'[3]Qc, Winter, S3'!Y19*Main!$B$8</f>
        <v>4.6806349670858944E-3</v>
      </c>
    </row>
    <row r="20" spans="1:25" x14ac:dyDescent="0.25">
      <c r="A20">
        <v>28</v>
      </c>
      <c r="B20" s="5">
        <f>'[3]Qc, Winter, S3'!B20*Main!$B$8</f>
        <v>4.8538662248523566E-2</v>
      </c>
      <c r="C20" s="5">
        <f>'[3]Qc, Winter, S3'!C20*Main!$B$8</f>
        <v>4.5781455596973795E-2</v>
      </c>
      <c r="D20" s="5">
        <f>'[3]Qc, Winter, S3'!D20*Main!$B$8</f>
        <v>4.3977246163510939E-2</v>
      </c>
      <c r="E20" s="5">
        <f>'[3]Qc, Winter, S3'!E20*Main!$B$8</f>
        <v>4.3577107204021352E-2</v>
      </c>
      <c r="F20" s="5">
        <f>'[3]Qc, Winter, S3'!F20*Main!$B$8</f>
        <v>4.0315659420801953E-2</v>
      </c>
      <c r="G20" s="5">
        <f>'[3]Qc, Winter, S3'!G20*Main!$B$8</f>
        <v>4.0060746116855971E-2</v>
      </c>
      <c r="H20" s="5">
        <f>'[3]Qc, Winter, S3'!H20*Main!$B$8</f>
        <v>4.0466018118517834E-2</v>
      </c>
      <c r="I20" s="5">
        <f>'[3]Qc, Winter, S3'!I20*Main!$B$8</f>
        <v>3.8371741277245172E-2</v>
      </c>
      <c r="J20" s="5">
        <f>'[3]Qc, Winter, S3'!J20*Main!$B$8</f>
        <v>3.8498828976125249E-2</v>
      </c>
      <c r="K20" s="5">
        <f>'[3]Qc, Winter, S3'!K20*Main!$B$8</f>
        <v>3.7523571260722886E-2</v>
      </c>
      <c r="L20" s="5">
        <f>'[3]Qc, Winter, S3'!L20*Main!$B$8</f>
        <v>3.6244892676382763E-2</v>
      </c>
      <c r="M20" s="5">
        <f>'[3]Qc, Winter, S3'!M20*Main!$B$8</f>
        <v>3.5972233830834525E-2</v>
      </c>
      <c r="N20" s="5">
        <f>'[3]Qc, Winter, S3'!N20*Main!$B$8</f>
        <v>3.6049353866413662E-2</v>
      </c>
      <c r="O20" s="5">
        <f>'[3]Qc, Winter, S3'!O20*Main!$B$8</f>
        <v>3.5991954542795183E-2</v>
      </c>
      <c r="P20" s="5">
        <f>'[3]Qc, Winter, S3'!P20*Main!$B$8</f>
        <v>3.6236456407318297E-2</v>
      </c>
      <c r="Q20" s="5">
        <f>'[3]Qc, Winter, S3'!Q20*Main!$B$8</f>
        <v>3.6625987283352646E-2</v>
      </c>
      <c r="R20" s="5">
        <f>'[3]Qc, Winter, S3'!R20*Main!$B$8</f>
        <v>3.616484655141191E-2</v>
      </c>
      <c r="S20" s="5">
        <f>'[3]Qc, Winter, S3'!S20*Main!$B$8</f>
        <v>3.6069802445020206E-2</v>
      </c>
      <c r="T20" s="5">
        <f>'[3]Qc, Winter, S3'!T20*Main!$B$8</f>
        <v>3.6480989263464714E-2</v>
      </c>
      <c r="U20" s="5">
        <f>'[3]Qc, Winter, S3'!U20*Main!$B$8</f>
        <v>3.6469827914058256E-2</v>
      </c>
      <c r="V20" s="5">
        <f>'[3]Qc, Winter, S3'!V20*Main!$B$8</f>
        <v>3.6329505046020845E-2</v>
      </c>
      <c r="W20" s="5">
        <f>'[3]Qc, Winter, S3'!W20*Main!$B$8</f>
        <v>3.6568418815311206E-2</v>
      </c>
      <c r="X20" s="5">
        <f>'[3]Qc, Winter, S3'!X20*Main!$B$8</f>
        <v>3.6142867161214891E-2</v>
      </c>
      <c r="Y20" s="5">
        <f>'[3]Qc, Winter, S3'!Y20*Main!$B$8</f>
        <v>3.6015452959035792E-2</v>
      </c>
    </row>
    <row r="21" spans="1:25" x14ac:dyDescent="0.25">
      <c r="A21">
        <v>29</v>
      </c>
      <c r="B21" s="5">
        <f>'[3]Qc, Winter, S3'!B21*Main!$B$8</f>
        <v>1.7037250968016983E-2</v>
      </c>
      <c r="C21" s="5">
        <f>'[3]Qc, Winter, S3'!C21*Main!$B$8</f>
        <v>1.8779358426401431E-2</v>
      </c>
      <c r="D21" s="5">
        <f>'[3]Qc, Winter, S3'!D21*Main!$B$8</f>
        <v>1.8987107499450186E-2</v>
      </c>
      <c r="E21" s="5">
        <f>'[3]Qc, Winter, S3'!E21*Main!$B$8</f>
        <v>1.9795207747801209E-2</v>
      </c>
      <c r="F21" s="5">
        <f>'[3]Qc, Winter, S3'!F21*Main!$B$8</f>
        <v>1.8362688054890105E-2</v>
      </c>
      <c r="G21" s="5">
        <f>'[3]Qc, Winter, S3'!G21*Main!$B$8</f>
        <v>1.2692179111749729E-2</v>
      </c>
      <c r="H21" s="5">
        <f>'[3]Qc, Winter, S3'!H21*Main!$B$8</f>
        <v>7.0936473407271355E-3</v>
      </c>
      <c r="I21" s="5">
        <f>'[3]Qc, Winter, S3'!I21*Main!$B$8</f>
        <v>2.23539326946733E-3</v>
      </c>
      <c r="J21" s="5">
        <f>'[3]Qc, Winter, S3'!J21*Main!$B$8</f>
        <v>0</v>
      </c>
      <c r="K21" s="5">
        <f>'[3]Qc, Winter, S3'!K21*Main!$B$8</f>
        <v>1.3721617605215277E-3</v>
      </c>
      <c r="L21" s="5">
        <f>'[3]Qc, Winter, S3'!L21*Main!$B$8</f>
        <v>5.6028915503683737E-3</v>
      </c>
      <c r="M21" s="5">
        <f>'[3]Qc, Winter, S3'!M21*Main!$B$8</f>
        <v>1.0840212241529524E-2</v>
      </c>
      <c r="N21" s="5">
        <f>'[3]Qc, Winter, S3'!N21*Main!$B$8</f>
        <v>1.7177625561510191E-2</v>
      </c>
      <c r="O21" s="5">
        <f>'[3]Qc, Winter, S3'!O21*Main!$B$8</f>
        <v>1.8663800266142682E-2</v>
      </c>
      <c r="P21" s="5">
        <f>'[3]Qc, Winter, S3'!P21*Main!$B$8</f>
        <v>1.8559323575472575E-2</v>
      </c>
      <c r="Q21" s="5">
        <f>'[3]Qc, Winter, S3'!Q21*Main!$B$8</f>
        <v>2.3302922826817656E-2</v>
      </c>
      <c r="R21" s="5">
        <f>'[3]Qc, Winter, S3'!R21*Main!$B$8</f>
        <v>2.385033790875881E-2</v>
      </c>
      <c r="S21" s="5">
        <f>'[3]Qc, Winter, S3'!S21*Main!$B$8</f>
        <v>2.3545208353772867E-2</v>
      </c>
      <c r="T21" s="5">
        <f>'[3]Qc, Winter, S3'!T21*Main!$B$8</f>
        <v>2.2692669827870084E-2</v>
      </c>
      <c r="U21" s="5">
        <f>'[3]Qc, Winter, S3'!U21*Main!$B$8</f>
        <v>1.5044290544840985E-2</v>
      </c>
      <c r="V21" s="5">
        <f>'[3]Qc, Winter, S3'!V21*Main!$B$8</f>
        <v>1.4797472820354015E-2</v>
      </c>
      <c r="W21" s="5">
        <f>'[3]Qc, Winter, S3'!W21*Main!$B$8</f>
        <v>1.5409004114637401E-2</v>
      </c>
      <c r="X21" s="5">
        <f>'[3]Qc, Winter, S3'!X21*Main!$B$8</f>
        <v>1.5923992137314529E-2</v>
      </c>
      <c r="Y21" s="5">
        <f>'[3]Qc, Winter, S3'!Y21*Main!$B$8</f>
        <v>1.4717901391021776E-2</v>
      </c>
    </row>
    <row r="22" spans="1:25" x14ac:dyDescent="0.25">
      <c r="A22">
        <v>30</v>
      </c>
      <c r="B22" s="5">
        <f>'[3]Qc, Winter, S3'!B22*Main!$B$8</f>
        <v>0.11796005515140806</v>
      </c>
      <c r="C22" s="5">
        <f>'[3]Qc, Winter, S3'!C22*Main!$B$8</f>
        <v>0.11728686645906504</v>
      </c>
      <c r="D22" s="5">
        <f>'[3]Qc, Winter, S3'!D22*Main!$B$8</f>
        <v>0.12051980063934045</v>
      </c>
      <c r="E22" s="5">
        <f>'[3]Qc, Winter, S3'!E22*Main!$B$8</f>
        <v>0.12045219350435926</v>
      </c>
      <c r="F22" s="5">
        <f>'[3]Qc, Winter, S3'!F22*Main!$B$8</f>
        <v>0.11925897039276158</v>
      </c>
      <c r="G22" s="5">
        <f>'[3]Qc, Winter, S3'!G22*Main!$B$8</f>
        <v>0.11653325210349116</v>
      </c>
      <c r="H22" s="5">
        <f>'[3]Qc, Winter, S3'!H22*Main!$B$8</f>
        <v>0.12186169580594357</v>
      </c>
      <c r="I22" s="5">
        <f>'[3]Qc, Winter, S3'!I22*Main!$B$8</f>
        <v>0.12937364690768063</v>
      </c>
      <c r="J22" s="5">
        <f>'[3]Qc, Winter, S3'!J22*Main!$B$8</f>
        <v>0.13487314865670316</v>
      </c>
      <c r="K22" s="5">
        <f>'[3]Qc, Winter, S3'!K22*Main!$B$8</f>
        <v>0.14031042119039108</v>
      </c>
      <c r="L22" s="5">
        <f>'[3]Qc, Winter, S3'!L22*Main!$B$8</f>
        <v>0.13688639418858536</v>
      </c>
      <c r="M22" s="5">
        <f>'[3]Qc, Winter, S3'!M22*Main!$B$8</f>
        <v>0.12614456267272256</v>
      </c>
      <c r="N22" s="5">
        <f>'[3]Qc, Winter, S3'!N22*Main!$B$8</f>
        <v>0.10214301314185444</v>
      </c>
      <c r="O22" s="5">
        <f>'[3]Qc, Winter, S3'!O22*Main!$B$8</f>
        <v>9.9689397813170613E-2</v>
      </c>
      <c r="P22" s="5">
        <f>'[3]Qc, Winter, S3'!P22*Main!$B$8</f>
        <v>9.7852649794250013E-2</v>
      </c>
      <c r="Q22" s="5">
        <f>'[3]Qc, Winter, S3'!Q22*Main!$B$8</f>
        <v>9.9474498623424445E-2</v>
      </c>
      <c r="R22" s="5">
        <f>'[3]Qc, Winter, S3'!R22*Main!$B$8</f>
        <v>9.9824605753857806E-2</v>
      </c>
      <c r="S22" s="5">
        <f>'[3]Qc, Winter, S3'!S22*Main!$B$8</f>
        <v>9.9241359772110141E-2</v>
      </c>
      <c r="T22" s="5">
        <f>'[3]Qc, Winter, S3'!T22*Main!$B$8</f>
        <v>0.10196934743390948</v>
      </c>
      <c r="U22" s="5">
        <f>'[3]Qc, Winter, S3'!U22*Main!$B$8</f>
        <v>0.10179590521485367</v>
      </c>
      <c r="V22" s="5">
        <f>'[3]Qc, Winter, S3'!V22*Main!$B$8</f>
        <v>0.10008967645321591</v>
      </c>
      <c r="W22" s="5">
        <f>'[3]Qc, Winter, S3'!W22*Main!$B$8</f>
        <v>9.8637387160149664E-2</v>
      </c>
      <c r="X22" s="5">
        <f>'[3]Qc, Winter, S3'!X22*Main!$B$8</f>
        <v>0.10088203470293595</v>
      </c>
      <c r="Y22" s="5">
        <f>'[3]Qc, Winter, S3'!Y22*Main!$B$8</f>
        <v>9.9959373700794468E-2</v>
      </c>
    </row>
    <row r="23" spans="1:25" x14ac:dyDescent="0.25">
      <c r="A23">
        <v>31</v>
      </c>
      <c r="B23" s="5">
        <f>'[3]Qc, Winter, S3'!B23*Main!$B$8</f>
        <v>7.9115322120071781E-3</v>
      </c>
      <c r="C23" s="5">
        <f>'[3]Qc, Winter, S3'!C23*Main!$B$8</f>
        <v>8.1309341354178707E-3</v>
      </c>
      <c r="D23" s="5">
        <f>'[3]Qc, Winter, S3'!D23*Main!$B$8</f>
        <v>8.3429572152211584E-3</v>
      </c>
      <c r="E23" s="5">
        <f>'[3]Qc, Winter, S3'!E23*Main!$B$8</f>
        <v>7.8959857661542159E-3</v>
      </c>
      <c r="F23" s="5">
        <f>'[3]Qc, Winter, S3'!F23*Main!$B$8</f>
        <v>8.5660822801947104E-3</v>
      </c>
      <c r="G23" s="5">
        <f>'[3]Qc, Winter, S3'!G23*Main!$B$8</f>
        <v>7.9145327249449931E-3</v>
      </c>
      <c r="H23" s="5">
        <f>'[3]Qc, Winter, S3'!H23*Main!$B$8</f>
        <v>1.157508386728375E-2</v>
      </c>
      <c r="I23" s="5">
        <f>'[3]Qc, Winter, S3'!I23*Main!$B$8</f>
        <v>1.4962328831998788E-2</v>
      </c>
      <c r="J23" s="5">
        <f>'[3]Qc, Winter, S3'!J23*Main!$B$8</f>
        <v>1.7129452138597803E-2</v>
      </c>
      <c r="K23" s="5">
        <f>'[3]Qc, Winter, S3'!K23*Main!$B$8</f>
        <v>1.3240649654890134E-2</v>
      </c>
      <c r="L23" s="5">
        <f>'[3]Qc, Winter, S3'!L23*Main!$B$8</f>
        <v>8.1031586569105807E-3</v>
      </c>
      <c r="M23" s="5">
        <f>'[3]Qc, Winter, S3'!M23*Main!$B$8</f>
        <v>6.7143570136857511E-3</v>
      </c>
      <c r="N23" s="5">
        <f>'[3]Qc, Winter, S3'!N23*Main!$B$8</f>
        <v>4.7978503061878825E-3</v>
      </c>
      <c r="O23" s="5">
        <f>'[3]Qc, Winter, S3'!O23*Main!$B$8</f>
        <v>4.9073928177628201E-3</v>
      </c>
      <c r="P23" s="5">
        <f>'[3]Qc, Winter, S3'!P23*Main!$B$8</f>
        <v>5.8108346484390784E-3</v>
      </c>
      <c r="Q23" s="5">
        <f>'[3]Qc, Winter, S3'!Q23*Main!$B$8</f>
        <v>4.2210970695221849E-3</v>
      </c>
      <c r="R23" s="5">
        <f>'[3]Qc, Winter, S3'!R23*Main!$B$8</f>
        <v>7.7871815972668425E-3</v>
      </c>
      <c r="S23" s="5">
        <f>'[3]Qc, Winter, S3'!S23*Main!$B$8</f>
        <v>1.1001545247657701E-2</v>
      </c>
      <c r="T23" s="5">
        <f>'[3]Qc, Winter, S3'!T23*Main!$B$8</f>
        <v>1.1258762407769785E-2</v>
      </c>
      <c r="U23" s="5">
        <f>'[3]Qc, Winter, S3'!U23*Main!$B$8</f>
        <v>1.093369869147395E-2</v>
      </c>
      <c r="V23" s="5">
        <f>'[3]Qc, Winter, S3'!V23*Main!$B$8</f>
        <v>1.155402091248285E-2</v>
      </c>
      <c r="W23" s="5">
        <f>'[3]Qc, Winter, S3'!W23*Main!$B$8</f>
        <v>1.1356888652924058E-2</v>
      </c>
      <c r="X23" s="5">
        <f>'[3]Qc, Winter, S3'!X23*Main!$B$8</f>
        <v>8.794791948387122E-3</v>
      </c>
      <c r="Y23" s="5">
        <f>'[3]Qc, Winter, S3'!Y23*Main!$B$8</f>
        <v>7.6250284043754791E-3</v>
      </c>
    </row>
    <row r="24" spans="1:25" x14ac:dyDescent="0.25">
      <c r="A24">
        <v>32</v>
      </c>
      <c r="B24" s="5">
        <f>'[3]Qc, Winter, S3'!B24*Main!$B$8</f>
        <v>8.9735276894786761E-2</v>
      </c>
      <c r="C24" s="5">
        <f>'[3]Qc, Winter, S3'!C24*Main!$B$8</f>
        <v>8.4693119403850312E-2</v>
      </c>
      <c r="D24" s="5">
        <f>'[3]Qc, Winter, S3'!D24*Main!$B$8</f>
        <v>8.2544194727656214E-2</v>
      </c>
      <c r="E24" s="5">
        <f>'[3]Qc, Winter, S3'!E24*Main!$B$8</f>
        <v>8.2212575628279189E-2</v>
      </c>
      <c r="F24" s="5">
        <f>'[3]Qc, Winter, S3'!F24*Main!$B$8</f>
        <v>7.6642802119423981E-2</v>
      </c>
      <c r="G24" s="5">
        <f>'[3]Qc, Winter, S3'!G24*Main!$B$8</f>
        <v>7.6439890795122645E-2</v>
      </c>
      <c r="H24" s="5">
        <f>'[3]Qc, Winter, S3'!H24*Main!$B$8</f>
        <v>7.6927216829744016E-2</v>
      </c>
      <c r="I24" s="5">
        <f>'[3]Qc, Winter, S3'!I24*Main!$B$8</f>
        <v>7.4543857765081184E-2</v>
      </c>
      <c r="J24" s="5">
        <f>'[3]Qc, Winter, S3'!J24*Main!$B$8</f>
        <v>7.0093862676867222E-2</v>
      </c>
      <c r="K24" s="5">
        <f>'[3]Qc, Winter, S3'!K24*Main!$B$8</f>
        <v>7.5015155674183182E-2</v>
      </c>
      <c r="L24" s="5">
        <f>'[3]Qc, Winter, S3'!L24*Main!$B$8</f>
        <v>7.6273621609105419E-2</v>
      </c>
      <c r="M24" s="5">
        <f>'[3]Qc, Winter, S3'!M24*Main!$B$8</f>
        <v>7.5860456564790374E-2</v>
      </c>
      <c r="N24" s="5">
        <f>'[3]Qc, Winter, S3'!N24*Main!$B$8</f>
        <v>7.117182423113623E-2</v>
      </c>
      <c r="O24" s="5">
        <f>'[3]Qc, Winter, S3'!O24*Main!$B$8</f>
        <v>7.0308416811990543E-2</v>
      </c>
      <c r="P24" s="5">
        <f>'[3]Qc, Winter, S3'!P24*Main!$B$8</f>
        <v>7.1151359938467162E-2</v>
      </c>
      <c r="Q24" s="5">
        <f>'[3]Qc, Winter, S3'!Q24*Main!$B$8</f>
        <v>7.2296456114587404E-2</v>
      </c>
      <c r="R24" s="5">
        <f>'[3]Qc, Winter, S3'!R24*Main!$B$8</f>
        <v>7.1038010040494176E-2</v>
      </c>
      <c r="S24" s="5">
        <f>'[3]Qc, Winter, S3'!S24*Main!$B$8</f>
        <v>7.1318798076135156E-2</v>
      </c>
      <c r="T24" s="5">
        <f>'[3]Qc, Winter, S3'!T24*Main!$B$8</f>
        <v>7.1956769590113379E-2</v>
      </c>
      <c r="U24" s="5">
        <f>'[3]Qc, Winter, S3'!U24*Main!$B$8</f>
        <v>7.5726112679290886E-2</v>
      </c>
      <c r="V24" s="5">
        <f>'[3]Qc, Winter, S3'!V24*Main!$B$8</f>
        <v>8.4925753659157041E-2</v>
      </c>
      <c r="W24" s="5">
        <f>'[3]Qc, Winter, S3'!W24*Main!$B$8</f>
        <v>0.10186770865928027</v>
      </c>
      <c r="X24" s="5">
        <f>'[3]Qc, Winter, S3'!X24*Main!$B$8</f>
        <v>0.1048208308217979</v>
      </c>
      <c r="Y24" s="5">
        <f>'[3]Qc, Winter, S3'!Y24*Main!$B$8</f>
        <v>0.10940898438418803</v>
      </c>
    </row>
    <row r="25" spans="1:25" x14ac:dyDescent="0.25">
      <c r="A25">
        <v>33</v>
      </c>
      <c r="B25" s="5">
        <f>'[3]Qc, Winter, S3'!B25*Main!$B$8</f>
        <v>6.2155177001327493E-2</v>
      </c>
      <c r="C25" s="5">
        <f>'[3]Qc, Winter, S3'!C25*Main!$B$8</f>
        <v>6.0698989311251089E-2</v>
      </c>
      <c r="D25" s="5">
        <f>'[3]Qc, Winter, S3'!D25*Main!$B$8</f>
        <v>6.2474174434738079E-2</v>
      </c>
      <c r="E25" s="5">
        <f>'[3]Qc, Winter, S3'!E25*Main!$B$8</f>
        <v>6.5269378125962549E-2</v>
      </c>
      <c r="F25" s="5">
        <f>'[3]Qc, Winter, S3'!F25*Main!$B$8</f>
        <v>6.3530927460877004E-2</v>
      </c>
      <c r="G25" s="5">
        <f>'[3]Qc, Winter, S3'!G25*Main!$B$8</f>
        <v>6.2252923271719995E-2</v>
      </c>
      <c r="H25" s="5">
        <f>'[3]Qc, Winter, S3'!H25*Main!$B$8</f>
        <v>6.1465136941189775E-2</v>
      </c>
      <c r="I25" s="5">
        <f>'[3]Qc, Winter, S3'!I25*Main!$B$8</f>
        <v>6.3205699401677307E-2</v>
      </c>
      <c r="J25" s="5">
        <f>'[3]Qc, Winter, S3'!J25*Main!$B$8</f>
        <v>6.638714121808563E-2</v>
      </c>
      <c r="K25" s="5">
        <f>'[3]Qc, Winter, S3'!K25*Main!$B$8</f>
        <v>6.3389582087521448E-2</v>
      </c>
      <c r="L25" s="5">
        <f>'[3]Qc, Winter, S3'!L25*Main!$B$8</f>
        <v>6.260010605876859E-2</v>
      </c>
      <c r="M25" s="5">
        <f>'[3]Qc, Winter, S3'!M25*Main!$B$8</f>
        <v>6.0794307758984291E-2</v>
      </c>
      <c r="N25" s="5">
        <f>'[3]Qc, Winter, S3'!N25*Main!$B$8</f>
        <v>6.2214500424601173E-2</v>
      </c>
      <c r="O25" s="5">
        <f>'[3]Qc, Winter, S3'!O25*Main!$B$8</f>
        <v>6.1328862190258161E-2</v>
      </c>
      <c r="P25" s="5">
        <f>'[3]Qc, Winter, S3'!P25*Main!$B$8</f>
        <v>6.1910067962888685E-2</v>
      </c>
      <c r="Q25" s="5">
        <f>'[3]Qc, Winter, S3'!Q25*Main!$B$8</f>
        <v>6.3253623145596322E-2</v>
      </c>
      <c r="R25" s="5">
        <f>'[3]Qc, Winter, S3'!R25*Main!$B$8</f>
        <v>6.5420116580189314E-2</v>
      </c>
      <c r="S25" s="5">
        <f>'[3]Qc, Winter, S3'!S25*Main!$B$8</f>
        <v>6.2370622254746204E-2</v>
      </c>
      <c r="T25" s="5">
        <f>'[3]Qc, Winter, S3'!T25*Main!$B$8</f>
        <v>6.4505868057767646E-2</v>
      </c>
      <c r="U25" s="5">
        <f>'[3]Qc, Winter, S3'!U25*Main!$B$8</f>
        <v>6.4128601571028315E-2</v>
      </c>
      <c r="V25" s="5">
        <f>'[3]Qc, Winter, S3'!V25*Main!$B$8</f>
        <v>7.0175580166987758E-2</v>
      </c>
      <c r="W25" s="5">
        <f>'[3]Qc, Winter, S3'!W25*Main!$B$8</f>
        <v>8.1894074279092316E-2</v>
      </c>
      <c r="X25" s="5">
        <f>'[3]Qc, Winter, S3'!X25*Main!$B$8</f>
        <v>0.1028975332385319</v>
      </c>
      <c r="Y25" s="5">
        <f>'[3]Qc, Winter, S3'!Y25*Main!$B$8</f>
        <v>0.12450022789308571</v>
      </c>
    </row>
    <row r="26" spans="1:25" x14ac:dyDescent="0.25">
      <c r="A26">
        <v>34</v>
      </c>
      <c r="B26" s="5">
        <f>'[3]Qc, Winter, S3'!B26*Main!$B$8</f>
        <v>8.1184543325158289E-4</v>
      </c>
      <c r="C26" s="5">
        <f>'[3]Qc, Winter, S3'!C26*Main!$B$8</f>
        <v>7.2208845414520198E-4</v>
      </c>
      <c r="D26" s="5">
        <f>'[3]Qc, Winter, S3'!D26*Main!$B$8</f>
        <v>7.2468323871879056E-4</v>
      </c>
      <c r="E26" s="5">
        <f>'[3]Qc, Winter, S3'!E26*Main!$B$8</f>
        <v>7.1531460194480909E-4</v>
      </c>
      <c r="F26" s="5">
        <f>'[3]Qc, Winter, S3'!F26*Main!$B$8</f>
        <v>6.539295809688681E-4</v>
      </c>
      <c r="G26" s="5">
        <f>'[3]Qc, Winter, S3'!G26*Main!$B$8</f>
        <v>6.6963534995571178E-4</v>
      </c>
      <c r="H26" s="5">
        <f>'[3]Qc, Winter, S3'!H26*Main!$B$8</f>
        <v>6.6757484350779778E-4</v>
      </c>
      <c r="I26" s="5">
        <f>'[3]Qc, Winter, S3'!I26*Main!$B$8</f>
        <v>6.7214610794499299E-4</v>
      </c>
      <c r="J26" s="5">
        <f>'[3]Qc, Winter, S3'!J26*Main!$B$8</f>
        <v>7.4976812052129558E-4</v>
      </c>
      <c r="K26" s="5">
        <f>'[3]Qc, Winter, S3'!K26*Main!$B$8</f>
        <v>7.5763060805292401E-4</v>
      </c>
      <c r="L26" s="5">
        <f>'[3]Qc, Winter, S3'!L26*Main!$B$8</f>
        <v>7.7188042549713087E-4</v>
      </c>
      <c r="M26" s="5">
        <f>'[3]Qc, Winter, S3'!M26*Main!$B$8</f>
        <v>7.7116696340855649E-4</v>
      </c>
      <c r="N26" s="5">
        <f>'[3]Qc, Winter, S3'!N26*Main!$B$8</f>
        <v>7.6512119610491628E-4</v>
      </c>
      <c r="O26" s="5">
        <f>'[3]Qc, Winter, S3'!O26*Main!$B$8</f>
        <v>7.1979507402077862E-4</v>
      </c>
      <c r="P26" s="5">
        <f>'[3]Qc, Winter, S3'!P26*Main!$B$8</f>
        <v>7.1240880988384866E-4</v>
      </c>
      <c r="Q26" s="5">
        <f>'[3]Qc, Winter, S3'!Q26*Main!$B$8</f>
        <v>7.157810040504327E-4</v>
      </c>
      <c r="R26" s="5">
        <f>'[3]Qc, Winter, S3'!R26*Main!$B$8</f>
        <v>7.1434862360157572E-4</v>
      </c>
      <c r="S26" s="5">
        <f>'[3]Qc, Winter, S3'!S26*Main!$B$8</f>
        <v>7.309156105148539E-4</v>
      </c>
      <c r="T26" s="5">
        <f>'[3]Qc, Winter, S3'!T26*Main!$B$8</f>
        <v>9.28616631836516E-4</v>
      </c>
      <c r="U26" s="5">
        <f>'[3]Qc, Winter, S3'!U26*Main!$B$8</f>
        <v>1.1061872843176578E-3</v>
      </c>
      <c r="V26" s="5">
        <f>'[3]Qc, Winter, S3'!V26*Main!$B$8</f>
        <v>1.1279826890326762E-3</v>
      </c>
      <c r="W26" s="5">
        <f>'[3]Qc, Winter, S3'!W26*Main!$B$8</f>
        <v>1.0704742399800325E-3</v>
      </c>
      <c r="X26" s="5">
        <f>'[3]Qc, Winter, S3'!X26*Main!$B$8</f>
        <v>1.0422904140980941E-3</v>
      </c>
      <c r="Y26" s="5">
        <f>'[3]Qc, Winter, S3'!Y26*Main!$B$8</f>
        <v>9.9846585798807406E-4</v>
      </c>
    </row>
    <row r="27" spans="1:25" x14ac:dyDescent="0.25">
      <c r="A27">
        <v>35</v>
      </c>
      <c r="B27" s="5">
        <f>'[3]Qc, Winter, S3'!B27*Main!$B$8</f>
        <v>3.7605923206117677E-3</v>
      </c>
      <c r="C27" s="5">
        <f>'[3]Qc, Winter, S3'!C27*Main!$B$8</f>
        <v>3.4031897184027046E-3</v>
      </c>
      <c r="D27" s="5">
        <f>'[3]Qc, Winter, S3'!D27*Main!$B$8</f>
        <v>3.2635597968722441E-3</v>
      </c>
      <c r="E27" s="5">
        <f>'[3]Qc, Winter, S3'!E27*Main!$B$8</f>
        <v>3.2326598389339251E-3</v>
      </c>
      <c r="F27" s="5">
        <f>'[3]Qc, Winter, S3'!F27*Main!$B$8</f>
        <v>3.1647567557752752E-3</v>
      </c>
      <c r="G27" s="5">
        <f>'[3]Qc, Winter, S3'!G27*Main!$B$8</f>
        <v>3.1317746845530769E-3</v>
      </c>
      <c r="H27" s="5">
        <f>'[3]Qc, Winter, S3'!H27*Main!$B$8</f>
        <v>3.1829881238104461E-3</v>
      </c>
      <c r="I27" s="5">
        <f>'[3]Qc, Winter, S3'!I27*Main!$B$8</f>
        <v>3.1573689638822668E-3</v>
      </c>
      <c r="J27" s="5">
        <f>'[3]Qc, Winter, S3'!J27*Main!$B$8</f>
        <v>3.1197230898547014E-3</v>
      </c>
      <c r="K27" s="5">
        <f>'[3]Qc, Winter, S3'!K27*Main!$B$8</f>
        <v>3.2309749422304085E-3</v>
      </c>
      <c r="L27" s="5">
        <f>'[3]Qc, Winter, S3'!L27*Main!$B$8</f>
        <v>3.299425616817701E-3</v>
      </c>
      <c r="M27" s="5">
        <f>'[3]Qc, Winter, S3'!M27*Main!$B$8</f>
        <v>3.4430438547160447E-3</v>
      </c>
      <c r="N27" s="5">
        <f>'[3]Qc, Winter, S3'!N27*Main!$B$8</f>
        <v>3.4300070755980223E-3</v>
      </c>
      <c r="O27" s="5">
        <f>'[3]Qc, Winter, S3'!O27*Main!$B$8</f>
        <v>3.3817151424641329E-3</v>
      </c>
      <c r="P27" s="5">
        <f>'[3]Qc, Winter, S3'!P27*Main!$B$8</f>
        <v>3.3174738723743425E-3</v>
      </c>
      <c r="Q27" s="5">
        <f>'[3]Qc, Winter, S3'!Q27*Main!$B$8</f>
        <v>3.2858355717484593E-3</v>
      </c>
      <c r="R27" s="5">
        <f>'[3]Qc, Winter, S3'!R27*Main!$B$8</f>
        <v>3.4258585630927846E-3</v>
      </c>
      <c r="S27" s="5">
        <f>'[3]Qc, Winter, S3'!S27*Main!$B$8</f>
        <v>3.6115859052760647E-3</v>
      </c>
      <c r="T27" s="5">
        <f>'[3]Qc, Winter, S3'!T27*Main!$B$8</f>
        <v>4.0719038314431912E-3</v>
      </c>
      <c r="U27" s="5">
        <f>'[3]Qc, Winter, S3'!U27*Main!$B$8</f>
        <v>4.4560415102702098E-3</v>
      </c>
      <c r="V27" s="5">
        <f>'[3]Qc, Winter, S3'!V27*Main!$B$8</f>
        <v>4.5481280991451559E-3</v>
      </c>
      <c r="W27" s="5">
        <f>'[3]Qc, Winter, S3'!W27*Main!$B$8</f>
        <v>4.4532511729185962E-3</v>
      </c>
      <c r="X27" s="5">
        <f>'[3]Qc, Winter, S3'!X27*Main!$B$8</f>
        <v>4.0702815727388861E-3</v>
      </c>
      <c r="Y27" s="5">
        <f>'[3]Qc, Winter, S3'!Y27*Main!$B$8</f>
        <v>3.8176365500674704E-3</v>
      </c>
    </row>
    <row r="28" spans="1:25" x14ac:dyDescent="0.25">
      <c r="A28">
        <v>36</v>
      </c>
      <c r="B28" s="5">
        <f>'[3]Qc, Winter, S3'!B28*Main!$B$8</f>
        <v>8.7180763316669959E-3</v>
      </c>
      <c r="C28" s="5">
        <f>'[3]Qc, Winter, S3'!C28*Main!$B$8</f>
        <v>8.8373921171258016E-3</v>
      </c>
      <c r="D28" s="5">
        <f>'[3]Qc, Winter, S3'!D28*Main!$B$8</f>
        <v>8.9452674103175592E-3</v>
      </c>
      <c r="E28" s="5">
        <f>'[3]Qc, Winter, S3'!E28*Main!$B$8</f>
        <v>8.7884382291082645E-3</v>
      </c>
      <c r="F28" s="5">
        <f>'[3]Qc, Winter, S3'!F28*Main!$B$8</f>
        <v>8.7989618494774546E-3</v>
      </c>
      <c r="G28" s="5">
        <f>'[3]Qc, Winter, S3'!G28*Main!$B$8</f>
        <v>8.8719004166702402E-3</v>
      </c>
      <c r="H28" s="5">
        <f>'[3]Qc, Winter, S3'!H28*Main!$B$8</f>
        <v>8.6452800640403633E-3</v>
      </c>
      <c r="I28" s="5">
        <f>'[3]Qc, Winter, S3'!I28*Main!$B$8</f>
        <v>8.6200869298071678E-3</v>
      </c>
      <c r="J28" s="5">
        <f>'[3]Qc, Winter, S3'!J28*Main!$B$8</f>
        <v>7.4775866295148409E-3</v>
      </c>
      <c r="K28" s="5">
        <f>'[3]Qc, Winter, S3'!K28*Main!$B$8</f>
        <v>7.4640666429743345E-3</v>
      </c>
      <c r="L28" s="5">
        <f>'[3]Qc, Winter, S3'!L28*Main!$B$8</f>
        <v>7.3069943302977204E-3</v>
      </c>
      <c r="M28" s="5">
        <f>'[3]Qc, Winter, S3'!M28*Main!$B$8</f>
        <v>7.0700827944734255E-3</v>
      </c>
      <c r="N28" s="5">
        <f>'[3]Qc, Winter, S3'!N28*Main!$B$8</f>
        <v>7.0814796365668087E-3</v>
      </c>
      <c r="O28" s="5">
        <f>'[3]Qc, Winter, S3'!O28*Main!$B$8</f>
        <v>7.0002412071022589E-3</v>
      </c>
      <c r="P28" s="5">
        <f>'[3]Qc, Winter, S3'!P28*Main!$B$8</f>
        <v>7.0298831670355172E-3</v>
      </c>
      <c r="Q28" s="5">
        <f>'[3]Qc, Winter, S3'!Q28*Main!$B$8</f>
        <v>6.909983560503926E-3</v>
      </c>
      <c r="R28" s="5">
        <f>'[3]Qc, Winter, S3'!R28*Main!$B$8</f>
        <v>7.1880766344227512E-3</v>
      </c>
      <c r="S28" s="5">
        <f>'[3]Qc, Winter, S3'!S28*Main!$B$8</f>
        <v>7.3770858149131251E-3</v>
      </c>
      <c r="T28" s="5">
        <f>'[3]Qc, Winter, S3'!T28*Main!$B$8</f>
        <v>7.6872578379609917E-3</v>
      </c>
      <c r="U28" s="5">
        <f>'[3]Qc, Winter, S3'!U28*Main!$B$8</f>
        <v>8.3490141133190816E-3</v>
      </c>
      <c r="V28" s="5">
        <f>'[3]Qc, Winter, S3'!V28*Main!$B$8</f>
        <v>8.3171182766685683E-3</v>
      </c>
      <c r="W28" s="5">
        <f>'[3]Qc, Winter, S3'!W28*Main!$B$8</f>
        <v>8.3382637302976959E-3</v>
      </c>
      <c r="X28" s="5">
        <f>'[3]Qc, Winter, S3'!X28*Main!$B$8</f>
        <v>8.3417513791736279E-3</v>
      </c>
      <c r="Y28" s="5">
        <f>'[3]Qc, Winter, S3'!Y28*Main!$B$8</f>
        <v>8.3127410372533204E-3</v>
      </c>
    </row>
    <row r="29" spans="1:25" x14ac:dyDescent="0.25">
      <c r="A29">
        <v>38</v>
      </c>
      <c r="B29" s="5">
        <f>'[3]Qc, Winter, S3'!B29*Main!$B$8</f>
        <v>5.5387871672232011E-2</v>
      </c>
      <c r="C29" s="5">
        <f>'[3]Qc, Winter, S3'!C29*Main!$B$8</f>
        <v>5.4707427884523929E-2</v>
      </c>
      <c r="D29" s="5">
        <f>'[3]Qc, Winter, S3'!D29*Main!$B$8</f>
        <v>5.9986657107422021E-2</v>
      </c>
      <c r="E29" s="5">
        <f>'[3]Qc, Winter, S3'!E29*Main!$B$8</f>
        <v>5.9627367071703637E-2</v>
      </c>
      <c r="F29" s="5">
        <f>'[3]Qc, Winter, S3'!F29*Main!$B$8</f>
        <v>5.9014702182410131E-2</v>
      </c>
      <c r="G29" s="5">
        <f>'[3]Qc, Winter, S3'!G29*Main!$B$8</f>
        <v>5.8942264282709302E-2</v>
      </c>
      <c r="H29" s="5">
        <f>'[3]Qc, Winter, S3'!H29*Main!$B$8</f>
        <v>5.501194371806814E-2</v>
      </c>
      <c r="I29" s="5">
        <f>'[3]Qc, Winter, S3'!I29*Main!$B$8</f>
        <v>5.3035895336428253E-2</v>
      </c>
      <c r="J29" s="5">
        <f>'[3]Qc, Winter, S3'!J29*Main!$B$8</f>
        <v>4.9385113757708599E-2</v>
      </c>
      <c r="K29" s="5">
        <f>'[3]Qc, Winter, S3'!K29*Main!$B$8</f>
        <v>4.7385993858526571E-2</v>
      </c>
      <c r="L29" s="5">
        <f>'[3]Qc, Winter, S3'!L29*Main!$B$8</f>
        <v>4.6473029305963282E-2</v>
      </c>
      <c r="M29" s="5">
        <f>'[3]Qc, Winter, S3'!M29*Main!$B$8</f>
        <v>4.7173310351595714E-2</v>
      </c>
      <c r="N29" s="5">
        <f>'[3]Qc, Winter, S3'!N29*Main!$B$8</f>
        <v>4.7210362801512286E-2</v>
      </c>
      <c r="O29" s="5">
        <f>'[3]Qc, Winter, S3'!O29*Main!$B$8</f>
        <v>4.7334853751560949E-2</v>
      </c>
      <c r="P29" s="5">
        <f>'[3]Qc, Winter, S3'!P29*Main!$B$8</f>
        <v>4.6872946304319769E-2</v>
      </c>
      <c r="Q29" s="5">
        <f>'[3]Qc, Winter, S3'!Q29*Main!$B$8</f>
        <v>4.6719948298853162E-2</v>
      </c>
      <c r="R29" s="5">
        <f>'[3]Qc, Winter, S3'!R29*Main!$B$8</f>
        <v>4.6873643397593222E-2</v>
      </c>
      <c r="S29" s="5">
        <f>'[3]Qc, Winter, S3'!S29*Main!$B$8</f>
        <v>4.6450428337293251E-2</v>
      </c>
      <c r="T29" s="5">
        <f>'[3]Qc, Winter, S3'!T29*Main!$B$8</f>
        <v>4.7174734002009833E-2</v>
      </c>
      <c r="U29" s="5">
        <f>'[3]Qc, Winter, S3'!U29*Main!$B$8</f>
        <v>4.644588348121112E-2</v>
      </c>
      <c r="V29" s="5">
        <f>'[3]Qc, Winter, S3'!V29*Main!$B$8</f>
        <v>4.6784450378730601E-2</v>
      </c>
      <c r="W29" s="5">
        <f>'[3]Qc, Winter, S3'!W29*Main!$B$8</f>
        <v>4.5920263585734117E-2</v>
      </c>
      <c r="X29" s="5">
        <f>'[3]Qc, Winter, S3'!X29*Main!$B$8</f>
        <v>4.7231874261847606E-2</v>
      </c>
      <c r="Y29" s="5">
        <f>'[3]Qc, Winter, S3'!Y29*Main!$B$8</f>
        <v>4.7849050396589508E-2</v>
      </c>
    </row>
    <row r="30" spans="1:25" x14ac:dyDescent="0.25">
      <c r="A30">
        <v>39</v>
      </c>
      <c r="B30" s="5">
        <f>'[3]Qc, Winter, S3'!B30*Main!$B$8</f>
        <v>3.2247825103432501E-3</v>
      </c>
      <c r="C30" s="5">
        <f>'[3]Qc, Winter, S3'!C30*Main!$B$8</f>
        <v>1.9644882878969922E-3</v>
      </c>
      <c r="D30" s="5">
        <f>'[3]Qc, Winter, S3'!D30*Main!$B$8</f>
        <v>1.9482026263529925E-3</v>
      </c>
      <c r="E30" s="5">
        <f>'[3]Qc, Winter, S3'!E30*Main!$B$8</f>
        <v>2.2188387228535469E-3</v>
      </c>
      <c r="F30" s="5">
        <f>'[3]Qc, Winter, S3'!F30*Main!$B$8</f>
        <v>2.0022369580835414E-3</v>
      </c>
      <c r="G30" s="5">
        <f>'[3]Qc, Winter, S3'!G30*Main!$B$8</f>
        <v>2.0921781409227944E-3</v>
      </c>
      <c r="H30" s="5">
        <f>'[3]Qc, Winter, S3'!H30*Main!$B$8</f>
        <v>1.7688132893860478E-3</v>
      </c>
      <c r="I30" s="5">
        <f>'[3]Qc, Winter, S3'!I30*Main!$B$8</f>
        <v>2.1326385781483578E-3</v>
      </c>
      <c r="J30" s="5">
        <f>'[3]Qc, Winter, S3'!J30*Main!$B$8</f>
        <v>2.5478156772185592E-3</v>
      </c>
      <c r="K30" s="5">
        <f>'[3]Qc, Winter, S3'!K30*Main!$B$8</f>
        <v>2.5504986351429534E-3</v>
      </c>
      <c r="L30" s="5">
        <f>'[3]Qc, Winter, S3'!L30*Main!$B$8</f>
        <v>2.0937296863457596E-3</v>
      </c>
      <c r="M30" s="5">
        <f>'[3]Qc, Winter, S3'!M30*Main!$B$8</f>
        <v>2.0301968585745723E-3</v>
      </c>
      <c r="N30" s="5">
        <f>'[3]Qc, Winter, S3'!N30*Main!$B$8</f>
        <v>1.9811510869414671E-3</v>
      </c>
      <c r="O30" s="5">
        <f>'[3]Qc, Winter, S3'!O30*Main!$B$8</f>
        <v>2.2447245853428268E-3</v>
      </c>
      <c r="P30" s="5">
        <f>'[3]Qc, Winter, S3'!P30*Main!$B$8</f>
        <v>1.6648920471758453E-3</v>
      </c>
      <c r="Q30" s="5">
        <f>'[3]Qc, Winter, S3'!Q30*Main!$B$8</f>
        <v>2.3908612200108431E-3</v>
      </c>
      <c r="R30" s="5">
        <f>'[3]Qc, Winter, S3'!R30*Main!$B$8</f>
        <v>2.043857398674285E-3</v>
      </c>
      <c r="S30" s="5">
        <f>'[3]Qc, Winter, S3'!S30*Main!$B$8</f>
        <v>2.2779631013353143E-3</v>
      </c>
      <c r="T30" s="5">
        <f>'[3]Qc, Winter, S3'!T30*Main!$B$8</f>
        <v>2.372400033811319E-3</v>
      </c>
      <c r="U30" s="5">
        <f>'[3]Qc, Winter, S3'!U30*Main!$B$8</f>
        <v>2.0902492397484834E-3</v>
      </c>
      <c r="V30" s="5">
        <f>'[3]Qc, Winter, S3'!V30*Main!$B$8</f>
        <v>2.3985759517046114E-3</v>
      </c>
      <c r="W30" s="5">
        <f>'[3]Qc, Winter, S3'!W30*Main!$B$8</f>
        <v>3.5256389315781399E-3</v>
      </c>
      <c r="X30" s="5">
        <f>'[3]Qc, Winter, S3'!X30*Main!$B$8</f>
        <v>4.3270696516438311E-3</v>
      </c>
      <c r="Y30" s="5">
        <f>'[3]Qc, Winter, S3'!Y30*Main!$B$8</f>
        <v>8.3695484645168843E-3</v>
      </c>
    </row>
    <row r="31" spans="1:25" x14ac:dyDescent="0.25">
      <c r="A31">
        <v>42</v>
      </c>
      <c r="B31" s="5">
        <f>'[3]Qc, Winter, S3'!B31*Main!$B$8</f>
        <v>2.6949532103687419E-3</v>
      </c>
      <c r="C31" s="5">
        <f>'[3]Qc, Winter, S3'!C31*Main!$B$8</f>
        <v>2.5877084439355933E-3</v>
      </c>
      <c r="D31" s="5">
        <f>'[3]Qc, Winter, S3'!D31*Main!$B$8</f>
        <v>2.5821089996576905E-3</v>
      </c>
      <c r="E31" s="5">
        <f>'[3]Qc, Winter, S3'!E31*Main!$B$8</f>
        <v>2.587027064724664E-3</v>
      </c>
      <c r="F31" s="5">
        <f>'[3]Qc, Winter, S3'!F31*Main!$B$8</f>
        <v>2.576395846677387E-3</v>
      </c>
      <c r="G31" s="5">
        <f>'[3]Qc, Winter, S3'!G31*Main!$B$8</f>
        <v>2.5898562507308404E-3</v>
      </c>
      <c r="H31" s="5">
        <f>'[3]Qc, Winter, S3'!H31*Main!$B$8</f>
        <v>2.5908191735619169E-3</v>
      </c>
      <c r="I31" s="5">
        <f>'[3]Qc, Winter, S3'!I31*Main!$B$8</f>
        <v>2.5897726606482698E-3</v>
      </c>
      <c r="J31" s="5">
        <f>'[3]Qc, Winter, S3'!J31*Main!$B$8</f>
        <v>2.5828894647628425E-3</v>
      </c>
      <c r="K31" s="5">
        <f>'[3]Qc, Winter, S3'!K31*Main!$B$8</f>
        <v>2.5969775583136161E-3</v>
      </c>
      <c r="L31" s="5">
        <f>'[3]Qc, Winter, S3'!L31*Main!$B$8</f>
        <v>2.583315053956088E-3</v>
      </c>
      <c r="M31" s="5">
        <f>'[3]Qc, Winter, S3'!M31*Main!$B$8</f>
        <v>2.5857293450615671E-3</v>
      </c>
      <c r="N31" s="5">
        <f>'[3]Qc, Winter, S3'!N31*Main!$B$8</f>
        <v>2.589658733695E-3</v>
      </c>
      <c r="O31" s="5">
        <f>'[3]Qc, Winter, S3'!O31*Main!$B$8</f>
        <v>2.5481731721408852E-3</v>
      </c>
      <c r="P31" s="5">
        <f>'[3]Qc, Winter, S3'!P31*Main!$B$8</f>
        <v>2.4962170251785851E-3</v>
      </c>
      <c r="Q31" s="5">
        <f>'[3]Qc, Winter, S3'!Q31*Main!$B$8</f>
        <v>2.5050352332626358E-3</v>
      </c>
      <c r="R31" s="5">
        <f>'[3]Qc, Winter, S3'!R31*Main!$B$8</f>
        <v>2.4894123996057581E-3</v>
      </c>
      <c r="S31" s="5">
        <f>'[3]Qc, Winter, S3'!S31*Main!$B$8</f>
        <v>2.5663445211872664E-3</v>
      </c>
      <c r="T31" s="5">
        <f>'[3]Qc, Winter, S3'!T31*Main!$B$8</f>
        <v>2.7212491662396165E-3</v>
      </c>
      <c r="U31" s="5">
        <f>'[3]Qc, Winter, S3'!U31*Main!$B$8</f>
        <v>2.8768255874646901E-3</v>
      </c>
      <c r="V31" s="5">
        <f>'[3]Qc, Winter, S3'!V31*Main!$B$8</f>
        <v>2.9419346230069648E-3</v>
      </c>
      <c r="W31" s="5">
        <f>'[3]Qc, Winter, S3'!W31*Main!$B$8</f>
        <v>2.8896037393037403E-3</v>
      </c>
      <c r="X31" s="5">
        <f>'[3]Qc, Winter, S3'!X31*Main!$B$8</f>
        <v>2.7653493731963383E-3</v>
      </c>
      <c r="Y31" s="5">
        <f>'[3]Qc, Winter, S3'!Y31*Main!$B$8</f>
        <v>2.685734511941304E-3</v>
      </c>
    </row>
    <row r="32" spans="1:25" x14ac:dyDescent="0.25">
      <c r="A32">
        <v>43</v>
      </c>
      <c r="B32" s="5">
        <f>'[3]Qc, Winter, S3'!B32*Main!$B$8</f>
        <v>4.3780002377758432E-3</v>
      </c>
      <c r="C32" s="5">
        <f>'[3]Qc, Winter, S3'!C32*Main!$B$8</f>
        <v>3.929663411276622E-3</v>
      </c>
      <c r="D32" s="5">
        <f>'[3]Qc, Winter, S3'!D32*Main!$B$8</f>
        <v>3.7456360251067714E-3</v>
      </c>
      <c r="E32" s="5">
        <f>'[3]Qc, Winter, S3'!E32*Main!$B$8</f>
        <v>3.4478885874912584E-3</v>
      </c>
      <c r="F32" s="5">
        <f>'[3]Qc, Winter, S3'!F32*Main!$B$8</f>
        <v>3.4852500806373892E-3</v>
      </c>
      <c r="G32" s="5">
        <f>'[3]Qc, Winter, S3'!G32*Main!$B$8</f>
        <v>3.4689855894276178E-3</v>
      </c>
      <c r="H32" s="5">
        <f>'[3]Qc, Winter, S3'!H32*Main!$B$8</f>
        <v>3.512592985923648E-3</v>
      </c>
      <c r="I32" s="5">
        <f>'[3]Qc, Winter, S3'!I32*Main!$B$8</f>
        <v>3.4759093799745532E-3</v>
      </c>
      <c r="J32" s="5">
        <f>'[3]Qc, Winter, S3'!J32*Main!$B$8</f>
        <v>3.5318630098412074E-3</v>
      </c>
      <c r="K32" s="5">
        <f>'[3]Qc, Winter, S3'!K32*Main!$B$8</f>
        <v>4.0952649678876168E-3</v>
      </c>
      <c r="L32" s="5">
        <f>'[3]Qc, Winter, S3'!L32*Main!$B$8</f>
        <v>4.1247814335715841E-3</v>
      </c>
      <c r="M32" s="5">
        <f>'[3]Qc, Winter, S3'!M32*Main!$B$8</f>
        <v>4.0962861637005386E-3</v>
      </c>
      <c r="N32" s="5">
        <f>'[3]Qc, Winter, S3'!N32*Main!$B$8</f>
        <v>4.3892835894176934E-3</v>
      </c>
      <c r="O32" s="5">
        <f>'[3]Qc, Winter, S3'!O32*Main!$B$8</f>
        <v>4.3439956612355141E-3</v>
      </c>
      <c r="P32" s="5">
        <f>'[3]Qc, Winter, S3'!P32*Main!$B$8</f>
        <v>4.2529180461248614E-3</v>
      </c>
      <c r="Q32" s="5">
        <f>'[3]Qc, Winter, S3'!Q32*Main!$B$8</f>
        <v>3.9447740101455266E-3</v>
      </c>
      <c r="R32" s="5">
        <f>'[3]Qc, Winter, S3'!R32*Main!$B$8</f>
        <v>3.9376987534959686E-3</v>
      </c>
      <c r="S32" s="5">
        <f>'[3]Qc, Winter, S3'!S32*Main!$B$8</f>
        <v>4.3613498790308625E-3</v>
      </c>
      <c r="T32" s="5">
        <f>'[3]Qc, Winter, S3'!T32*Main!$B$8</f>
        <v>5.0615270372499624E-3</v>
      </c>
      <c r="U32" s="5">
        <f>'[3]Qc, Winter, S3'!U32*Main!$B$8</f>
        <v>5.9605632558980886E-3</v>
      </c>
      <c r="V32" s="5">
        <f>'[3]Qc, Winter, S3'!V32*Main!$B$8</f>
        <v>6.372041221000946E-3</v>
      </c>
      <c r="W32" s="5">
        <f>'[3]Qc, Winter, S3'!W32*Main!$B$8</f>
        <v>5.9791429523191166E-3</v>
      </c>
      <c r="X32" s="5">
        <f>'[3]Qc, Winter, S3'!X32*Main!$B$8</f>
        <v>5.7953759394351861E-3</v>
      </c>
      <c r="Y32" s="5">
        <f>'[3]Qc, Winter, S3'!Y32*Main!$B$8</f>
        <v>5.1512279258831822E-3</v>
      </c>
    </row>
    <row r="33" spans="1:25" x14ac:dyDescent="0.25">
      <c r="A33">
        <v>44</v>
      </c>
      <c r="B33" s="5">
        <f>'[3]Qc, Winter, S3'!B33*Main!$B$8</f>
        <v>1.0250174511010251E-2</v>
      </c>
      <c r="C33" s="5">
        <f>'[3]Qc, Winter, S3'!C33*Main!$B$8</f>
        <v>1.0030451540572241E-2</v>
      </c>
      <c r="D33" s="5">
        <f>'[3]Qc, Winter, S3'!D33*Main!$B$8</f>
        <v>1.0312364222937728E-2</v>
      </c>
      <c r="E33" s="5">
        <f>'[3]Qc, Winter, S3'!E33*Main!$B$8</f>
        <v>1.0400036251498941E-2</v>
      </c>
      <c r="F33" s="5">
        <f>'[3]Qc, Winter, S3'!F33*Main!$B$8</f>
        <v>1.0466582250758307E-2</v>
      </c>
      <c r="G33" s="5">
        <f>'[3]Qc, Winter, S3'!G33*Main!$B$8</f>
        <v>1.0587378868358741E-2</v>
      </c>
      <c r="H33" s="5">
        <f>'[3]Qc, Winter, S3'!H33*Main!$B$8</f>
        <v>1.0016863241509945E-2</v>
      </c>
      <c r="I33" s="5">
        <f>'[3]Qc, Winter, S3'!I33*Main!$B$8</f>
        <v>1.0119193871391752E-2</v>
      </c>
      <c r="J33" s="5">
        <f>'[3]Qc, Winter, S3'!J33*Main!$B$8</f>
        <v>1.0234950639940682E-2</v>
      </c>
      <c r="K33" s="5">
        <f>'[3]Qc, Winter, S3'!K33*Main!$B$8</f>
        <v>1.0580909694370538E-2</v>
      </c>
      <c r="L33" s="5">
        <f>'[3]Qc, Winter, S3'!L33*Main!$B$8</f>
        <v>1.2167975009655586E-2</v>
      </c>
      <c r="M33" s="5">
        <f>'[3]Qc, Winter, S3'!M33*Main!$B$8</f>
        <v>1.2603838144277079E-2</v>
      </c>
      <c r="N33" s="5">
        <f>'[3]Qc, Winter, S3'!N33*Main!$B$8</f>
        <v>1.2010545638558382E-2</v>
      </c>
      <c r="O33" s="5">
        <f>'[3]Qc, Winter, S3'!O33*Main!$B$8</f>
        <v>1.2391191958244707E-2</v>
      </c>
      <c r="P33" s="5">
        <f>'[3]Qc, Winter, S3'!P33*Main!$B$8</f>
        <v>1.255299223948198E-2</v>
      </c>
      <c r="Q33" s="5">
        <f>'[3]Qc, Winter, S3'!Q33*Main!$B$8</f>
        <v>1.0289604149384684E-2</v>
      </c>
      <c r="R33" s="5">
        <f>'[3]Qc, Winter, S3'!R33*Main!$B$8</f>
        <v>1.02715238109504E-2</v>
      </c>
      <c r="S33" s="5">
        <f>'[3]Qc, Winter, S3'!S33*Main!$B$8</f>
        <v>1.0236571152638039E-2</v>
      </c>
      <c r="T33" s="5">
        <f>'[3]Qc, Winter, S3'!T33*Main!$B$8</f>
        <v>1.0186676603377994E-2</v>
      </c>
      <c r="U33" s="5">
        <f>'[3]Qc, Winter, S3'!U33*Main!$B$8</f>
        <v>1.0602052747240114E-2</v>
      </c>
      <c r="V33" s="5">
        <f>'[3]Qc, Winter, S3'!V33*Main!$B$8</f>
        <v>1.0030674592959674E-2</v>
      </c>
      <c r="W33" s="5">
        <f>'[3]Qc, Winter, S3'!W33*Main!$B$8</f>
        <v>1.1393960308917045E-2</v>
      </c>
      <c r="X33" s="5">
        <f>'[3]Qc, Winter, S3'!X33*Main!$B$8</f>
        <v>1.4610761385005425E-2</v>
      </c>
      <c r="Y33" s="5">
        <f>'[3]Qc, Winter, S3'!Y33*Main!$B$8</f>
        <v>1.8434148627202555E-2</v>
      </c>
    </row>
    <row r="34" spans="1:25" x14ac:dyDescent="0.25">
      <c r="A34">
        <v>46</v>
      </c>
      <c r="B34" s="5">
        <f>'[3]Qc, Winter, S3'!B34*Main!$B$8</f>
        <v>6.3914356479134538E-3</v>
      </c>
      <c r="C34" s="5">
        <f>'[3]Qc, Winter, S3'!C34*Main!$B$8</f>
        <v>4.8199263815195742E-3</v>
      </c>
      <c r="D34" s="5">
        <f>'[3]Qc, Winter, S3'!D34*Main!$B$8</f>
        <v>4.176687382834169E-3</v>
      </c>
      <c r="E34" s="5">
        <f>'[3]Qc, Winter, S3'!E34*Main!$B$8</f>
        <v>3.1876833547408536E-3</v>
      </c>
      <c r="F34" s="5">
        <f>'[3]Qc, Winter, S3'!F34*Main!$B$8</f>
        <v>2.908702218038791E-3</v>
      </c>
      <c r="G34" s="5">
        <f>'[3]Qc, Winter, S3'!G34*Main!$B$8</f>
        <v>3.9378480370899065E-3</v>
      </c>
      <c r="H34" s="5">
        <f>'[3]Qc, Winter, S3'!H34*Main!$B$8</f>
        <v>3.7771215501248246E-3</v>
      </c>
      <c r="I34" s="5">
        <f>'[3]Qc, Winter, S3'!I34*Main!$B$8</f>
        <v>3.2551909673260875E-3</v>
      </c>
      <c r="J34" s="5">
        <f>'[3]Qc, Winter, S3'!J34*Main!$B$8</f>
        <v>3.3297624875157257E-3</v>
      </c>
      <c r="K34" s="5">
        <f>'[3]Qc, Winter, S3'!K34*Main!$B$8</f>
        <v>3.902058823199234E-3</v>
      </c>
      <c r="L34" s="5">
        <f>'[3]Qc, Winter, S3'!L34*Main!$B$8</f>
        <v>5.4253848453916535E-3</v>
      </c>
      <c r="M34" s="5">
        <f>'[3]Qc, Winter, S3'!M34*Main!$B$8</f>
        <v>5.7157355428285568E-3</v>
      </c>
      <c r="N34" s="5">
        <f>'[3]Qc, Winter, S3'!N34*Main!$B$8</f>
        <v>4.7474168955339274E-3</v>
      </c>
      <c r="O34" s="5">
        <f>'[3]Qc, Winter, S3'!O34*Main!$B$8</f>
        <v>3.8679737120884913E-3</v>
      </c>
      <c r="P34" s="5">
        <f>'[3]Qc, Winter, S3'!P34*Main!$B$8</f>
        <v>3.3509897852204784E-3</v>
      </c>
      <c r="Q34" s="5">
        <f>'[3]Qc, Winter, S3'!Q34*Main!$B$8</f>
        <v>3.4323231538127517E-3</v>
      </c>
      <c r="R34" s="5">
        <f>'[3]Qc, Winter, S3'!R34*Main!$B$8</f>
        <v>3.5140120530695366E-3</v>
      </c>
      <c r="S34" s="5">
        <f>'[3]Qc, Winter, S3'!S34*Main!$B$8</f>
        <v>3.2091417801151686E-3</v>
      </c>
      <c r="T34" s="5">
        <f>'[3]Qc, Winter, S3'!T34*Main!$B$8</f>
        <v>3.2253868469976584E-3</v>
      </c>
      <c r="U34" s="5">
        <f>'[3]Qc, Winter, S3'!U34*Main!$B$8</f>
        <v>3.6250421625630197E-3</v>
      </c>
      <c r="V34" s="5">
        <f>'[3]Qc, Winter, S3'!V34*Main!$B$8</f>
        <v>3.502570469548146E-3</v>
      </c>
      <c r="W34" s="5">
        <f>'[3]Qc, Winter, S3'!W34*Main!$B$8</f>
        <v>7.4364155674619915E-3</v>
      </c>
      <c r="X34" s="5">
        <f>'[3]Qc, Winter, S3'!X34*Main!$B$8</f>
        <v>1.2889225162215526E-2</v>
      </c>
      <c r="Y34" s="5">
        <f>'[3]Qc, Winter, S3'!Y34*Main!$B$8</f>
        <v>2.0051050582195411E-2</v>
      </c>
    </row>
    <row r="35" spans="1:25" x14ac:dyDescent="0.25">
      <c r="A35">
        <v>47</v>
      </c>
      <c r="B35" s="5">
        <f>'[3]Qc, Winter, S3'!B35*Main!$B$8</f>
        <v>0.25876450486058694</v>
      </c>
      <c r="C35" s="5">
        <f>'[3]Qc, Winter, S3'!C35*Main!$B$8</f>
        <v>0.25960525871260332</v>
      </c>
      <c r="D35" s="5">
        <f>'[3]Qc, Winter, S3'!D35*Main!$B$8</f>
        <v>0.26256207542582</v>
      </c>
      <c r="E35" s="5">
        <f>'[3]Qc, Winter, S3'!E35*Main!$B$8</f>
        <v>0.26687164441333588</v>
      </c>
      <c r="F35" s="5">
        <f>'[3]Qc, Winter, S3'!F35*Main!$B$8</f>
        <v>0.27069646250822582</v>
      </c>
      <c r="G35" s="5">
        <f>'[3]Qc, Winter, S3'!G35*Main!$B$8</f>
        <v>0.22192856657117499</v>
      </c>
      <c r="H35" s="5">
        <f>'[3]Qc, Winter, S3'!H35*Main!$B$8</f>
        <v>0.17717075403410906</v>
      </c>
      <c r="I35" s="5">
        <f>'[3]Qc, Winter, S3'!I35*Main!$B$8</f>
        <v>0.1938147269769333</v>
      </c>
      <c r="J35" s="5">
        <f>'[3]Qc, Winter, S3'!J35*Main!$B$8</f>
        <v>0.23135667692502748</v>
      </c>
      <c r="K35" s="5">
        <f>'[3]Qc, Winter, S3'!K35*Main!$B$8</f>
        <v>0.27202841372876596</v>
      </c>
      <c r="L35" s="5">
        <f>'[3]Qc, Winter, S3'!L35*Main!$B$8</f>
        <v>0.27966407706145352</v>
      </c>
      <c r="M35" s="5">
        <f>'[3]Qc, Winter, S3'!M35*Main!$B$8</f>
        <v>0.22574670793550086</v>
      </c>
      <c r="N35" s="5">
        <f>'[3]Qc, Winter, S3'!N35*Main!$B$8</f>
        <v>0.2189950044879789</v>
      </c>
      <c r="O35" s="5">
        <f>'[3]Qc, Winter, S3'!O35*Main!$B$8</f>
        <v>0.21413868630192118</v>
      </c>
      <c r="P35" s="5">
        <f>'[3]Qc, Winter, S3'!P35*Main!$B$8</f>
        <v>0.22467989769109842</v>
      </c>
      <c r="Q35" s="5">
        <f>'[3]Qc, Winter, S3'!Q35*Main!$B$8</f>
        <v>0.21385365088613165</v>
      </c>
      <c r="R35" s="5">
        <f>'[3]Qc, Winter, S3'!R35*Main!$B$8</f>
        <v>0.20476448936881816</v>
      </c>
      <c r="S35" s="5">
        <f>'[3]Qc, Winter, S3'!S35*Main!$B$8</f>
        <v>0.19874929617456985</v>
      </c>
      <c r="T35" s="5">
        <f>'[3]Qc, Winter, S3'!T35*Main!$B$8</f>
        <v>0.16761550818443627</v>
      </c>
      <c r="U35" s="5">
        <f>'[3]Qc, Winter, S3'!U35*Main!$B$8</f>
        <v>0.17544585740269947</v>
      </c>
      <c r="V35" s="5">
        <f>'[3]Qc, Winter, S3'!V35*Main!$B$8</f>
        <v>0.16904891812263928</v>
      </c>
      <c r="W35" s="5">
        <f>'[3]Qc, Winter, S3'!W35*Main!$B$8</f>
        <v>0.16818664822701937</v>
      </c>
      <c r="X35" s="5">
        <f>'[3]Qc, Winter, S3'!X35*Main!$B$8</f>
        <v>0.17722848007927744</v>
      </c>
      <c r="Y35" s="5">
        <f>'[3]Qc, Winter, S3'!Y35*Main!$B$8</f>
        <v>0.16184062163652002</v>
      </c>
    </row>
    <row r="36" spans="1:25" x14ac:dyDescent="0.25">
      <c r="A36">
        <v>48</v>
      </c>
      <c r="B36" s="5">
        <f>'[3]Qc, Winter, S3'!B36*Main!$B$8</f>
        <v>1.0972640975659403E-3</v>
      </c>
      <c r="C36" s="5">
        <f>'[3]Qc, Winter, S3'!C36*Main!$B$8</f>
        <v>1.0783430567868422E-3</v>
      </c>
      <c r="D36" s="5">
        <f>'[3]Qc, Winter, S3'!D36*Main!$B$8</f>
        <v>1.0820950074643227E-3</v>
      </c>
      <c r="E36" s="5">
        <f>'[3]Qc, Winter, S3'!E36*Main!$B$8</f>
        <v>1.0572229202584404E-3</v>
      </c>
      <c r="F36" s="5">
        <f>'[3]Qc, Winter, S3'!F36*Main!$B$8</f>
        <v>1.0346127850519419E-3</v>
      </c>
      <c r="G36" s="5">
        <f>'[3]Qc, Winter, S3'!G36*Main!$B$8</f>
        <v>1.0416286774653141E-3</v>
      </c>
      <c r="H36" s="5">
        <f>'[3]Qc, Winter, S3'!H36*Main!$B$8</f>
        <v>1.0407412694346796E-3</v>
      </c>
      <c r="I36" s="5">
        <f>'[3]Qc, Winter, S3'!I36*Main!$B$8</f>
        <v>1.060325792853504E-3</v>
      </c>
      <c r="J36" s="5">
        <f>'[3]Qc, Winter, S3'!J36*Main!$B$8</f>
        <v>1.0899956888979091E-3</v>
      </c>
      <c r="K36" s="5">
        <f>'[3]Qc, Winter, S3'!K36*Main!$B$8</f>
        <v>1.095733940728071E-3</v>
      </c>
      <c r="L36" s="5">
        <f>'[3]Qc, Winter, S3'!L36*Main!$B$8</f>
        <v>1.1003298675133872E-3</v>
      </c>
      <c r="M36" s="5">
        <f>'[3]Qc, Winter, S3'!M36*Main!$B$8</f>
        <v>1.1256578807832133E-3</v>
      </c>
      <c r="N36" s="5">
        <f>'[3]Qc, Winter, S3'!N36*Main!$B$8</f>
        <v>1.1321868555093386E-3</v>
      </c>
      <c r="O36" s="5">
        <f>'[3]Qc, Winter, S3'!O36*Main!$B$8</f>
        <v>1.135900175783124E-3</v>
      </c>
      <c r="P36" s="5">
        <f>'[3]Qc, Winter, S3'!P36*Main!$B$8</f>
        <v>1.1244476797183172E-3</v>
      </c>
      <c r="Q36" s="5">
        <f>'[3]Qc, Winter, S3'!Q36*Main!$B$8</f>
        <v>1.1168534225038675E-3</v>
      </c>
      <c r="R36" s="5">
        <f>'[3]Qc, Winter, S3'!R36*Main!$B$8</f>
        <v>1.0945617153142642E-3</v>
      </c>
      <c r="S36" s="5">
        <f>'[3]Qc, Winter, S3'!S36*Main!$B$8</f>
        <v>1.1061211543045536E-3</v>
      </c>
      <c r="T36" s="5">
        <f>'[3]Qc, Winter, S3'!T36*Main!$B$8</f>
        <v>1.1626553314809671E-3</v>
      </c>
      <c r="U36" s="5">
        <f>'[3]Qc, Winter, S3'!U36*Main!$B$8</f>
        <v>1.2310791612114552E-3</v>
      </c>
      <c r="V36" s="5">
        <f>'[3]Qc, Winter, S3'!V36*Main!$B$8</f>
        <v>1.2713492836798337E-3</v>
      </c>
      <c r="W36" s="5">
        <f>'[3]Qc, Winter, S3'!W36*Main!$B$8</f>
        <v>1.2517394431602832E-3</v>
      </c>
      <c r="X36" s="5">
        <f>'[3]Qc, Winter, S3'!X36*Main!$B$8</f>
        <v>1.2177202438117757E-3</v>
      </c>
      <c r="Y36" s="5">
        <f>'[3]Qc, Winter, S3'!Y36*Main!$B$8</f>
        <v>1.1748830546300865E-3</v>
      </c>
    </row>
    <row r="37" spans="1:25" x14ac:dyDescent="0.25">
      <c r="A37">
        <v>49</v>
      </c>
      <c r="B37" s="5">
        <f>'[3]Qc, Winter, S3'!B37*Main!$B$8</f>
        <v>4.3796437977648969E-2</v>
      </c>
      <c r="C37" s="5">
        <f>'[3]Qc, Winter, S3'!C37*Main!$B$8</f>
        <v>4.2949093385910728E-2</v>
      </c>
      <c r="D37" s="5">
        <f>'[3]Qc, Winter, S3'!D37*Main!$B$8</f>
        <v>4.3109929653062581E-2</v>
      </c>
      <c r="E37" s="5">
        <f>'[3]Qc, Winter, S3'!E37*Main!$B$8</f>
        <v>4.2918140393011402E-2</v>
      </c>
      <c r="F37" s="5">
        <f>'[3]Qc, Winter, S3'!F37*Main!$B$8</f>
        <v>4.2802656438047891E-2</v>
      </c>
      <c r="G37" s="5">
        <f>'[3]Qc, Winter, S3'!G37*Main!$B$8</f>
        <v>4.3259035590794241E-2</v>
      </c>
      <c r="H37" s="5">
        <f>'[3]Qc, Winter, S3'!H37*Main!$B$8</f>
        <v>4.4727341005582129E-2</v>
      </c>
      <c r="I37" s="5">
        <f>'[3]Qc, Winter, S3'!I37*Main!$B$8</f>
        <v>4.4809200140516203E-2</v>
      </c>
      <c r="J37" s="5">
        <f>'[3]Qc, Winter, S3'!J37*Main!$B$8</f>
        <v>4.489995518084347E-2</v>
      </c>
      <c r="K37" s="5">
        <f>'[3]Qc, Winter, S3'!K37*Main!$B$8</f>
        <v>4.4014002665250053E-2</v>
      </c>
      <c r="L37" s="5">
        <f>'[3]Qc, Winter, S3'!L37*Main!$B$8</f>
        <v>4.3885442864263075E-2</v>
      </c>
      <c r="M37" s="5">
        <f>'[3]Qc, Winter, S3'!M37*Main!$B$8</f>
        <v>4.3602546961735766E-2</v>
      </c>
      <c r="N37" s="5">
        <f>'[3]Qc, Winter, S3'!N37*Main!$B$8</f>
        <v>4.3028665906497295E-2</v>
      </c>
      <c r="O37" s="5">
        <f>'[3]Qc, Winter, S3'!O37*Main!$B$8</f>
        <v>4.2768276688264897E-2</v>
      </c>
      <c r="P37" s="5">
        <f>'[3]Qc, Winter, S3'!P37*Main!$B$8</f>
        <v>4.1762209370783725E-2</v>
      </c>
      <c r="Q37" s="5">
        <f>'[3]Qc, Winter, S3'!Q37*Main!$B$8</f>
        <v>4.2060936318296306E-2</v>
      </c>
      <c r="R37" s="5">
        <f>'[3]Qc, Winter, S3'!R37*Main!$B$8</f>
        <v>4.1636021301982906E-2</v>
      </c>
      <c r="S37" s="5">
        <f>'[3]Qc, Winter, S3'!S37*Main!$B$8</f>
        <v>4.3333546655493355E-2</v>
      </c>
      <c r="T37" s="5">
        <f>'[3]Qc, Winter, S3'!T37*Main!$B$8</f>
        <v>4.3704400931721128E-2</v>
      </c>
      <c r="U37" s="5">
        <f>'[3]Qc, Winter, S3'!U37*Main!$B$8</f>
        <v>4.3798705167669191E-2</v>
      </c>
      <c r="V37" s="5">
        <f>'[3]Qc, Winter, S3'!V37*Main!$B$8</f>
        <v>4.3665109009644619E-2</v>
      </c>
      <c r="W37" s="5">
        <f>'[3]Qc, Winter, S3'!W37*Main!$B$8</f>
        <v>4.3638233815969187E-2</v>
      </c>
      <c r="X37" s="5">
        <f>'[3]Qc, Winter, S3'!X37*Main!$B$8</f>
        <v>4.3686174583455938E-2</v>
      </c>
      <c r="Y37" s="5">
        <f>'[3]Qc, Winter, S3'!Y37*Main!$B$8</f>
        <v>4.3884037546921904E-2</v>
      </c>
    </row>
    <row r="38" spans="1:25" x14ac:dyDescent="0.25">
      <c r="A38">
        <v>50</v>
      </c>
      <c r="B38" s="5">
        <f>'[3]Qc, Winter, S3'!B38*Main!$B$8</f>
        <v>4.9461076845434713E-3</v>
      </c>
      <c r="C38" s="5">
        <f>'[3]Qc, Winter, S3'!C38*Main!$B$8</f>
        <v>4.9943206108630242E-3</v>
      </c>
      <c r="D38" s="5">
        <f>'[3]Qc, Winter, S3'!D38*Main!$B$8</f>
        <v>5.0591280237052656E-3</v>
      </c>
      <c r="E38" s="5">
        <f>'[3]Qc, Winter, S3'!E38*Main!$B$8</f>
        <v>4.9995435723930578E-3</v>
      </c>
      <c r="F38" s="5">
        <f>'[3]Qc, Winter, S3'!F38*Main!$B$8</f>
        <v>5.0166044610213687E-3</v>
      </c>
      <c r="G38" s="5">
        <f>'[3]Qc, Winter, S3'!G38*Main!$B$8</f>
        <v>4.6860342753175391E-3</v>
      </c>
      <c r="H38" s="5">
        <f>'[3]Qc, Winter, S3'!H38*Main!$B$8</f>
        <v>5.0255536196264173E-3</v>
      </c>
      <c r="I38" s="5">
        <f>'[3]Qc, Winter, S3'!I38*Main!$B$8</f>
        <v>4.3940848902701097E-3</v>
      </c>
      <c r="J38" s="5">
        <f>'[3]Qc, Winter, S3'!J38*Main!$B$8</f>
        <v>4.0886781566813841E-3</v>
      </c>
      <c r="K38" s="5">
        <f>'[3]Qc, Winter, S3'!K38*Main!$B$8</f>
        <v>3.959256046513638E-3</v>
      </c>
      <c r="L38" s="5">
        <f>'[3]Qc, Winter, S3'!L38*Main!$B$8</f>
        <v>4.0097878883092091E-3</v>
      </c>
      <c r="M38" s="5">
        <f>'[3]Qc, Winter, S3'!M38*Main!$B$8</f>
        <v>4.0281903650251517E-3</v>
      </c>
      <c r="N38" s="5">
        <f>'[3]Qc, Winter, S3'!N38*Main!$B$8</f>
        <v>4.1747028276884349E-3</v>
      </c>
      <c r="O38" s="5">
        <f>'[3]Qc, Winter, S3'!O38*Main!$B$8</f>
        <v>4.9855988696627766E-3</v>
      </c>
      <c r="P38" s="5">
        <f>'[3]Qc, Winter, S3'!P38*Main!$B$8</f>
        <v>5.0710549971578252E-3</v>
      </c>
      <c r="Q38" s="5">
        <f>'[3]Qc, Winter, S3'!Q38*Main!$B$8</f>
        <v>5.0026551750228529E-3</v>
      </c>
      <c r="R38" s="5">
        <f>'[3]Qc, Winter, S3'!R38*Main!$B$8</f>
        <v>5.0112856873601392E-3</v>
      </c>
      <c r="S38" s="5">
        <f>'[3]Qc, Winter, S3'!S38*Main!$B$8</f>
        <v>4.9908384182588018E-3</v>
      </c>
      <c r="T38" s="5">
        <f>'[3]Qc, Winter, S3'!T38*Main!$B$8</f>
        <v>4.6251676001538835E-3</v>
      </c>
      <c r="U38" s="5">
        <f>'[3]Qc, Winter, S3'!U38*Main!$B$8</f>
        <v>3.8684831096151757E-3</v>
      </c>
      <c r="V38" s="5">
        <f>'[3]Qc, Winter, S3'!V38*Main!$B$8</f>
        <v>4.1522387023128493E-3</v>
      </c>
      <c r="W38" s="5">
        <f>'[3]Qc, Winter, S3'!W38*Main!$B$8</f>
        <v>4.993565026356863E-3</v>
      </c>
      <c r="X38" s="5">
        <f>'[3]Qc, Winter, S3'!X38*Main!$B$8</f>
        <v>5.0584538467729912E-3</v>
      </c>
      <c r="Y38" s="5">
        <f>'[3]Qc, Winter, S3'!Y38*Main!$B$8</f>
        <v>5.118645908502634E-3</v>
      </c>
    </row>
    <row r="39" spans="1:25" x14ac:dyDescent="0.25">
      <c r="A39">
        <v>52</v>
      </c>
      <c r="B39" s="5">
        <f>'[3]Qc, Winter, S3'!B39*Main!$B$8</f>
        <v>3.7272754525575487E-3</v>
      </c>
      <c r="C39" s="5">
        <f>'[3]Qc, Winter, S3'!C39*Main!$B$8</f>
        <v>3.0086482389332096E-3</v>
      </c>
      <c r="D39" s="5">
        <f>'[3]Qc, Winter, S3'!D39*Main!$B$8</f>
        <v>2.7437383904650595E-3</v>
      </c>
      <c r="E39" s="5">
        <f>'[3]Qc, Winter, S3'!E39*Main!$B$8</f>
        <v>2.4211430914900483E-3</v>
      </c>
      <c r="F39" s="5">
        <f>'[3]Qc, Winter, S3'!F39*Main!$B$8</f>
        <v>2.5580339646229539E-3</v>
      </c>
      <c r="G39" s="5">
        <f>'[3]Qc, Winter, S3'!G39*Main!$B$8</f>
        <v>2.9997145761398122E-3</v>
      </c>
      <c r="H39" s="5">
        <f>'[3]Qc, Winter, S3'!H39*Main!$B$8</f>
        <v>3.7648892437074704E-3</v>
      </c>
      <c r="I39" s="5">
        <f>'[3]Qc, Winter, S3'!I39*Main!$B$8</f>
        <v>3.6241344572016301E-3</v>
      </c>
      <c r="J39" s="5">
        <f>'[3]Qc, Winter, S3'!J39*Main!$B$8</f>
        <v>3.7144807136525056E-3</v>
      </c>
      <c r="K39" s="5">
        <f>'[3]Qc, Winter, S3'!K39*Main!$B$8</f>
        <v>3.0737937223704959E-3</v>
      </c>
      <c r="L39" s="5">
        <f>'[3]Qc, Winter, S3'!L39*Main!$B$8</f>
        <v>3.0811042534561153E-3</v>
      </c>
      <c r="M39" s="5">
        <f>'[3]Qc, Winter, S3'!M39*Main!$B$8</f>
        <v>2.9044487268658861E-3</v>
      </c>
      <c r="N39" s="5">
        <f>'[3]Qc, Winter, S3'!N39*Main!$B$8</f>
        <v>2.4218519703103876E-3</v>
      </c>
      <c r="O39" s="5">
        <f>'[3]Qc, Winter, S3'!O39*Main!$B$8</f>
        <v>2.2662279703960183E-3</v>
      </c>
      <c r="P39" s="5">
        <f>'[3]Qc, Winter, S3'!P39*Main!$B$8</f>
        <v>2.2633536064600971E-3</v>
      </c>
      <c r="Q39" s="5">
        <f>'[3]Qc, Winter, S3'!Q39*Main!$B$8</f>
        <v>2.3800905396587028E-3</v>
      </c>
      <c r="R39" s="5">
        <f>'[3]Qc, Winter, S3'!R39*Main!$B$8</f>
        <v>2.4307349989023332E-3</v>
      </c>
      <c r="S39" s="5">
        <f>'[3]Qc, Winter, S3'!S39*Main!$B$8</f>
        <v>2.4036607604349899E-3</v>
      </c>
      <c r="T39" s="5">
        <f>'[3]Qc, Winter, S3'!T39*Main!$B$8</f>
        <v>3.4887244162103517E-3</v>
      </c>
      <c r="U39" s="5">
        <f>'[3]Qc, Winter, S3'!U39*Main!$B$8</f>
        <v>3.7501455245482298E-3</v>
      </c>
      <c r="V39" s="5">
        <f>'[3]Qc, Winter, S3'!V39*Main!$B$8</f>
        <v>3.5522406569155466E-3</v>
      </c>
      <c r="W39" s="5">
        <f>'[3]Qc, Winter, S3'!W39*Main!$B$8</f>
        <v>3.1217750845187499E-3</v>
      </c>
      <c r="X39" s="5">
        <f>'[3]Qc, Winter, S3'!X39*Main!$B$8</f>
        <v>2.995629356386391E-3</v>
      </c>
      <c r="Y39" s="5">
        <f>'[3]Qc, Winter, S3'!Y39*Main!$B$8</f>
        <v>2.8273758334743048E-3</v>
      </c>
    </row>
    <row r="40" spans="1:25" x14ac:dyDescent="0.25">
      <c r="A40">
        <v>53</v>
      </c>
      <c r="B40" s="5">
        <f>'[3]Qc, Winter, S3'!B40*Main!$B$8</f>
        <v>1.3155908298988869E-2</v>
      </c>
      <c r="C40" s="5">
        <f>'[3]Qc, Winter, S3'!C40*Main!$B$8</f>
        <v>6.3565855675092094E-3</v>
      </c>
      <c r="D40" s="5">
        <f>'[3]Qc, Winter, S3'!D40*Main!$B$8</f>
        <v>7.3647808309566165E-3</v>
      </c>
      <c r="E40" s="5">
        <f>'[3]Qc, Winter, S3'!E40*Main!$B$8</f>
        <v>6.4058223086521041E-3</v>
      </c>
      <c r="F40" s="5">
        <f>'[3]Qc, Winter, S3'!F40*Main!$B$8</f>
        <v>7.4588999901683325E-3</v>
      </c>
      <c r="G40" s="5">
        <f>'[3]Qc, Winter, S3'!G40*Main!$B$8</f>
        <v>6.3518174407887805E-3</v>
      </c>
      <c r="H40" s="5">
        <f>'[3]Qc, Winter, S3'!H40*Main!$B$8</f>
        <v>6.9223799915742665E-3</v>
      </c>
      <c r="I40" s="5">
        <f>'[3]Qc, Winter, S3'!I40*Main!$B$8</f>
        <v>6.4520393307807697E-3</v>
      </c>
      <c r="J40" s="5">
        <f>'[3]Qc, Winter, S3'!J40*Main!$B$8</f>
        <v>6.6190123758483564E-3</v>
      </c>
      <c r="K40" s="5">
        <f>'[3]Qc, Winter, S3'!K40*Main!$B$8</f>
        <v>6.2234964062517651E-3</v>
      </c>
      <c r="L40" s="5">
        <f>'[3]Qc, Winter, S3'!L40*Main!$B$8</f>
        <v>5.8908222821772221E-3</v>
      </c>
      <c r="M40" s="5">
        <f>'[3]Qc, Winter, S3'!M40*Main!$B$8</f>
        <v>7.0465051531676164E-3</v>
      </c>
      <c r="N40" s="5">
        <f>'[3]Qc, Winter, S3'!N40*Main!$B$8</f>
        <v>7.2451688790694854E-3</v>
      </c>
      <c r="O40" s="5">
        <f>'[3]Qc, Winter, S3'!O40*Main!$B$8</f>
        <v>6.4363372720586884E-3</v>
      </c>
      <c r="P40" s="5">
        <f>'[3]Qc, Winter, S3'!P40*Main!$B$8</f>
        <v>6.459986063147574E-3</v>
      </c>
      <c r="Q40" s="5">
        <f>'[3]Qc, Winter, S3'!Q40*Main!$B$8</f>
        <v>6.8963470279997307E-3</v>
      </c>
      <c r="R40" s="5">
        <f>'[3]Qc, Winter, S3'!R40*Main!$B$8</f>
        <v>6.6447912954121563E-3</v>
      </c>
      <c r="S40" s="5">
        <f>'[3]Qc, Winter, S3'!S40*Main!$B$8</f>
        <v>6.0231165737722062E-3</v>
      </c>
      <c r="T40" s="5">
        <f>'[3]Qc, Winter, S3'!T40*Main!$B$8</f>
        <v>7.3044820445523594E-3</v>
      </c>
      <c r="U40" s="5">
        <f>'[3]Qc, Winter, S3'!U40*Main!$B$8</f>
        <v>7.4429430144320402E-3</v>
      </c>
      <c r="V40" s="5">
        <f>'[3]Qc, Winter, S3'!V40*Main!$B$8</f>
        <v>7.9844528826287595E-3</v>
      </c>
      <c r="W40" s="5">
        <f>'[3]Qc, Winter, S3'!W40*Main!$B$8</f>
        <v>1.5270500367587529E-2</v>
      </c>
      <c r="X40" s="5">
        <f>'[3]Qc, Winter, S3'!X40*Main!$B$8</f>
        <v>2.5450863191595577E-2</v>
      </c>
      <c r="Y40" s="5">
        <f>'[3]Qc, Winter, S3'!Y40*Main!$B$8</f>
        <v>2.9576595107698746E-2</v>
      </c>
    </row>
    <row r="41" spans="1:25" x14ac:dyDescent="0.25">
      <c r="A41">
        <v>55</v>
      </c>
      <c r="B41" s="5">
        <f>'[3]Qc, Winter, S3'!B41*Main!$B$8</f>
        <v>1.5672220991119912E-2</v>
      </c>
      <c r="C41" s="5">
        <f>'[3]Qc, Winter, S3'!C41*Main!$B$8</f>
        <v>1.556479071144868E-2</v>
      </c>
      <c r="D41" s="5">
        <f>'[3]Qc, Winter, S3'!D41*Main!$B$8</f>
        <v>1.6253975228182546E-2</v>
      </c>
      <c r="E41" s="5">
        <f>'[3]Qc, Winter, S3'!E41*Main!$B$8</f>
        <v>1.5550734919026423E-2</v>
      </c>
      <c r="F41" s="5">
        <f>'[3]Qc, Winter, S3'!F41*Main!$B$8</f>
        <v>1.5916460081597552E-2</v>
      </c>
      <c r="G41" s="5">
        <f>'[3]Qc, Winter, S3'!G41*Main!$B$8</f>
        <v>1.6028013556673298E-2</v>
      </c>
      <c r="H41" s="5">
        <f>'[3]Qc, Winter, S3'!H41*Main!$B$8</f>
        <v>1.6309781102211342E-2</v>
      </c>
      <c r="I41" s="5">
        <f>'[3]Qc, Winter, S3'!I41*Main!$B$8</f>
        <v>1.6345188377082435E-2</v>
      </c>
      <c r="J41" s="5">
        <f>'[3]Qc, Winter, S3'!J41*Main!$B$8</f>
        <v>1.5861407173064501E-2</v>
      </c>
      <c r="K41" s="5">
        <f>'[3]Qc, Winter, S3'!K41*Main!$B$8</f>
        <v>1.6944911426385639E-2</v>
      </c>
      <c r="L41" s="5">
        <f>'[3]Qc, Winter, S3'!L41*Main!$B$8</f>
        <v>2.1562043466069308E-2</v>
      </c>
      <c r="M41" s="5">
        <f>'[3]Qc, Winter, S3'!M41*Main!$B$8</f>
        <v>2.4165292026582682E-2</v>
      </c>
      <c r="N41" s="5">
        <f>'[3]Qc, Winter, S3'!N41*Main!$B$8</f>
        <v>2.381541842457844E-2</v>
      </c>
      <c r="O41" s="5">
        <f>'[3]Qc, Winter, S3'!O41*Main!$B$8</f>
        <v>2.4331176218068167E-2</v>
      </c>
      <c r="P41" s="5">
        <f>'[3]Qc, Winter, S3'!P41*Main!$B$8</f>
        <v>2.4327687696188764E-2</v>
      </c>
      <c r="Q41" s="5">
        <f>'[3]Qc, Winter, S3'!Q41*Main!$B$8</f>
        <v>2.4172400675615095E-2</v>
      </c>
      <c r="R41" s="5">
        <f>'[3]Qc, Winter, S3'!R41*Main!$B$8</f>
        <v>2.44578562243262E-2</v>
      </c>
      <c r="S41" s="5">
        <f>'[3]Qc, Winter, S3'!S41*Main!$B$8</f>
        <v>2.4062612195311549E-2</v>
      </c>
      <c r="T41" s="5">
        <f>'[3]Qc, Winter, S3'!T41*Main!$B$8</f>
        <v>2.1924415204048534E-2</v>
      </c>
      <c r="U41" s="5">
        <f>'[3]Qc, Winter, S3'!U41*Main!$B$8</f>
        <v>2.0414779622324786E-2</v>
      </c>
      <c r="V41" s="5">
        <f>'[3]Qc, Winter, S3'!V41*Main!$B$8</f>
        <v>1.7887496768547954E-2</v>
      </c>
      <c r="W41" s="5">
        <f>'[3]Qc, Winter, S3'!W41*Main!$B$8</f>
        <v>1.6334800290502476E-2</v>
      </c>
      <c r="X41" s="5">
        <f>'[3]Qc, Winter, S3'!X41*Main!$B$8</f>
        <v>1.6346040864974137E-2</v>
      </c>
      <c r="Y41" s="5">
        <f>'[3]Qc, Winter, S3'!Y41*Main!$B$8</f>
        <v>1.5752054539745011E-2</v>
      </c>
    </row>
    <row r="42" spans="1:25" x14ac:dyDescent="0.25">
      <c r="A42">
        <v>56</v>
      </c>
      <c r="B42" s="5">
        <f>'[3]Qc, Winter, S3'!B42*Main!$B$8</f>
        <v>2.3718330180553951E-3</v>
      </c>
      <c r="C42" s="5">
        <f>'[3]Qc, Winter, S3'!C42*Main!$B$8</f>
        <v>2.287849647419845E-3</v>
      </c>
      <c r="D42" s="5">
        <f>'[3]Qc, Winter, S3'!D42*Main!$B$8</f>
        <v>1.9694871057852471E-3</v>
      </c>
      <c r="E42" s="5">
        <f>'[3]Qc, Winter, S3'!E42*Main!$B$8</f>
        <v>1.9432230145411495E-3</v>
      </c>
      <c r="F42" s="5">
        <f>'[3]Qc, Winter, S3'!F42*Main!$B$8</f>
        <v>1.8945107302348549E-3</v>
      </c>
      <c r="G42" s="5">
        <f>'[3]Qc, Winter, S3'!G42*Main!$B$8</f>
        <v>1.9398298682912058E-3</v>
      </c>
      <c r="H42" s="5">
        <f>'[3]Qc, Winter, S3'!H42*Main!$B$8</f>
        <v>1.9315422280680686E-3</v>
      </c>
      <c r="I42" s="5">
        <f>'[3]Qc, Winter, S3'!I42*Main!$B$8</f>
        <v>1.9487489082764254E-3</v>
      </c>
      <c r="J42" s="5">
        <f>'[3]Qc, Winter, S3'!J42*Main!$B$8</f>
        <v>1.9480275891565907E-3</v>
      </c>
      <c r="K42" s="5">
        <f>'[3]Qc, Winter, S3'!K42*Main!$B$8</f>
        <v>1.9159634810865934E-3</v>
      </c>
      <c r="L42" s="5">
        <f>'[3]Qc, Winter, S3'!L42*Main!$B$8</f>
        <v>2.0284632919274183E-3</v>
      </c>
      <c r="M42" s="5">
        <f>'[3]Qc, Winter, S3'!M42*Main!$B$8</f>
        <v>2.0761676937237602E-3</v>
      </c>
      <c r="N42" s="5">
        <f>'[3]Qc, Winter, S3'!N42*Main!$B$8</f>
        <v>2.1706164117466552E-3</v>
      </c>
      <c r="O42" s="5">
        <f>'[3]Qc, Winter, S3'!O42*Main!$B$8</f>
        <v>2.191793511751691E-3</v>
      </c>
      <c r="P42" s="5">
        <f>'[3]Qc, Winter, S3'!P42*Main!$B$8</f>
        <v>2.0970008303603065E-3</v>
      </c>
      <c r="Q42" s="5">
        <f>'[3]Qc, Winter, S3'!Q42*Main!$B$8</f>
        <v>2.0561938107558331E-3</v>
      </c>
      <c r="R42" s="5">
        <f>'[3]Qc, Winter, S3'!R42*Main!$B$8</f>
        <v>2.0427183473924653E-3</v>
      </c>
      <c r="S42" s="5">
        <f>'[3]Qc, Winter, S3'!S42*Main!$B$8</f>
        <v>2.3026114814011568E-3</v>
      </c>
      <c r="T42" s="5">
        <f>'[3]Qc, Winter, S3'!T42*Main!$B$8</f>
        <v>2.7831381284705342E-3</v>
      </c>
      <c r="U42" s="5">
        <f>'[3]Qc, Winter, S3'!U42*Main!$B$8</f>
        <v>3.1698315249657103E-3</v>
      </c>
      <c r="V42" s="5">
        <f>'[3]Qc, Winter, S3'!V42*Main!$B$8</f>
        <v>3.2837484386946092E-3</v>
      </c>
      <c r="W42" s="5">
        <f>'[3]Qc, Winter, S3'!W42*Main!$B$8</f>
        <v>3.1971993108509586E-3</v>
      </c>
      <c r="X42" s="5">
        <f>'[3]Qc, Winter, S3'!X42*Main!$B$8</f>
        <v>2.8760955383101221E-3</v>
      </c>
      <c r="Y42" s="5">
        <f>'[3]Qc, Winter, S3'!Y42*Main!$B$8</f>
        <v>2.460465132186397E-3</v>
      </c>
    </row>
    <row r="43" spans="1:25" x14ac:dyDescent="0.25">
      <c r="A43">
        <v>57</v>
      </c>
      <c r="B43" s="5">
        <f>'[3]Qc, Winter, S3'!B43*Main!$B$8</f>
        <v>2.2246284818886347E-3</v>
      </c>
      <c r="C43" s="5">
        <f>'[3]Qc, Winter, S3'!C43*Main!$B$8</f>
        <v>2.1927981204986195E-3</v>
      </c>
      <c r="D43" s="5">
        <f>'[3]Qc, Winter, S3'!D43*Main!$B$8</f>
        <v>2.2070887508552042E-3</v>
      </c>
      <c r="E43" s="5">
        <f>'[3]Qc, Winter, S3'!E43*Main!$B$8</f>
        <v>2.1868987995276291E-3</v>
      </c>
      <c r="F43" s="5">
        <f>'[3]Qc, Winter, S3'!F43*Main!$B$8</f>
        <v>2.1805751988686036E-3</v>
      </c>
      <c r="G43" s="5">
        <f>'[3]Qc, Winter, S3'!G43*Main!$B$8</f>
        <v>2.2099419444568968E-3</v>
      </c>
      <c r="H43" s="5">
        <f>'[3]Qc, Winter, S3'!H43*Main!$B$8</f>
        <v>2.2141131550524411E-3</v>
      </c>
      <c r="I43" s="5">
        <f>'[3]Qc, Winter, S3'!I43*Main!$B$8</f>
        <v>2.2984254297465654E-3</v>
      </c>
      <c r="J43" s="5">
        <f>'[3]Qc, Winter, S3'!J43*Main!$B$8</f>
        <v>2.3450030023097141E-3</v>
      </c>
      <c r="K43" s="5">
        <f>'[3]Qc, Winter, S3'!K43*Main!$B$8</f>
        <v>2.3391761406270101E-3</v>
      </c>
      <c r="L43" s="5">
        <f>'[3]Qc, Winter, S3'!L43*Main!$B$8</f>
        <v>2.3603287965347935E-3</v>
      </c>
      <c r="M43" s="5">
        <f>'[3]Qc, Winter, S3'!M43*Main!$B$8</f>
        <v>2.6363070195394877E-3</v>
      </c>
      <c r="N43" s="5">
        <f>'[3]Qc, Winter, S3'!N43*Main!$B$8</f>
        <v>2.6390718215395068E-3</v>
      </c>
      <c r="O43" s="5">
        <f>'[3]Qc, Winter, S3'!O43*Main!$B$8</f>
        <v>2.4757828511293486E-3</v>
      </c>
      <c r="P43" s="5">
        <f>'[3]Qc, Winter, S3'!P43*Main!$B$8</f>
        <v>2.2719000922130756E-3</v>
      </c>
      <c r="Q43" s="5">
        <f>'[3]Qc, Winter, S3'!Q43*Main!$B$8</f>
        <v>2.1815977041867349E-3</v>
      </c>
      <c r="R43" s="5">
        <f>'[3]Qc, Winter, S3'!R43*Main!$B$8</f>
        <v>2.2173753507813863E-3</v>
      </c>
      <c r="S43" s="5">
        <f>'[3]Qc, Winter, S3'!S43*Main!$B$8</f>
        <v>2.2830025138850796E-3</v>
      </c>
      <c r="T43" s="5">
        <f>'[3]Qc, Winter, S3'!T43*Main!$B$8</f>
        <v>2.5468776349864726E-3</v>
      </c>
      <c r="U43" s="5">
        <f>'[3]Qc, Winter, S3'!U43*Main!$B$8</f>
        <v>3.0462419510032443E-3</v>
      </c>
      <c r="V43" s="5">
        <f>'[3]Qc, Winter, S3'!V43*Main!$B$8</f>
        <v>3.3916492672379597E-3</v>
      </c>
      <c r="W43" s="5">
        <f>'[3]Qc, Winter, S3'!W43*Main!$B$8</f>
        <v>3.4406258533458038E-3</v>
      </c>
      <c r="X43" s="5">
        <f>'[3]Qc, Winter, S3'!X43*Main!$B$8</f>
        <v>3.1774836186602676E-3</v>
      </c>
      <c r="Y43" s="5">
        <f>'[3]Qc, Winter, S3'!Y43*Main!$B$8</f>
        <v>2.8625203342999271E-3</v>
      </c>
    </row>
    <row r="44" spans="1:25" x14ac:dyDescent="0.25">
      <c r="A44">
        <v>58</v>
      </c>
      <c r="B44" s="5">
        <f>'[3]Qc, Winter, S3'!B44*Main!$B$8</f>
        <v>1.3191478607258606E-2</v>
      </c>
      <c r="C44" s="5">
        <f>'[3]Qc, Winter, S3'!C44*Main!$B$8</f>
        <v>1.2354573827556113E-2</v>
      </c>
      <c r="D44" s="5">
        <f>'[3]Qc, Winter, S3'!D44*Main!$B$8</f>
        <v>1.2299565442200202E-2</v>
      </c>
      <c r="E44" s="5">
        <f>'[3]Qc, Winter, S3'!E44*Main!$B$8</f>
        <v>1.1908758453338721E-2</v>
      </c>
      <c r="F44" s="5">
        <f>'[3]Qc, Winter, S3'!F44*Main!$B$8</f>
        <v>1.1315308152242218E-2</v>
      </c>
      <c r="G44" s="5">
        <f>'[3]Qc, Winter, S3'!G44*Main!$B$8</f>
        <v>1.1491935306219567E-2</v>
      </c>
      <c r="H44" s="5">
        <f>'[3]Qc, Winter, S3'!H44*Main!$B$8</f>
        <v>1.1415878807121804E-2</v>
      </c>
      <c r="I44" s="5">
        <f>'[3]Qc, Winter, S3'!I44*Main!$B$8</f>
        <v>1.1487842229434884E-2</v>
      </c>
      <c r="J44" s="5">
        <f>'[3]Qc, Winter, S3'!J44*Main!$B$8</f>
        <v>1.2334479033607132E-2</v>
      </c>
      <c r="K44" s="5">
        <f>'[3]Qc, Winter, S3'!K44*Main!$B$8</f>
        <v>1.316143746648717E-2</v>
      </c>
      <c r="L44" s="5">
        <f>'[3]Qc, Winter, S3'!L44*Main!$B$8</f>
        <v>1.3209795966135899E-2</v>
      </c>
      <c r="M44" s="5">
        <f>'[3]Qc, Winter, S3'!M44*Main!$B$8</f>
        <v>1.3023714839295054E-2</v>
      </c>
      <c r="N44" s="5">
        <f>'[3]Qc, Winter, S3'!N44*Main!$B$8</f>
        <v>1.316959153717889E-2</v>
      </c>
      <c r="O44" s="5">
        <f>'[3]Qc, Winter, S3'!O44*Main!$B$8</f>
        <v>1.2927644953822197E-2</v>
      </c>
      <c r="P44" s="5">
        <f>'[3]Qc, Winter, S3'!P44*Main!$B$8</f>
        <v>1.1840579282831633E-2</v>
      </c>
      <c r="Q44" s="5">
        <f>'[3]Qc, Winter, S3'!Q44*Main!$B$8</f>
        <v>1.1389626283173726E-2</v>
      </c>
      <c r="R44" s="5">
        <f>'[3]Qc, Winter, S3'!R44*Main!$B$8</f>
        <v>1.1292512285546771E-2</v>
      </c>
      <c r="S44" s="5">
        <f>'[3]Qc, Winter, S3'!S44*Main!$B$8</f>
        <v>1.1490183624750341E-2</v>
      </c>
      <c r="T44" s="5">
        <f>'[3]Qc, Winter, S3'!T44*Main!$B$8</f>
        <v>1.1142562153456407E-2</v>
      </c>
      <c r="U44" s="5">
        <f>'[3]Qc, Winter, S3'!U44*Main!$B$8</f>
        <v>1.186111821729767E-2</v>
      </c>
      <c r="V44" s="5">
        <f>'[3]Qc, Winter, S3'!V44*Main!$B$8</f>
        <v>1.3098931072549743E-2</v>
      </c>
      <c r="W44" s="5">
        <f>'[3]Qc, Winter, S3'!W44*Main!$B$8</f>
        <v>1.3098849228474117E-2</v>
      </c>
      <c r="X44" s="5">
        <f>'[3]Qc, Winter, S3'!X44*Main!$B$8</f>
        <v>1.2299083326032058E-2</v>
      </c>
      <c r="Y44" s="5">
        <f>'[3]Qc, Winter, S3'!Y44*Main!$B$8</f>
        <v>1.2341832996615548E-2</v>
      </c>
    </row>
    <row r="45" spans="1:25" x14ac:dyDescent="0.25">
      <c r="A45">
        <v>61</v>
      </c>
      <c r="B45" s="5">
        <f>'[3]Qc, Winter, S3'!B45*Main!$B$8</f>
        <v>0.45725206018929676</v>
      </c>
      <c r="C45" s="5">
        <f>'[3]Qc, Winter, S3'!C45*Main!$B$8</f>
        <v>0.4566687482957868</v>
      </c>
      <c r="D45" s="5">
        <f>'[3]Qc, Winter, S3'!D45*Main!$B$8</f>
        <v>0.45087933889859017</v>
      </c>
      <c r="E45" s="5">
        <f>'[3]Qc, Winter, S3'!E45*Main!$B$8</f>
        <v>0.43938886521843579</v>
      </c>
      <c r="F45" s="5">
        <f>'[3]Qc, Winter, S3'!F45*Main!$B$8</f>
        <v>0.44452747147835253</v>
      </c>
      <c r="G45" s="5">
        <f>'[3]Qc, Winter, S3'!G45*Main!$B$8</f>
        <v>0.44085599731655556</v>
      </c>
      <c r="H45" s="5">
        <f>'[3]Qc, Winter, S3'!H45*Main!$B$8</f>
        <v>0.44171601268070565</v>
      </c>
      <c r="I45" s="5">
        <f>'[3]Qc, Winter, S3'!I45*Main!$B$8</f>
        <v>0.44747084764834494</v>
      </c>
      <c r="J45" s="5">
        <f>'[3]Qc, Winter, S3'!J45*Main!$B$8</f>
        <v>0.43917981231469966</v>
      </c>
      <c r="K45" s="5">
        <f>'[3]Qc, Winter, S3'!K45*Main!$B$8</f>
        <v>0.44260360949834104</v>
      </c>
      <c r="L45" s="5">
        <f>'[3]Qc, Winter, S3'!L45*Main!$B$8</f>
        <v>0.44514956109489323</v>
      </c>
      <c r="M45" s="5">
        <f>'[3]Qc, Winter, S3'!M45*Main!$B$8</f>
        <v>0.44282697551227318</v>
      </c>
      <c r="N45" s="5">
        <f>'[3]Qc, Winter, S3'!N45*Main!$B$8</f>
        <v>0.44244593568627127</v>
      </c>
      <c r="O45" s="5">
        <f>'[3]Qc, Winter, S3'!O45*Main!$B$8</f>
        <v>0.44036934218510349</v>
      </c>
      <c r="P45" s="5">
        <f>'[3]Qc, Winter, S3'!P45*Main!$B$8</f>
        <v>0.4460262276907917</v>
      </c>
      <c r="Q45" s="5">
        <f>'[3]Qc, Winter, S3'!Q45*Main!$B$8</f>
        <v>0.43934866209898399</v>
      </c>
      <c r="R45" s="5">
        <f>'[3]Qc, Winter, S3'!R45*Main!$B$8</f>
        <v>0.44117550087372981</v>
      </c>
      <c r="S45" s="5">
        <f>'[3]Qc, Winter, S3'!S45*Main!$B$8</f>
        <v>0.44379718901360671</v>
      </c>
      <c r="T45" s="5">
        <f>'[3]Qc, Winter, S3'!T45*Main!$B$8</f>
        <v>0.46520203227199053</v>
      </c>
      <c r="U45" s="5">
        <f>'[3]Qc, Winter, S3'!U45*Main!$B$8</f>
        <v>0.48422755628928438</v>
      </c>
      <c r="V45" s="5">
        <f>'[3]Qc, Winter, S3'!V45*Main!$B$8</f>
        <v>0.48882176063874805</v>
      </c>
      <c r="W45" s="5">
        <f>'[3]Qc, Winter, S3'!W45*Main!$B$8</f>
        <v>0.49177488803928671</v>
      </c>
      <c r="X45" s="5">
        <f>'[3]Qc, Winter, S3'!X45*Main!$B$8</f>
        <v>0.47666064241662293</v>
      </c>
      <c r="Y45" s="5">
        <f>'[3]Qc, Winter, S3'!Y45*Main!$B$8</f>
        <v>0.47493471018484318</v>
      </c>
    </row>
    <row r="46" spans="1:25" x14ac:dyDescent="0.25">
      <c r="A46">
        <v>62</v>
      </c>
      <c r="B46" s="5">
        <f>'[3]Qc, Winter, S3'!B46*Main!$B$8</f>
        <v>2.0152479835991006E-3</v>
      </c>
      <c r="C46" s="5">
        <f>'[3]Qc, Winter, S3'!C46*Main!$B$8</f>
        <v>1.7171432693121292E-3</v>
      </c>
      <c r="D46" s="5">
        <f>'[3]Qc, Winter, S3'!D46*Main!$B$8</f>
        <v>1.4370785170488027E-3</v>
      </c>
      <c r="E46" s="5">
        <f>'[3]Qc, Winter, S3'!E46*Main!$B$8</f>
        <v>5.7291311263741153E-4</v>
      </c>
      <c r="F46" s="5">
        <f>'[3]Qc, Winter, S3'!F46*Main!$B$8</f>
        <v>3.9798613292436462E-4</v>
      </c>
      <c r="G46" s="5">
        <f>'[3]Qc, Winter, S3'!G46*Main!$B$8</f>
        <v>3.292416926682984E-4</v>
      </c>
      <c r="H46" s="5">
        <f>'[3]Qc, Winter, S3'!H46*Main!$B$8</f>
        <v>1.8297410747928348E-4</v>
      </c>
      <c r="I46" s="5">
        <f>'[3]Qc, Winter, S3'!I46*Main!$B$8</f>
        <v>2.3279139593193878E-4</v>
      </c>
      <c r="J46" s="5">
        <f>'[3]Qc, Winter, S3'!J46*Main!$B$8</f>
        <v>3.869070640952723E-4</v>
      </c>
      <c r="K46" s="5">
        <f>'[3]Qc, Winter, S3'!K46*Main!$B$8</f>
        <v>1.4447862647147844E-3</v>
      </c>
      <c r="L46" s="5">
        <f>'[3]Qc, Winter, S3'!L46*Main!$B$8</f>
        <v>1.9831515744005907E-3</v>
      </c>
      <c r="M46" s="5">
        <f>'[3]Qc, Winter, S3'!M46*Main!$B$8</f>
        <v>2.1809331302926668E-3</v>
      </c>
      <c r="N46" s="5">
        <f>'[3]Qc, Winter, S3'!N46*Main!$B$8</f>
        <v>2.5540013433287996E-3</v>
      </c>
      <c r="O46" s="5">
        <f>'[3]Qc, Winter, S3'!O46*Main!$B$8</f>
        <v>2.5730352198068242E-3</v>
      </c>
      <c r="P46" s="5">
        <f>'[3]Qc, Winter, S3'!P46*Main!$B$8</f>
        <v>1.9777125445109107E-3</v>
      </c>
      <c r="Q46" s="5">
        <f>'[3]Qc, Winter, S3'!Q46*Main!$B$8</f>
        <v>1.9050491916630912E-3</v>
      </c>
      <c r="R46" s="5">
        <f>'[3]Qc, Winter, S3'!R46*Main!$B$8</f>
        <v>1.9246273858067337E-3</v>
      </c>
      <c r="S46" s="5">
        <f>'[3]Qc, Winter, S3'!S46*Main!$B$8</f>
        <v>2.5756151633213663E-3</v>
      </c>
      <c r="T46" s="5">
        <f>'[3]Qc, Winter, S3'!T46*Main!$B$8</f>
        <v>4.8101352110645037E-3</v>
      </c>
      <c r="U46" s="5">
        <f>'[3]Qc, Winter, S3'!U46*Main!$B$8</f>
        <v>6.720347127017968E-3</v>
      </c>
      <c r="V46" s="5">
        <f>'[3]Qc, Winter, S3'!V46*Main!$B$8</f>
        <v>7.0619459656003063E-3</v>
      </c>
      <c r="W46" s="5">
        <f>'[3]Qc, Winter, S3'!W46*Main!$B$8</f>
        <v>6.676948160101193E-3</v>
      </c>
      <c r="X46" s="5">
        <f>'[3]Qc, Winter, S3'!X46*Main!$B$8</f>
        <v>5.6479647196961162E-3</v>
      </c>
      <c r="Y46" s="5">
        <f>'[3]Qc, Winter, S3'!Y46*Main!$B$8</f>
        <v>4.1057654536647637E-3</v>
      </c>
    </row>
    <row r="47" spans="1:25" x14ac:dyDescent="0.25">
      <c r="A47">
        <v>63</v>
      </c>
      <c r="B47" s="5">
        <f>'[3]Qc, Winter, S3'!B47*Main!$B$8</f>
        <v>7.9646463980768425E-4</v>
      </c>
      <c r="C47" s="5">
        <f>'[3]Qc, Winter, S3'!C47*Main!$B$8</f>
        <v>5.823511531875224E-4</v>
      </c>
      <c r="D47" s="5">
        <f>'[3]Qc, Winter, S3'!D47*Main!$B$8</f>
        <v>4.9662330336140194E-4</v>
      </c>
      <c r="E47" s="5">
        <f>'[3]Qc, Winter, S3'!E47*Main!$B$8</f>
        <v>3.9751754831005774E-4</v>
      </c>
      <c r="F47" s="5">
        <f>'[3]Qc, Winter, S3'!F47*Main!$B$8</f>
        <v>2.8798136601030115E-4</v>
      </c>
      <c r="G47" s="5">
        <f>'[3]Qc, Winter, S3'!G47*Main!$B$8</f>
        <v>3.485189188645125E-4</v>
      </c>
      <c r="H47" s="5">
        <f>'[3]Qc, Winter, S3'!H47*Main!$B$8</f>
        <v>5.4166482631323601E-4</v>
      </c>
      <c r="I47" s="5">
        <f>'[3]Qc, Winter, S3'!I47*Main!$B$8</f>
        <v>5.6264222677374933E-4</v>
      </c>
      <c r="J47" s="5">
        <f>'[3]Qc, Winter, S3'!J47*Main!$B$8</f>
        <v>6.6941600783303906E-4</v>
      </c>
      <c r="K47" s="5">
        <f>'[3]Qc, Winter, S3'!K47*Main!$B$8</f>
        <v>6.8814084108150702E-4</v>
      </c>
      <c r="L47" s="5">
        <f>'[3]Qc, Winter, S3'!L47*Main!$B$8</f>
        <v>6.7927636381337041E-4</v>
      </c>
      <c r="M47" s="5">
        <f>'[3]Qc, Winter, S3'!M47*Main!$B$8</f>
        <v>6.9628989200325425E-4</v>
      </c>
      <c r="N47" s="5">
        <f>'[3]Qc, Winter, S3'!N47*Main!$B$8</f>
        <v>7.0965273791856335E-4</v>
      </c>
      <c r="O47" s="5">
        <f>'[3]Qc, Winter, S3'!O47*Main!$B$8</f>
        <v>6.4339941307362848E-4</v>
      </c>
      <c r="P47" s="5">
        <f>'[3]Qc, Winter, S3'!P47*Main!$B$8</f>
        <v>4.1740151192023225E-4</v>
      </c>
      <c r="Q47" s="5">
        <f>'[3]Qc, Winter, S3'!Q47*Main!$B$8</f>
        <v>4.312052245895704E-4</v>
      </c>
      <c r="R47" s="5">
        <f>'[3]Qc, Winter, S3'!R47*Main!$B$8</f>
        <v>4.7755341549010253E-4</v>
      </c>
      <c r="S47" s="5">
        <f>'[3]Qc, Winter, S3'!S47*Main!$B$8</f>
        <v>6.9951629458979306E-4</v>
      </c>
      <c r="T47" s="5">
        <f>'[3]Qc, Winter, S3'!T47*Main!$B$8</f>
        <v>9.0132938052168185E-4</v>
      </c>
      <c r="U47" s="5">
        <f>'[3]Qc, Winter, S3'!U47*Main!$B$8</f>
        <v>1.2988595873821027E-3</v>
      </c>
      <c r="V47" s="5">
        <f>'[3]Qc, Winter, S3'!V47*Main!$B$8</f>
        <v>1.5500936181897572E-3</v>
      </c>
      <c r="W47" s="5">
        <f>'[3]Qc, Winter, S3'!W47*Main!$B$8</f>
        <v>1.2819176454770317E-3</v>
      </c>
      <c r="X47" s="5">
        <f>'[3]Qc, Winter, S3'!X47*Main!$B$8</f>
        <v>1.081869772568205E-3</v>
      </c>
      <c r="Y47" s="5">
        <f>'[3]Qc, Winter, S3'!Y47*Main!$B$8</f>
        <v>8.1361937630937821E-4</v>
      </c>
    </row>
    <row r="48" spans="1:25" x14ac:dyDescent="0.25">
      <c r="A48">
        <v>64</v>
      </c>
      <c r="B48" s="5">
        <f>'[3]Qc, Winter, S3'!B48*Main!$B$8</f>
        <v>2.4476150012109711E-2</v>
      </c>
      <c r="C48" s="5">
        <f>'[3]Qc, Winter, S3'!C48*Main!$B$8</f>
        <v>2.2798727746081243E-2</v>
      </c>
      <c r="D48" s="5">
        <f>'[3]Qc, Winter, S3'!D48*Main!$B$8</f>
        <v>2.5922641252607903E-2</v>
      </c>
      <c r="E48" s="5">
        <f>'[3]Qc, Winter, S3'!E48*Main!$B$8</f>
        <v>2.2387141746798563E-2</v>
      </c>
      <c r="F48" s="5">
        <f>'[3]Qc, Winter, S3'!F48*Main!$B$8</f>
        <v>2.6068736856112676E-2</v>
      </c>
      <c r="G48" s="5">
        <f>'[3]Qc, Winter, S3'!G48*Main!$B$8</f>
        <v>2.355456826051211E-2</v>
      </c>
      <c r="H48" s="5">
        <f>'[3]Qc, Winter, S3'!H48*Main!$B$8</f>
        <v>1.7780938619346574E-2</v>
      </c>
      <c r="I48" s="5">
        <f>'[3]Qc, Winter, S3'!I48*Main!$B$8</f>
        <v>1.0564543280005256E-2</v>
      </c>
      <c r="J48" s="5">
        <f>'[3]Qc, Winter, S3'!J48*Main!$B$8</f>
        <v>1.8402397709128611E-2</v>
      </c>
      <c r="K48" s="5">
        <f>'[3]Qc, Winter, S3'!K48*Main!$B$8</f>
        <v>2.1197031547335883E-2</v>
      </c>
      <c r="L48" s="5">
        <f>'[3]Qc, Winter, S3'!L48*Main!$B$8</f>
        <v>2.557195859463476E-2</v>
      </c>
      <c r="M48" s="5">
        <f>'[3]Qc, Winter, S3'!M48*Main!$B$8</f>
        <v>3.3934317657297944E-2</v>
      </c>
      <c r="N48" s="5">
        <f>'[3]Qc, Winter, S3'!N48*Main!$B$8</f>
        <v>3.6733732499026873E-2</v>
      </c>
      <c r="O48" s="5">
        <f>'[3]Qc, Winter, S3'!O48*Main!$B$8</f>
        <v>3.1662528436525984E-2</v>
      </c>
      <c r="P48" s="5">
        <f>'[3]Qc, Winter, S3'!P48*Main!$B$8</f>
        <v>3.2597774001986317E-2</v>
      </c>
      <c r="Q48" s="5">
        <f>'[3]Qc, Winter, S3'!Q48*Main!$B$8</f>
        <v>3.6668632848271938E-2</v>
      </c>
      <c r="R48" s="5">
        <f>'[3]Qc, Winter, S3'!R48*Main!$B$8</f>
        <v>3.1775673396933594E-2</v>
      </c>
      <c r="S48" s="5">
        <f>'[3]Qc, Winter, S3'!S48*Main!$B$8</f>
        <v>3.4677139507432869E-2</v>
      </c>
      <c r="T48" s="5">
        <f>'[3]Qc, Winter, S3'!T48*Main!$B$8</f>
        <v>3.6899831667617664E-2</v>
      </c>
      <c r="U48" s="5">
        <f>'[3]Qc, Winter, S3'!U48*Main!$B$8</f>
        <v>3.6973237073417806E-2</v>
      </c>
      <c r="V48" s="5">
        <f>'[3]Qc, Winter, S3'!V48*Main!$B$8</f>
        <v>4.4612820628202293E-2</v>
      </c>
      <c r="W48" s="5">
        <f>'[3]Qc, Winter, S3'!W48*Main!$B$8</f>
        <v>6.3737412424896389E-2</v>
      </c>
      <c r="X48" s="5">
        <f>'[3]Qc, Winter, S3'!X48*Main!$B$8</f>
        <v>8.1402432115298837E-2</v>
      </c>
      <c r="Y48" s="5">
        <f>'[3]Qc, Winter, S3'!Y48*Main!$B$8</f>
        <v>9.7912041530045485E-2</v>
      </c>
    </row>
    <row r="49" spans="1:25" x14ac:dyDescent="0.25">
      <c r="A49">
        <v>65</v>
      </c>
      <c r="B49" s="5">
        <f>'[3]Qc, Winter, S3'!B49*Main!$B$8</f>
        <v>4.7982400367634612E-2</v>
      </c>
      <c r="C49" s="5">
        <f>'[3]Qc, Winter, S3'!C49*Main!$B$8</f>
        <v>4.6168201155426504E-2</v>
      </c>
      <c r="D49" s="5">
        <f>'[3]Qc, Winter, S3'!D49*Main!$B$8</f>
        <v>4.8278390231007454E-2</v>
      </c>
      <c r="E49" s="5">
        <f>'[3]Qc, Winter, S3'!E49*Main!$B$8</f>
        <v>4.7103473565743646E-2</v>
      </c>
      <c r="F49" s="5">
        <f>'[3]Qc, Winter, S3'!F49*Main!$B$8</f>
        <v>4.8794256713429608E-2</v>
      </c>
      <c r="G49" s="5">
        <f>'[3]Qc, Winter, S3'!G49*Main!$B$8</f>
        <v>4.6298631802856802E-2</v>
      </c>
      <c r="H49" s="5">
        <f>'[3]Qc, Winter, S3'!H49*Main!$B$8</f>
        <v>4.8834313386548762E-2</v>
      </c>
      <c r="I49" s="5">
        <f>'[3]Qc, Winter, S3'!I49*Main!$B$8</f>
        <v>4.7725771175361809E-2</v>
      </c>
      <c r="J49" s="5">
        <f>'[3]Qc, Winter, S3'!J49*Main!$B$8</f>
        <v>4.7777363934628336E-2</v>
      </c>
      <c r="K49" s="5">
        <f>'[3]Qc, Winter, S3'!K49*Main!$B$8</f>
        <v>4.8307375037576171E-2</v>
      </c>
      <c r="L49" s="5">
        <f>'[3]Qc, Winter, S3'!L49*Main!$B$8</f>
        <v>4.7925997140979198E-2</v>
      </c>
      <c r="M49" s="5">
        <f>'[3]Qc, Winter, S3'!M49*Main!$B$8</f>
        <v>4.8364763230400357E-2</v>
      </c>
      <c r="N49" s="5">
        <f>'[3]Qc, Winter, S3'!N49*Main!$B$8</f>
        <v>4.7857419007884795E-2</v>
      </c>
      <c r="O49" s="5">
        <f>'[3]Qc, Winter, S3'!O49*Main!$B$8</f>
        <v>4.8768054823682981E-2</v>
      </c>
      <c r="P49" s="5">
        <f>'[3]Qc, Winter, S3'!P49*Main!$B$8</f>
        <v>4.7173036665006822E-2</v>
      </c>
      <c r="Q49" s="5">
        <f>'[3]Qc, Winter, S3'!Q49*Main!$B$8</f>
        <v>4.808726598135208E-2</v>
      </c>
      <c r="R49" s="5">
        <f>'[3]Qc, Winter, S3'!R49*Main!$B$8</f>
        <v>4.7448042362142229E-2</v>
      </c>
      <c r="S49" s="5">
        <f>'[3]Qc, Winter, S3'!S49*Main!$B$8</f>
        <v>4.7341089833621779E-2</v>
      </c>
      <c r="T49" s="5">
        <f>'[3]Qc, Winter, S3'!T49*Main!$B$8</f>
        <v>4.7482533419868064E-2</v>
      </c>
      <c r="U49" s="5">
        <f>'[3]Qc, Winter, S3'!U49*Main!$B$8</f>
        <v>4.5248058986556414E-2</v>
      </c>
      <c r="V49" s="5">
        <f>'[3]Qc, Winter, S3'!V49*Main!$B$8</f>
        <v>5.5550032722154641E-2</v>
      </c>
      <c r="W49" s="5">
        <f>'[3]Qc, Winter, S3'!W49*Main!$B$8</f>
        <v>6.196980933657522E-2</v>
      </c>
      <c r="X49" s="5">
        <f>'[3]Qc, Winter, S3'!X49*Main!$B$8</f>
        <v>6.4940141671315094E-2</v>
      </c>
      <c r="Y49" s="5">
        <f>'[3]Qc, Winter, S3'!Y49*Main!$B$8</f>
        <v>8.5816782253446106E-2</v>
      </c>
    </row>
    <row r="50" spans="1:25" x14ac:dyDescent="0.25">
      <c r="A50">
        <v>66</v>
      </c>
      <c r="B50" s="5">
        <f>'[3]Qc, Winter, S3'!B50*Main!$B$8</f>
        <v>1.995687227699838E-2</v>
      </c>
      <c r="C50" s="5">
        <f>'[3]Qc, Winter, S3'!C50*Main!$B$8</f>
        <v>2.1132320819628313E-2</v>
      </c>
      <c r="D50" s="5">
        <f>'[3]Qc, Winter, S3'!D50*Main!$B$8</f>
        <v>2.1302368364678078E-2</v>
      </c>
      <c r="E50" s="5">
        <f>'[3]Qc, Winter, S3'!E50*Main!$B$8</f>
        <v>2.0763980356901971E-2</v>
      </c>
      <c r="F50" s="5">
        <f>'[3]Qc, Winter, S3'!F50*Main!$B$8</f>
        <v>1.9274816051875074E-2</v>
      </c>
      <c r="G50" s="5">
        <f>'[3]Qc, Winter, S3'!G50*Main!$B$8</f>
        <v>2.0626739627627125E-2</v>
      </c>
      <c r="H50" s="5">
        <f>'[3]Qc, Winter, S3'!H50*Main!$B$8</f>
        <v>2.035050692410996E-2</v>
      </c>
      <c r="I50" s="5">
        <f>'[3]Qc, Winter, S3'!I50*Main!$B$8</f>
        <v>2.0319062212004285E-2</v>
      </c>
      <c r="J50" s="5">
        <f>'[3]Qc, Winter, S3'!J50*Main!$B$8</f>
        <v>2.0099594376831356E-2</v>
      </c>
      <c r="K50" s="5">
        <f>'[3]Qc, Winter, S3'!K50*Main!$B$8</f>
        <v>1.9703066159707447E-2</v>
      </c>
      <c r="L50" s="5">
        <f>'[3]Qc, Winter, S3'!L50*Main!$B$8</f>
        <v>2.0966447104184504E-2</v>
      </c>
      <c r="M50" s="5">
        <f>'[3]Qc, Winter, S3'!M50*Main!$B$8</f>
        <v>2.1183994549966993E-2</v>
      </c>
      <c r="N50" s="5">
        <f>'[3]Qc, Winter, S3'!N50*Main!$B$8</f>
        <v>2.0872030687290127E-2</v>
      </c>
      <c r="O50" s="5">
        <f>'[3]Qc, Winter, S3'!O50*Main!$B$8</f>
        <v>2.0135991855892064E-2</v>
      </c>
      <c r="P50" s="5">
        <f>'[3]Qc, Winter, S3'!P50*Main!$B$8</f>
        <v>2.0052345028095483E-2</v>
      </c>
      <c r="Q50" s="5">
        <f>'[3]Qc, Winter, S3'!Q50*Main!$B$8</f>
        <v>1.9947439474469104E-2</v>
      </c>
      <c r="R50" s="5">
        <f>'[3]Qc, Winter, S3'!R50*Main!$B$8</f>
        <v>1.9691016747517751E-2</v>
      </c>
      <c r="S50" s="5">
        <f>'[3]Qc, Winter, S3'!S50*Main!$B$8</f>
        <v>2.0622789068659466E-2</v>
      </c>
      <c r="T50" s="5">
        <f>'[3]Qc, Winter, S3'!T50*Main!$B$8</f>
        <v>2.0551190780049099E-2</v>
      </c>
      <c r="U50" s="5">
        <f>'[3]Qc, Winter, S3'!U50*Main!$B$8</f>
        <v>2.0150683849595515E-2</v>
      </c>
      <c r="V50" s="5">
        <f>'[3]Qc, Winter, S3'!V50*Main!$B$8</f>
        <v>1.9784459110786773E-2</v>
      </c>
      <c r="W50" s="5">
        <f>'[3]Qc, Winter, S3'!W50*Main!$B$8</f>
        <v>2.2832996406172253E-2</v>
      </c>
      <c r="X50" s="5">
        <f>'[3]Qc, Winter, S3'!X50*Main!$B$8</f>
        <v>2.5965514453182865E-2</v>
      </c>
      <c r="Y50" s="5">
        <f>'[3]Qc, Winter, S3'!Y50*Main!$B$8</f>
        <v>3.1909053050096788E-2</v>
      </c>
    </row>
    <row r="51" spans="1:25" x14ac:dyDescent="0.25">
      <c r="A51">
        <v>67</v>
      </c>
      <c r="B51" s="5">
        <f>'[3]Qc, Winter, S3'!B51*Main!$B$8</f>
        <v>2.3293558773311906E-2</v>
      </c>
      <c r="C51" s="5">
        <f>'[3]Qc, Winter, S3'!C51*Main!$B$8</f>
        <v>2.3580482495614279E-2</v>
      </c>
      <c r="D51" s="5">
        <f>'[3]Qc, Winter, S3'!D51*Main!$B$8</f>
        <v>2.2656589249070186E-2</v>
      </c>
      <c r="E51" s="5">
        <f>'[3]Qc, Winter, S3'!E51*Main!$B$8</f>
        <v>2.4336848558136094E-2</v>
      </c>
      <c r="F51" s="5">
        <f>'[3]Qc, Winter, S3'!F51*Main!$B$8</f>
        <v>2.368043724654343E-2</v>
      </c>
      <c r="G51" s="5">
        <f>'[3]Qc, Winter, S3'!G51*Main!$B$8</f>
        <v>2.3554034200637307E-2</v>
      </c>
      <c r="H51" s="5">
        <f>'[3]Qc, Winter, S3'!H51*Main!$B$8</f>
        <v>2.3788850091623886E-2</v>
      </c>
      <c r="I51" s="5">
        <f>'[3]Qc, Winter, S3'!I51*Main!$B$8</f>
        <v>2.3265216497299564E-2</v>
      </c>
      <c r="J51" s="5">
        <f>'[3]Qc, Winter, S3'!J51*Main!$B$8</f>
        <v>2.5288495894602379E-2</v>
      </c>
      <c r="K51" s="5">
        <f>'[3]Qc, Winter, S3'!K51*Main!$B$8</f>
        <v>2.7870732789268909E-2</v>
      </c>
      <c r="L51" s="5">
        <f>'[3]Qc, Winter, S3'!L51*Main!$B$8</f>
        <v>2.9981134659446483E-2</v>
      </c>
      <c r="M51" s="5">
        <f>'[3]Qc, Winter, S3'!M51*Main!$B$8</f>
        <v>3.0383579002858253E-2</v>
      </c>
      <c r="N51" s="5">
        <f>'[3]Qc, Winter, S3'!N51*Main!$B$8</f>
        <v>2.7592805367759151E-2</v>
      </c>
      <c r="O51" s="5">
        <f>'[3]Qc, Winter, S3'!O51*Main!$B$8</f>
        <v>2.6968734251584931E-2</v>
      </c>
      <c r="P51" s="5">
        <f>'[3]Qc, Winter, S3'!P51*Main!$B$8</f>
        <v>2.3388211337645824E-2</v>
      </c>
      <c r="Q51" s="5">
        <f>'[3]Qc, Winter, S3'!Q51*Main!$B$8</f>
        <v>2.2846840277001363E-2</v>
      </c>
      <c r="R51" s="5">
        <f>'[3]Qc, Winter, S3'!R51*Main!$B$8</f>
        <v>2.3574044094998508E-2</v>
      </c>
      <c r="S51" s="5">
        <f>'[3]Qc, Winter, S3'!S51*Main!$B$8</f>
        <v>2.2035337061111319E-2</v>
      </c>
      <c r="T51" s="5">
        <f>'[3]Qc, Winter, S3'!T51*Main!$B$8</f>
        <v>1.9162330863842426E-2</v>
      </c>
      <c r="U51" s="5">
        <f>'[3]Qc, Winter, S3'!U51*Main!$B$8</f>
        <v>1.8993807801107952E-2</v>
      </c>
      <c r="V51" s="5">
        <f>'[3]Qc, Winter, S3'!V51*Main!$B$8</f>
        <v>1.9548496966239715E-2</v>
      </c>
      <c r="W51" s="5">
        <f>'[3]Qc, Winter, S3'!W51*Main!$B$8</f>
        <v>1.8364980998512793E-2</v>
      </c>
      <c r="X51" s="5">
        <f>'[3]Qc, Winter, S3'!X51*Main!$B$8</f>
        <v>1.7512669017011331E-2</v>
      </c>
      <c r="Y51" s="5">
        <f>'[3]Qc, Winter, S3'!Y51*Main!$B$8</f>
        <v>1.8368483924949507E-2</v>
      </c>
    </row>
    <row r="52" spans="1:25" x14ac:dyDescent="0.25">
      <c r="A52">
        <v>68</v>
      </c>
      <c r="B52" s="5">
        <f>'[3]Qc, Winter, S3'!B52*Main!$B$8</f>
        <v>8.1285247331318422E-2</v>
      </c>
      <c r="C52" s="5">
        <f>'[3]Qc, Winter, S3'!C52*Main!$B$8</f>
        <v>7.7307479027902082E-2</v>
      </c>
      <c r="D52" s="5">
        <f>'[3]Qc, Winter, S3'!D52*Main!$B$8</f>
        <v>7.7614066498688475E-2</v>
      </c>
      <c r="E52" s="5">
        <f>'[3]Qc, Winter, S3'!E52*Main!$B$8</f>
        <v>7.6973097527284554E-2</v>
      </c>
      <c r="F52" s="5">
        <f>'[3]Qc, Winter, S3'!F52*Main!$B$8</f>
        <v>7.7663976762011033E-2</v>
      </c>
      <c r="G52" s="5">
        <f>'[3]Qc, Winter, S3'!G52*Main!$B$8</f>
        <v>7.8157322592082717E-2</v>
      </c>
      <c r="H52" s="5">
        <f>'[3]Qc, Winter, S3'!H52*Main!$B$8</f>
        <v>7.7762633575026233E-2</v>
      </c>
      <c r="I52" s="5">
        <f>'[3]Qc, Winter, S3'!I52*Main!$B$8</f>
        <v>7.7673245003385585E-2</v>
      </c>
      <c r="J52" s="5">
        <f>'[3]Qc, Winter, S3'!J52*Main!$B$8</f>
        <v>7.738050816920522E-2</v>
      </c>
      <c r="K52" s="5">
        <f>'[3]Qc, Winter, S3'!K52*Main!$B$8</f>
        <v>7.6748176257664641E-2</v>
      </c>
      <c r="L52" s="5">
        <f>'[3]Qc, Winter, S3'!L52*Main!$B$8</f>
        <v>8.0577142428558068E-2</v>
      </c>
      <c r="M52" s="5">
        <f>'[3]Qc, Winter, S3'!M52*Main!$B$8</f>
        <v>8.1538312705162264E-2</v>
      </c>
      <c r="N52" s="5">
        <f>'[3]Qc, Winter, S3'!N52*Main!$B$8</f>
        <v>8.0461319966497774E-2</v>
      </c>
      <c r="O52" s="5">
        <f>'[3]Qc, Winter, S3'!O52*Main!$B$8</f>
        <v>7.8200112639076835E-2</v>
      </c>
      <c r="P52" s="5">
        <f>'[3]Qc, Winter, S3'!P52*Main!$B$8</f>
        <v>7.7405604618303744E-2</v>
      </c>
      <c r="Q52" s="5">
        <f>'[3]Qc, Winter, S3'!Q52*Main!$B$8</f>
        <v>7.7256346341465984E-2</v>
      </c>
      <c r="R52" s="5">
        <f>'[3]Qc, Winter, S3'!R52*Main!$B$8</f>
        <v>7.7298938653173402E-2</v>
      </c>
      <c r="S52" s="5">
        <f>'[3]Qc, Winter, S3'!S52*Main!$B$8</f>
        <v>7.6838071171319841E-2</v>
      </c>
      <c r="T52" s="5">
        <f>'[3]Qc, Winter, S3'!T52*Main!$B$8</f>
        <v>7.7239730248107361E-2</v>
      </c>
      <c r="U52" s="5">
        <f>'[3]Qc, Winter, S3'!U52*Main!$B$8</f>
        <v>7.6800597715478244E-2</v>
      </c>
      <c r="V52" s="5">
        <f>'[3]Qc, Winter, S3'!V52*Main!$B$8</f>
        <v>7.745438281437228E-2</v>
      </c>
      <c r="W52" s="5">
        <f>'[3]Qc, Winter, S3'!W52*Main!$B$8</f>
        <v>8.1654158301814606E-2</v>
      </c>
      <c r="X52" s="5">
        <f>'[3]Qc, Winter, S3'!X52*Main!$B$8</f>
        <v>8.7402575602670521E-2</v>
      </c>
      <c r="Y52" s="5">
        <f>'[3]Qc, Winter, S3'!Y52*Main!$B$8</f>
        <v>9.2962701331891148E-2</v>
      </c>
    </row>
    <row r="53" spans="1:25" x14ac:dyDescent="0.25">
      <c r="A53">
        <v>70</v>
      </c>
      <c r="B53" s="5">
        <f>'[3]Qc, Winter, S3'!B53*Main!$B$8</f>
        <v>4.9725615885677574E-2</v>
      </c>
      <c r="C53" s="5">
        <f>'[3]Qc, Winter, S3'!C53*Main!$B$8</f>
        <v>4.9372102295691306E-2</v>
      </c>
      <c r="D53" s="5">
        <f>'[3]Qc, Winter, S3'!D53*Main!$B$8</f>
        <v>4.9087389891186856E-2</v>
      </c>
      <c r="E53" s="5">
        <f>'[3]Qc, Winter, S3'!E53*Main!$B$8</f>
        <v>4.9745925656731853E-2</v>
      </c>
      <c r="F53" s="5">
        <f>'[3]Qc, Winter, S3'!F53*Main!$B$8</f>
        <v>4.9266022115891567E-2</v>
      </c>
      <c r="G53" s="5">
        <f>'[3]Qc, Winter, S3'!G53*Main!$B$8</f>
        <v>5.0074624777741487E-2</v>
      </c>
      <c r="H53" s="5">
        <f>'[3]Qc, Winter, S3'!H53*Main!$B$8</f>
        <v>4.9057208633357954E-2</v>
      </c>
      <c r="I53" s="5">
        <f>'[3]Qc, Winter, S3'!I53*Main!$B$8</f>
        <v>4.4456877763769297E-2</v>
      </c>
      <c r="J53" s="5">
        <f>'[3]Qc, Winter, S3'!J53*Main!$B$8</f>
        <v>3.8658532739521329E-2</v>
      </c>
      <c r="K53" s="5">
        <f>'[3]Qc, Winter, S3'!K53*Main!$B$8</f>
        <v>3.5432659411338156E-2</v>
      </c>
      <c r="L53" s="5">
        <f>'[3]Qc, Winter, S3'!L53*Main!$B$8</f>
        <v>3.4979731241321858E-2</v>
      </c>
      <c r="M53" s="5">
        <f>'[3]Qc, Winter, S3'!M53*Main!$B$8</f>
        <v>3.4658583163854749E-2</v>
      </c>
      <c r="N53" s="5">
        <f>'[3]Qc, Winter, S3'!N53*Main!$B$8</f>
        <v>3.4498237088153166E-2</v>
      </c>
      <c r="O53" s="5">
        <f>'[3]Qc, Winter, S3'!O53*Main!$B$8</f>
        <v>3.4657697501831057E-2</v>
      </c>
      <c r="P53" s="5">
        <f>'[3]Qc, Winter, S3'!P53*Main!$B$8</f>
        <v>3.431958194710729E-2</v>
      </c>
      <c r="Q53" s="5">
        <f>'[3]Qc, Winter, S3'!Q53*Main!$B$8</f>
        <v>3.4682784129640508E-2</v>
      </c>
      <c r="R53" s="5">
        <f>'[3]Qc, Winter, S3'!R53*Main!$B$8</f>
        <v>3.4130144994914985E-2</v>
      </c>
      <c r="S53" s="5">
        <f>'[3]Qc, Winter, S3'!S53*Main!$B$8</f>
        <v>3.5659780213209119E-2</v>
      </c>
      <c r="T53" s="5">
        <f>'[3]Qc, Winter, S3'!T53*Main!$B$8</f>
        <v>4.3658558428082528E-2</v>
      </c>
      <c r="U53" s="5">
        <f>'[3]Qc, Winter, S3'!U53*Main!$B$8</f>
        <v>4.9381873168815614E-2</v>
      </c>
      <c r="V53" s="5">
        <f>'[3]Qc, Winter, S3'!V53*Main!$B$8</f>
        <v>4.9751065901182799E-2</v>
      </c>
      <c r="W53" s="5">
        <f>'[3]Qc, Winter, S3'!W53*Main!$B$8</f>
        <v>4.864254900709658E-2</v>
      </c>
      <c r="X53" s="5">
        <f>'[3]Qc, Winter, S3'!X53*Main!$B$8</f>
        <v>4.6075694433630007E-2</v>
      </c>
      <c r="Y53" s="5">
        <f>'[3]Qc, Winter, S3'!Y53*Main!$B$8</f>
        <v>4.6639364185491868E-2</v>
      </c>
    </row>
    <row r="54" spans="1:25" x14ac:dyDescent="0.25">
      <c r="A54">
        <v>71</v>
      </c>
      <c r="B54" s="5">
        <f>'[3]Qc, Winter, S3'!B54*Main!$B$8</f>
        <v>2.3484171006430176E-3</v>
      </c>
      <c r="C54" s="5">
        <f>'[3]Qc, Winter, S3'!C54*Main!$B$8</f>
        <v>2.1366415173244184E-3</v>
      </c>
      <c r="D54" s="5">
        <f>'[3]Qc, Winter, S3'!D54*Main!$B$8</f>
        <v>1.7699305155810345E-3</v>
      </c>
      <c r="E54" s="5">
        <f>'[3]Qc, Winter, S3'!E54*Main!$B$8</f>
        <v>1.6673884006078166E-3</v>
      </c>
      <c r="F54" s="5">
        <f>'[3]Qc, Winter, S3'!F54*Main!$B$8</f>
        <v>1.6927659568247537E-3</v>
      </c>
      <c r="G54" s="5">
        <f>'[3]Qc, Winter, S3'!G54*Main!$B$8</f>
        <v>1.6450386386872371E-3</v>
      </c>
      <c r="H54" s="5">
        <f>'[3]Qc, Winter, S3'!H54*Main!$B$8</f>
        <v>1.8232998369157787E-3</v>
      </c>
      <c r="I54" s="5">
        <f>'[3]Qc, Winter, S3'!I54*Main!$B$8</f>
        <v>1.8554881297298562E-3</v>
      </c>
      <c r="J54" s="5">
        <f>'[3]Qc, Winter, S3'!J54*Main!$B$8</f>
        <v>1.8351261967180369E-3</v>
      </c>
      <c r="K54" s="5">
        <f>'[3]Qc, Winter, S3'!K54*Main!$B$8</f>
        <v>2.0406659162266793E-3</v>
      </c>
      <c r="L54" s="5">
        <f>'[3]Qc, Winter, S3'!L54*Main!$B$8</f>
        <v>2.1627587257341298E-3</v>
      </c>
      <c r="M54" s="5">
        <f>'[3]Qc, Winter, S3'!M54*Main!$B$8</f>
        <v>2.3647219682634301E-3</v>
      </c>
      <c r="N54" s="5">
        <f>'[3]Qc, Winter, S3'!N54*Main!$B$8</f>
        <v>2.504682758110281E-3</v>
      </c>
      <c r="O54" s="5">
        <f>'[3]Qc, Winter, S3'!O54*Main!$B$8</f>
        <v>2.2757157721441088E-3</v>
      </c>
      <c r="P54" s="5">
        <f>'[3]Qc, Winter, S3'!P54*Main!$B$8</f>
        <v>2.1225021348195874E-3</v>
      </c>
      <c r="Q54" s="5">
        <f>'[3]Qc, Winter, S3'!Q54*Main!$B$8</f>
        <v>2.0097312564002958E-3</v>
      </c>
      <c r="R54" s="5">
        <f>'[3]Qc, Winter, S3'!R54*Main!$B$8</f>
        <v>1.9698428547006274E-3</v>
      </c>
      <c r="S54" s="5">
        <f>'[3]Qc, Winter, S3'!S54*Main!$B$8</f>
        <v>2.1753249559800306E-3</v>
      </c>
      <c r="T54" s="5">
        <f>'[3]Qc, Winter, S3'!T54*Main!$B$8</f>
        <v>2.6856050891763835E-3</v>
      </c>
      <c r="U54" s="5">
        <f>'[3]Qc, Winter, S3'!U54*Main!$B$8</f>
        <v>3.2387381256169462E-3</v>
      </c>
      <c r="V54" s="5">
        <f>'[3]Qc, Winter, S3'!V54*Main!$B$8</f>
        <v>3.3995285600864505E-3</v>
      </c>
      <c r="W54" s="5">
        <f>'[3]Qc, Winter, S3'!W54*Main!$B$8</f>
        <v>3.2800940461552722E-3</v>
      </c>
      <c r="X54" s="5">
        <f>'[3]Qc, Winter, S3'!X54*Main!$B$8</f>
        <v>3.0476370105536168E-3</v>
      </c>
      <c r="Y54" s="5">
        <f>'[3]Qc, Winter, S3'!Y54*Main!$B$8</f>
        <v>2.7141381164476519E-3</v>
      </c>
    </row>
    <row r="55" spans="1:25" x14ac:dyDescent="0.25">
      <c r="A55">
        <v>72</v>
      </c>
      <c r="B55" s="5">
        <f>'[3]Qc, Winter, S3'!B55*Main!$B$8</f>
        <v>3.5070474496102229E-3</v>
      </c>
      <c r="C55" s="5">
        <f>'[3]Qc, Winter, S3'!C55*Main!$B$8</f>
        <v>3.4473213534844662E-3</v>
      </c>
      <c r="D55" s="5">
        <f>'[3]Qc, Winter, S3'!D55*Main!$B$8</f>
        <v>3.1777130003228832E-3</v>
      </c>
      <c r="E55" s="5">
        <f>'[3]Qc, Winter, S3'!E55*Main!$B$8</f>
        <v>3.0741542728049791E-3</v>
      </c>
      <c r="F55" s="5">
        <f>'[3]Qc, Winter, S3'!F55*Main!$B$8</f>
        <v>3.0567206116935588E-3</v>
      </c>
      <c r="G55" s="5">
        <f>'[3]Qc, Winter, S3'!G55*Main!$B$8</f>
        <v>3.036205903073907E-3</v>
      </c>
      <c r="H55" s="5">
        <f>'[3]Qc, Winter, S3'!H55*Main!$B$8</f>
        <v>3.0489783803903806E-3</v>
      </c>
      <c r="I55" s="5">
        <f>'[3]Qc, Winter, S3'!I55*Main!$B$8</f>
        <v>3.0201771228019333E-3</v>
      </c>
      <c r="J55" s="5">
        <f>'[3]Qc, Winter, S3'!J55*Main!$B$8</f>
        <v>3.0686921083232566E-3</v>
      </c>
      <c r="K55" s="5">
        <f>'[3]Qc, Winter, S3'!K55*Main!$B$8</f>
        <v>3.2145877940326349E-3</v>
      </c>
      <c r="L55" s="5">
        <f>'[3]Qc, Winter, S3'!L55*Main!$B$8</f>
        <v>3.2471207049678073E-3</v>
      </c>
      <c r="M55" s="5">
        <f>'[3]Qc, Winter, S3'!M55*Main!$B$8</f>
        <v>3.2465246618463952E-3</v>
      </c>
      <c r="N55" s="5">
        <f>'[3]Qc, Winter, S3'!N55*Main!$B$8</f>
        <v>3.3647574864965417E-3</v>
      </c>
      <c r="O55" s="5">
        <f>'[3]Qc, Winter, S3'!O55*Main!$B$8</f>
        <v>3.2798969656211694E-3</v>
      </c>
      <c r="P55" s="5">
        <f>'[3]Qc, Winter, S3'!P55*Main!$B$8</f>
        <v>3.2598176674838394E-3</v>
      </c>
      <c r="Q55" s="5">
        <f>'[3]Qc, Winter, S3'!Q55*Main!$B$8</f>
        <v>3.1851101770032299E-3</v>
      </c>
      <c r="R55" s="5">
        <f>'[3]Qc, Winter, S3'!R55*Main!$B$8</f>
        <v>3.1508620324938426E-3</v>
      </c>
      <c r="S55" s="5">
        <f>'[3]Qc, Winter, S3'!S55*Main!$B$8</f>
        <v>3.339241340978215E-3</v>
      </c>
      <c r="T55" s="5">
        <f>'[3]Qc, Winter, S3'!T55*Main!$B$8</f>
        <v>3.6887984792233781E-3</v>
      </c>
      <c r="U55" s="5">
        <f>'[3]Qc, Winter, S3'!U55*Main!$B$8</f>
        <v>4.0005303412272075E-3</v>
      </c>
      <c r="V55" s="5">
        <f>'[3]Qc, Winter, S3'!V55*Main!$B$8</f>
        <v>4.2381679976904391E-3</v>
      </c>
      <c r="W55" s="5">
        <f>'[3]Qc, Winter, S3'!W55*Main!$B$8</f>
        <v>4.2072064930072503E-3</v>
      </c>
      <c r="X55" s="5">
        <f>'[3]Qc, Winter, S3'!X55*Main!$B$8</f>
        <v>3.954173202041074E-3</v>
      </c>
      <c r="Y55" s="5">
        <f>'[3]Qc, Winter, S3'!Y55*Main!$B$8</f>
        <v>3.6597521259097957E-3</v>
      </c>
    </row>
    <row r="56" spans="1:25" x14ac:dyDescent="0.25">
      <c r="A56">
        <v>74</v>
      </c>
      <c r="B56" s="5">
        <f>'[3]Qc, Winter, S3'!B56*Main!$B$8</f>
        <v>7.4891953932013757E-3</v>
      </c>
      <c r="C56" s="5">
        <f>'[3]Qc, Winter, S3'!C56*Main!$B$8</f>
        <v>5.0574874319280214E-3</v>
      </c>
      <c r="D56" s="5">
        <f>'[3]Qc, Winter, S3'!D56*Main!$B$8</f>
        <v>3.6124252981156665E-3</v>
      </c>
      <c r="E56" s="5">
        <f>'[3]Qc, Winter, S3'!E56*Main!$B$8</f>
        <v>3.5930155936423746E-3</v>
      </c>
      <c r="F56" s="5">
        <f>'[3]Qc, Winter, S3'!F56*Main!$B$8</f>
        <v>3.5840729825633759E-3</v>
      </c>
      <c r="G56" s="5">
        <f>'[3]Qc, Winter, S3'!G56*Main!$B$8</f>
        <v>3.440843231210662E-3</v>
      </c>
      <c r="H56" s="5">
        <f>'[3]Qc, Winter, S3'!H56*Main!$B$8</f>
        <v>3.1825651536276202E-3</v>
      </c>
      <c r="I56" s="5">
        <f>'[3]Qc, Winter, S3'!I56*Main!$B$8</f>
        <v>5.1573760528440694E-3</v>
      </c>
      <c r="J56" s="5">
        <f>'[3]Qc, Winter, S3'!J56*Main!$B$8</f>
        <v>6.4217976174613363E-3</v>
      </c>
      <c r="K56" s="5">
        <f>'[3]Qc, Winter, S3'!K56*Main!$B$8</f>
        <v>8.2020723511977926E-3</v>
      </c>
      <c r="L56" s="5">
        <f>'[3]Qc, Winter, S3'!L56*Main!$B$8</f>
        <v>8.1965104460692429E-3</v>
      </c>
      <c r="M56" s="5">
        <f>'[3]Qc, Winter, S3'!M56*Main!$B$8</f>
        <v>8.2080240523771837E-3</v>
      </c>
      <c r="N56" s="5">
        <f>'[3]Qc, Winter, S3'!N56*Main!$B$8</f>
        <v>6.4569755106698148E-3</v>
      </c>
      <c r="O56" s="5">
        <f>'[3]Qc, Winter, S3'!O56*Main!$B$8</f>
        <v>6.7078022853571638E-3</v>
      </c>
      <c r="P56" s="5">
        <f>'[3]Qc, Winter, S3'!P56*Main!$B$8</f>
        <v>6.5763366923092328E-3</v>
      </c>
      <c r="Q56" s="5">
        <f>'[3]Qc, Winter, S3'!Q56*Main!$B$8</f>
        <v>5.646073357671158E-3</v>
      </c>
      <c r="R56" s="5">
        <f>'[3]Qc, Winter, S3'!R56*Main!$B$8</f>
        <v>5.3462820006737249E-3</v>
      </c>
      <c r="S56" s="5">
        <f>'[3]Qc, Winter, S3'!S56*Main!$B$8</f>
        <v>4.8936441043123018E-3</v>
      </c>
      <c r="T56" s="5">
        <f>'[3]Qc, Winter, S3'!T56*Main!$B$8</f>
        <v>4.7445207065111737E-3</v>
      </c>
      <c r="U56" s="5">
        <f>'[3]Qc, Winter, S3'!U56*Main!$B$8</f>
        <v>6.3784783121115041E-3</v>
      </c>
      <c r="V56" s="5">
        <f>'[3]Qc, Winter, S3'!V56*Main!$B$8</f>
        <v>6.821928938170527E-3</v>
      </c>
      <c r="W56" s="5">
        <f>'[3]Qc, Winter, S3'!W56*Main!$B$8</f>
        <v>7.856634043339774E-3</v>
      </c>
      <c r="X56" s="5">
        <f>'[3]Qc, Winter, S3'!X56*Main!$B$8</f>
        <v>7.7326180071805913E-3</v>
      </c>
      <c r="Y56" s="5">
        <f>'[3]Qc, Winter, S3'!Y56*Main!$B$8</f>
        <v>6.7360181941167468E-3</v>
      </c>
    </row>
    <row r="57" spans="1:25" x14ac:dyDescent="0.25">
      <c r="A57">
        <v>75</v>
      </c>
      <c r="B57" s="5">
        <f>'[3]Qc, Winter, S3'!B57*Main!$B$8</f>
        <v>0.10002081197498228</v>
      </c>
      <c r="C57" s="5">
        <f>'[3]Qc, Winter, S3'!C57*Main!$B$8</f>
        <v>9.8321919498032595E-2</v>
      </c>
      <c r="D57" s="5">
        <f>'[3]Qc, Winter, S3'!D57*Main!$B$8</f>
        <v>9.7762057350819651E-2</v>
      </c>
      <c r="E57" s="5">
        <f>'[3]Qc, Winter, S3'!E57*Main!$B$8</f>
        <v>8.9085724334982269E-2</v>
      </c>
      <c r="F57" s="5">
        <f>'[3]Qc, Winter, S3'!F57*Main!$B$8</f>
        <v>8.8574370407513717E-2</v>
      </c>
      <c r="G57" s="5">
        <f>'[3]Qc, Winter, S3'!G57*Main!$B$8</f>
        <v>8.9480496505619594E-2</v>
      </c>
      <c r="H57" s="5">
        <f>'[3]Qc, Winter, S3'!H57*Main!$B$8</f>
        <v>8.9164659563033308E-2</v>
      </c>
      <c r="I57" s="5">
        <f>'[3]Qc, Winter, S3'!I57*Main!$B$8</f>
        <v>9.3275749028380137E-2</v>
      </c>
      <c r="J57" s="5">
        <f>'[3]Qc, Winter, S3'!J57*Main!$B$8</f>
        <v>9.8626561917080413E-2</v>
      </c>
      <c r="K57" s="5">
        <f>'[3]Qc, Winter, S3'!K57*Main!$B$8</f>
        <v>9.9326196285389995E-2</v>
      </c>
      <c r="L57" s="5">
        <f>'[3]Qc, Winter, S3'!L57*Main!$B$8</f>
        <v>9.9705048146436895E-2</v>
      </c>
      <c r="M57" s="5">
        <f>'[3]Qc, Winter, S3'!M57*Main!$B$8</f>
        <v>9.7156557419282585E-2</v>
      </c>
      <c r="N57" s="5">
        <f>'[3]Qc, Winter, S3'!N57*Main!$B$8</f>
        <v>9.4978083321523396E-2</v>
      </c>
      <c r="O57" s="5">
        <f>'[3]Qc, Winter, S3'!O57*Main!$B$8</f>
        <v>8.9768073016269129E-2</v>
      </c>
      <c r="P57" s="5">
        <f>'[3]Qc, Winter, S3'!P57*Main!$B$8</f>
        <v>8.8009596088007236E-2</v>
      </c>
      <c r="Q57" s="5">
        <f>'[3]Qc, Winter, S3'!Q57*Main!$B$8</f>
        <v>8.0237517669079772E-2</v>
      </c>
      <c r="R57" s="5">
        <f>'[3]Qc, Winter, S3'!R57*Main!$B$8</f>
        <v>7.8939023870153002E-2</v>
      </c>
      <c r="S57" s="5">
        <f>'[3]Qc, Winter, S3'!S57*Main!$B$8</f>
        <v>7.2366089708881046E-2</v>
      </c>
      <c r="T57" s="5">
        <f>'[3]Qc, Winter, S3'!T57*Main!$B$8</f>
        <v>7.9603367727806018E-2</v>
      </c>
      <c r="U57" s="5">
        <f>'[3]Qc, Winter, S3'!U57*Main!$B$8</f>
        <v>8.633203217716523E-2</v>
      </c>
      <c r="V57" s="5">
        <f>'[3]Qc, Winter, S3'!V57*Main!$B$8</f>
        <v>9.9916227468383217E-2</v>
      </c>
      <c r="W57" s="5">
        <f>'[3]Qc, Winter, S3'!W57*Main!$B$8</f>
        <v>0.10833659433808579</v>
      </c>
      <c r="X57" s="5">
        <f>'[3]Qc, Winter, S3'!X57*Main!$B$8</f>
        <v>0.10736218976532774</v>
      </c>
      <c r="Y57" s="5">
        <f>'[3]Qc, Winter, S3'!Y57*Main!$B$8</f>
        <v>9.9899105033010041E-2</v>
      </c>
    </row>
    <row r="58" spans="1:25" x14ac:dyDescent="0.25">
      <c r="A58">
        <v>76</v>
      </c>
      <c r="B58" s="5">
        <f>'[3]Qc, Winter, S3'!B58*Main!$B$8</f>
        <v>5.1136043134441854E-3</v>
      </c>
      <c r="C58" s="5">
        <f>'[3]Qc, Winter, S3'!C58*Main!$B$8</f>
        <v>4.4738086587084412E-3</v>
      </c>
      <c r="D58" s="5">
        <f>'[3]Qc, Winter, S3'!D58*Main!$B$8</f>
        <v>4.0586789200766672E-3</v>
      </c>
      <c r="E58" s="5">
        <f>'[3]Qc, Winter, S3'!E58*Main!$B$8</f>
        <v>3.9296044835421722E-3</v>
      </c>
      <c r="F58" s="5">
        <f>'[3]Qc, Winter, S3'!F58*Main!$B$8</f>
        <v>3.9927149958831395E-3</v>
      </c>
      <c r="G58" s="5">
        <f>'[3]Qc, Winter, S3'!G58*Main!$B$8</f>
        <v>4.043847682319226E-3</v>
      </c>
      <c r="H58" s="5">
        <f>'[3]Qc, Winter, S3'!H58*Main!$B$8</f>
        <v>4.1915107635603511E-3</v>
      </c>
      <c r="I58" s="5">
        <f>'[3]Qc, Winter, S3'!I58*Main!$B$8</f>
        <v>4.3462196375838071E-3</v>
      </c>
      <c r="J58" s="5">
        <f>'[3]Qc, Winter, S3'!J58*Main!$B$8</f>
        <v>4.4419839718410027E-3</v>
      </c>
      <c r="K58" s="5">
        <f>'[3]Qc, Winter, S3'!K58*Main!$B$8</f>
        <v>4.5605546488353263E-3</v>
      </c>
      <c r="L58" s="5">
        <f>'[3]Qc, Winter, S3'!L58*Main!$B$8</f>
        <v>4.5302946024429538E-3</v>
      </c>
      <c r="M58" s="5">
        <f>'[3]Qc, Winter, S3'!M58*Main!$B$8</f>
        <v>4.7194153091270463E-3</v>
      </c>
      <c r="N58" s="5">
        <f>'[3]Qc, Winter, S3'!N58*Main!$B$8</f>
        <v>4.9472991160336918E-3</v>
      </c>
      <c r="O58" s="5">
        <f>'[3]Qc, Winter, S3'!O58*Main!$B$8</f>
        <v>4.8002333874191897E-3</v>
      </c>
      <c r="P58" s="5">
        <f>'[3]Qc, Winter, S3'!P58*Main!$B$8</f>
        <v>4.4124376057880724E-3</v>
      </c>
      <c r="Q58" s="5">
        <f>'[3]Qc, Winter, S3'!Q58*Main!$B$8</f>
        <v>4.2340856151983066E-3</v>
      </c>
      <c r="R58" s="5">
        <f>'[3]Qc, Winter, S3'!R58*Main!$B$8</f>
        <v>4.1802845936460024E-3</v>
      </c>
      <c r="S58" s="5">
        <f>'[3]Qc, Winter, S3'!S58*Main!$B$8</f>
        <v>4.369023143059648E-3</v>
      </c>
      <c r="T58" s="5">
        <f>'[3]Qc, Winter, S3'!T58*Main!$B$8</f>
        <v>4.9558314154802283E-3</v>
      </c>
      <c r="U58" s="5">
        <f>'[3]Qc, Winter, S3'!U58*Main!$B$8</f>
        <v>5.6760669197532991E-3</v>
      </c>
      <c r="V58" s="5">
        <f>'[3]Qc, Winter, S3'!V58*Main!$B$8</f>
        <v>5.912581457248098E-3</v>
      </c>
      <c r="W58" s="5">
        <f>'[3]Qc, Winter, S3'!W58*Main!$B$8</f>
        <v>5.9136388827051621E-3</v>
      </c>
      <c r="X58" s="5">
        <f>'[3]Qc, Winter, S3'!X58*Main!$B$8</f>
        <v>5.6633664652233741E-3</v>
      </c>
      <c r="Y58" s="5">
        <f>'[3]Qc, Winter, S3'!Y58*Main!$B$8</f>
        <v>5.1187395381251492E-3</v>
      </c>
    </row>
    <row r="59" spans="1:25" x14ac:dyDescent="0.25">
      <c r="A59">
        <v>77</v>
      </c>
      <c r="B59" s="5">
        <f>'[3]Qc, Winter, S3'!B59*Main!$B$8</f>
        <v>5.7670860436312386E-3</v>
      </c>
      <c r="C59" s="5">
        <f>'[3]Qc, Winter, S3'!C59*Main!$B$8</f>
        <v>5.7331674579330317E-3</v>
      </c>
      <c r="D59" s="5">
        <f>'[3]Qc, Winter, S3'!D59*Main!$B$8</f>
        <v>5.6563809096807005E-3</v>
      </c>
      <c r="E59" s="5">
        <f>'[3]Qc, Winter, S3'!E59*Main!$B$8</f>
        <v>5.6338314482155972E-3</v>
      </c>
      <c r="F59" s="5">
        <f>'[3]Qc, Winter, S3'!F59*Main!$B$8</f>
        <v>5.6211434339851693E-3</v>
      </c>
      <c r="G59" s="5">
        <f>'[3]Qc, Winter, S3'!G59*Main!$B$8</f>
        <v>5.6228296401938938E-3</v>
      </c>
      <c r="H59" s="5">
        <f>'[3]Qc, Winter, S3'!H59*Main!$B$8</f>
        <v>5.6088513268298919E-3</v>
      </c>
      <c r="I59" s="5">
        <f>'[3]Qc, Winter, S3'!I59*Main!$B$8</f>
        <v>5.6358181858700163E-3</v>
      </c>
      <c r="J59" s="5">
        <f>'[3]Qc, Winter, S3'!J59*Main!$B$8</f>
        <v>5.6416677456430269E-3</v>
      </c>
      <c r="K59" s="5">
        <f>'[3]Qc, Winter, S3'!K59*Main!$B$8</f>
        <v>5.6396430323375196E-3</v>
      </c>
      <c r="L59" s="5">
        <f>'[3]Qc, Winter, S3'!L59*Main!$B$8</f>
        <v>5.6339735295308805E-3</v>
      </c>
      <c r="M59" s="5">
        <f>'[3]Qc, Winter, S3'!M59*Main!$B$8</f>
        <v>5.6288297930660539E-3</v>
      </c>
      <c r="N59" s="5">
        <f>'[3]Qc, Winter, S3'!N59*Main!$B$8</f>
        <v>5.7188890496250736E-3</v>
      </c>
      <c r="O59" s="5">
        <f>'[3]Qc, Winter, S3'!O59*Main!$B$8</f>
        <v>5.7399596432063642E-3</v>
      </c>
      <c r="P59" s="5">
        <f>'[3]Qc, Winter, S3'!P59*Main!$B$8</f>
        <v>5.7037980933343172E-3</v>
      </c>
      <c r="Q59" s="5">
        <f>'[3]Qc, Winter, S3'!Q59*Main!$B$8</f>
        <v>5.648014699144964E-3</v>
      </c>
      <c r="R59" s="5">
        <f>'[3]Qc, Winter, S3'!R59*Main!$B$8</f>
        <v>5.6390131603315146E-3</v>
      </c>
      <c r="S59" s="5">
        <f>'[3]Qc, Winter, S3'!S59*Main!$B$8</f>
        <v>5.7107644428005793E-3</v>
      </c>
      <c r="T59" s="5">
        <f>'[3]Qc, Winter, S3'!T59*Main!$B$8</f>
        <v>6.0748376645493136E-3</v>
      </c>
      <c r="U59" s="5">
        <f>'[3]Qc, Winter, S3'!U59*Main!$B$8</f>
        <v>6.3721586399681073E-3</v>
      </c>
      <c r="V59" s="5">
        <f>'[3]Qc, Winter, S3'!V59*Main!$B$8</f>
        <v>6.4133152974636485E-3</v>
      </c>
      <c r="W59" s="5">
        <f>'[3]Qc, Winter, S3'!W59*Main!$B$8</f>
        <v>6.382516826179103E-3</v>
      </c>
      <c r="X59" s="5">
        <f>'[3]Qc, Winter, S3'!X59*Main!$B$8</f>
        <v>6.2158707209122753E-3</v>
      </c>
      <c r="Y59" s="5">
        <f>'[3]Qc, Winter, S3'!Y59*Main!$B$8</f>
        <v>5.9514709247234154E-3</v>
      </c>
    </row>
    <row r="60" spans="1:25" x14ac:dyDescent="0.25">
      <c r="A60">
        <v>78</v>
      </c>
      <c r="B60" s="5">
        <f>'[3]Qc, Winter, S3'!B60*Main!$B$8</f>
        <v>4.2819259872856176E-3</v>
      </c>
      <c r="C60" s="5">
        <f>'[3]Qc, Winter, S3'!C60*Main!$B$8</f>
        <v>4.2474427865910385E-3</v>
      </c>
      <c r="D60" s="5">
        <f>'[3]Qc, Winter, S3'!D60*Main!$B$8</f>
        <v>4.0502775711511296E-3</v>
      </c>
      <c r="E60" s="5">
        <f>'[3]Qc, Winter, S3'!E60*Main!$B$8</f>
        <v>3.8283072715219156E-3</v>
      </c>
      <c r="F60" s="5">
        <f>'[3]Qc, Winter, S3'!F60*Main!$B$8</f>
        <v>4.5577182605504949E-3</v>
      </c>
      <c r="G60" s="5">
        <f>'[3]Qc, Winter, S3'!G60*Main!$B$8</f>
        <v>4.4920024875942594E-3</v>
      </c>
      <c r="H60" s="5">
        <f>'[3]Qc, Winter, S3'!H60*Main!$B$8</f>
        <v>4.2290481669063559E-3</v>
      </c>
      <c r="I60" s="5">
        <f>'[3]Qc, Winter, S3'!I60*Main!$B$8</f>
        <v>3.7452139279274201E-3</v>
      </c>
      <c r="J60" s="5">
        <f>'[3]Qc, Winter, S3'!J60*Main!$B$8</f>
        <v>4.4873177327055319E-3</v>
      </c>
      <c r="K60" s="5">
        <f>'[3]Qc, Winter, S3'!K60*Main!$B$8</f>
        <v>4.6217635413605233E-3</v>
      </c>
      <c r="L60" s="5">
        <f>'[3]Qc, Winter, S3'!L60*Main!$B$8</f>
        <v>3.506374145681421E-3</v>
      </c>
      <c r="M60" s="5">
        <f>'[3]Qc, Winter, S3'!M60*Main!$B$8</f>
        <v>4.6748951874996557E-3</v>
      </c>
      <c r="N60" s="5">
        <f>'[3]Qc, Winter, S3'!N60*Main!$B$8</f>
        <v>4.2433392337646774E-3</v>
      </c>
      <c r="O60" s="5">
        <f>'[3]Qc, Winter, S3'!O60*Main!$B$8</f>
        <v>4.0097839597935791E-3</v>
      </c>
      <c r="P60" s="5">
        <f>'[3]Qc, Winter, S3'!P60*Main!$B$8</f>
        <v>4.02592688526969E-3</v>
      </c>
      <c r="Q60" s="5">
        <f>'[3]Qc, Winter, S3'!Q60*Main!$B$8</f>
        <v>3.7962573497583589E-3</v>
      </c>
      <c r="R60" s="5">
        <f>'[3]Qc, Winter, S3'!R60*Main!$B$8</f>
        <v>3.7751935219539874E-3</v>
      </c>
      <c r="S60" s="5">
        <f>'[3]Qc, Winter, S3'!S60*Main!$B$8</f>
        <v>4.1860309207582928E-3</v>
      </c>
      <c r="T60" s="5">
        <f>'[3]Qc, Winter, S3'!T60*Main!$B$8</f>
        <v>3.5429274558621215E-3</v>
      </c>
      <c r="U60" s="5">
        <f>'[3]Qc, Winter, S3'!U60*Main!$B$8</f>
        <v>5.6867985332000074E-3</v>
      </c>
      <c r="V60" s="5">
        <f>'[3]Qc, Winter, S3'!V60*Main!$B$8</f>
        <v>6.3792214563181708E-3</v>
      </c>
      <c r="W60" s="5">
        <f>'[3]Qc, Winter, S3'!W60*Main!$B$8</f>
        <v>6.5656044241099191E-3</v>
      </c>
      <c r="X60" s="5">
        <f>'[3]Qc, Winter, S3'!X60*Main!$B$8</f>
        <v>1.2700393637931974E-2</v>
      </c>
      <c r="Y60" s="5">
        <f>'[3]Qc, Winter, S3'!Y60*Main!$B$8</f>
        <v>1.553672343153043E-2</v>
      </c>
    </row>
    <row r="61" spans="1:25" x14ac:dyDescent="0.25">
      <c r="A61">
        <v>79</v>
      </c>
      <c r="B61" s="5">
        <f>'[3]Qc, Winter, S3'!B61*Main!$B$8</f>
        <v>9.3149120092825291E-2</v>
      </c>
      <c r="C61" s="5">
        <f>'[3]Qc, Winter, S3'!C61*Main!$B$8</f>
        <v>9.2184916129151334E-2</v>
      </c>
      <c r="D61" s="5">
        <f>'[3]Qc, Winter, S3'!D61*Main!$B$8</f>
        <v>9.3071062451515807E-2</v>
      </c>
      <c r="E61" s="5">
        <f>'[3]Qc, Winter, S3'!E61*Main!$B$8</f>
        <v>9.3321276814266621E-2</v>
      </c>
      <c r="F61" s="5">
        <f>'[3]Qc, Winter, S3'!F61*Main!$B$8</f>
        <v>9.3638652207223755E-2</v>
      </c>
      <c r="G61" s="5">
        <f>'[3]Qc, Winter, S3'!G61*Main!$B$8</f>
        <v>9.5557981989703486E-2</v>
      </c>
      <c r="H61" s="5">
        <f>'[3]Qc, Winter, S3'!H61*Main!$B$8</f>
        <v>9.5626761568349372E-2</v>
      </c>
      <c r="I61" s="5">
        <f>'[3]Qc, Winter, S3'!I61*Main!$B$8</f>
        <v>9.5676485663681241E-2</v>
      </c>
      <c r="J61" s="5">
        <f>'[3]Qc, Winter, S3'!J61*Main!$B$8</f>
        <v>9.6680298886194282E-2</v>
      </c>
      <c r="K61" s="5">
        <f>'[3]Qc, Winter, S3'!K61*Main!$B$8</f>
        <v>9.4161292760097173E-2</v>
      </c>
      <c r="L61" s="5">
        <f>'[3]Qc, Winter, S3'!L61*Main!$B$8</f>
        <v>9.305291751082452E-2</v>
      </c>
      <c r="M61" s="5">
        <f>'[3]Qc, Winter, S3'!M61*Main!$B$8</f>
        <v>9.0123162159273879E-2</v>
      </c>
      <c r="N61" s="5">
        <f>'[3]Qc, Winter, S3'!N61*Main!$B$8</f>
        <v>8.981562224169809E-2</v>
      </c>
      <c r="O61" s="5">
        <f>'[3]Qc, Winter, S3'!O61*Main!$B$8</f>
        <v>9.0221455802844172E-2</v>
      </c>
      <c r="P61" s="5">
        <f>'[3]Qc, Winter, S3'!P61*Main!$B$8</f>
        <v>9.0361677620729552E-2</v>
      </c>
      <c r="Q61" s="5">
        <f>'[3]Qc, Winter, S3'!Q61*Main!$B$8</f>
        <v>9.0773833254778558E-2</v>
      </c>
      <c r="R61" s="5">
        <f>'[3]Qc, Winter, S3'!R61*Main!$B$8</f>
        <v>9.1158767767525864E-2</v>
      </c>
      <c r="S61" s="5">
        <f>'[3]Qc, Winter, S3'!S61*Main!$B$8</f>
        <v>9.39560448419995E-2</v>
      </c>
      <c r="T61" s="5">
        <f>'[3]Qc, Winter, S3'!T61*Main!$B$8</f>
        <v>9.571819646013148E-2</v>
      </c>
      <c r="U61" s="5">
        <f>'[3]Qc, Winter, S3'!U61*Main!$B$8</f>
        <v>9.5542877501858914E-2</v>
      </c>
      <c r="V61" s="5">
        <f>'[3]Qc, Winter, S3'!V61*Main!$B$8</f>
        <v>9.654117988994658E-2</v>
      </c>
      <c r="W61" s="5">
        <f>'[3]Qc, Winter, S3'!W61*Main!$B$8</f>
        <v>9.5883946427332931E-2</v>
      </c>
      <c r="X61" s="5">
        <f>'[3]Qc, Winter, S3'!X61*Main!$B$8</f>
        <v>9.5217497758305722E-2</v>
      </c>
      <c r="Y61" s="5">
        <f>'[3]Qc, Winter, S3'!Y61*Main!$B$8</f>
        <v>9.5902212497256167E-2</v>
      </c>
    </row>
    <row r="62" spans="1:25" x14ac:dyDescent="0.25">
      <c r="A62">
        <v>81</v>
      </c>
      <c r="B62" s="5">
        <f>'[3]Qc, Winter, S3'!B62*Main!$B$8</f>
        <v>3.43628462532383E-3</v>
      </c>
      <c r="C62" s="5">
        <f>'[3]Qc, Winter, S3'!C62*Main!$B$8</f>
        <v>2.7977631191574018E-3</v>
      </c>
      <c r="D62" s="5">
        <f>'[3]Qc, Winter, S3'!D62*Main!$B$8</f>
        <v>2.8327530983682466E-3</v>
      </c>
      <c r="E62" s="5">
        <f>'[3]Qc, Winter, S3'!E62*Main!$B$8</f>
        <v>2.6949763449607847E-3</v>
      </c>
      <c r="F62" s="5">
        <f>'[3]Qc, Winter, S3'!F62*Main!$B$8</f>
        <v>2.7325545612191682E-3</v>
      </c>
      <c r="G62" s="5">
        <f>'[3]Qc, Winter, S3'!G62*Main!$B$8</f>
        <v>2.7732867207758039E-3</v>
      </c>
      <c r="H62" s="5">
        <f>'[3]Qc, Winter, S3'!H62*Main!$B$8</f>
        <v>2.4558814274497067E-3</v>
      </c>
      <c r="I62" s="5">
        <f>'[3]Qc, Winter, S3'!I62*Main!$B$8</f>
        <v>2.819961196724491E-3</v>
      </c>
      <c r="J62" s="5">
        <f>'[3]Qc, Winter, S3'!J62*Main!$B$8</f>
        <v>2.6276158334608067E-3</v>
      </c>
      <c r="K62" s="5">
        <f>'[3]Qc, Winter, S3'!K62*Main!$B$8</f>
        <v>2.6959056571581393E-3</v>
      </c>
      <c r="L62" s="5">
        <f>'[3]Qc, Winter, S3'!L62*Main!$B$8</f>
        <v>2.6514027773493465E-3</v>
      </c>
      <c r="M62" s="5">
        <f>'[3]Qc, Winter, S3'!M62*Main!$B$8</f>
        <v>2.9280855141570142E-3</v>
      </c>
      <c r="N62" s="5">
        <f>'[3]Qc, Winter, S3'!N62*Main!$B$8</f>
        <v>3.6685297393323356E-3</v>
      </c>
      <c r="O62" s="5">
        <f>'[3]Qc, Winter, S3'!O62*Main!$B$8</f>
        <v>3.7528444147860132E-3</v>
      </c>
      <c r="P62" s="5">
        <f>'[3]Qc, Winter, S3'!P62*Main!$B$8</f>
        <v>3.7227587508374361E-3</v>
      </c>
      <c r="Q62" s="5">
        <f>'[3]Qc, Winter, S3'!Q62*Main!$B$8</f>
        <v>3.9260633632034999E-3</v>
      </c>
      <c r="R62" s="5">
        <f>'[3]Qc, Winter, S3'!R62*Main!$B$8</f>
        <v>3.6076229060089085E-3</v>
      </c>
      <c r="S62" s="5">
        <f>'[3]Qc, Winter, S3'!S62*Main!$B$8</f>
        <v>3.0946102719410493E-3</v>
      </c>
      <c r="T62" s="5">
        <f>'[3]Qc, Winter, S3'!T62*Main!$B$8</f>
        <v>2.7439147371666707E-3</v>
      </c>
      <c r="U62" s="5">
        <f>'[3]Qc, Winter, S3'!U62*Main!$B$8</f>
        <v>2.7627238152503151E-3</v>
      </c>
      <c r="V62" s="5">
        <f>'[3]Qc, Winter, S3'!V62*Main!$B$8</f>
        <v>2.5895840918980311E-3</v>
      </c>
      <c r="W62" s="5">
        <f>'[3]Qc, Winter, S3'!W62*Main!$B$8</f>
        <v>2.4729108879529794E-3</v>
      </c>
      <c r="X62" s="5">
        <f>'[3]Qc, Winter, S3'!X62*Main!$B$8</f>
        <v>2.6524641313220411E-3</v>
      </c>
      <c r="Y62" s="5">
        <f>'[3]Qc, Winter, S3'!Y62*Main!$B$8</f>
        <v>2.6398928813061683E-3</v>
      </c>
    </row>
    <row r="63" spans="1:25" x14ac:dyDescent="0.25">
      <c r="A63">
        <v>82</v>
      </c>
      <c r="B63" s="5">
        <f>'[3]Qc, Winter, S3'!B63*Main!$B$8</f>
        <v>1.0177227650284467E-2</v>
      </c>
      <c r="C63" s="5">
        <f>'[3]Qc, Winter, S3'!C63*Main!$B$8</f>
        <v>4.6614758146094476E-3</v>
      </c>
      <c r="D63" s="5">
        <f>'[3]Qc, Winter, S3'!D63*Main!$B$8</f>
        <v>4.6492297583873897E-3</v>
      </c>
      <c r="E63" s="5">
        <f>'[3]Qc, Winter, S3'!E63*Main!$B$8</f>
        <v>4.7043979033789185E-3</v>
      </c>
      <c r="F63" s="5">
        <f>'[3]Qc, Winter, S3'!F63*Main!$B$8</f>
        <v>5.2277809457063991E-3</v>
      </c>
      <c r="G63" s="5">
        <f>'[3]Qc, Winter, S3'!G63*Main!$B$8</f>
        <v>5.2928679379109717E-3</v>
      </c>
      <c r="H63" s="5">
        <f>'[3]Qc, Winter, S3'!H63*Main!$B$8</f>
        <v>5.7471477355548499E-3</v>
      </c>
      <c r="I63" s="5">
        <f>'[3]Qc, Winter, S3'!I63*Main!$B$8</f>
        <v>5.6531516698328727E-3</v>
      </c>
      <c r="J63" s="5">
        <f>'[3]Qc, Winter, S3'!J63*Main!$B$8</f>
        <v>5.7310189963851793E-3</v>
      </c>
      <c r="K63" s="5">
        <f>'[3]Qc, Winter, S3'!K63*Main!$B$8</f>
        <v>5.852817167220384E-3</v>
      </c>
      <c r="L63" s="5">
        <f>'[3]Qc, Winter, S3'!L63*Main!$B$8</f>
        <v>5.3802265582252621E-3</v>
      </c>
      <c r="M63" s="5">
        <f>'[3]Qc, Winter, S3'!M63*Main!$B$8</f>
        <v>5.1286579488364556E-3</v>
      </c>
      <c r="N63" s="5">
        <f>'[3]Qc, Winter, S3'!N63*Main!$B$8</f>
        <v>5.1204002089822792E-3</v>
      </c>
      <c r="O63" s="5">
        <f>'[3]Qc, Winter, S3'!O63*Main!$B$8</f>
        <v>5.2974804517622806E-3</v>
      </c>
      <c r="P63" s="5">
        <f>'[3]Qc, Winter, S3'!P63*Main!$B$8</f>
        <v>5.235226355828646E-3</v>
      </c>
      <c r="Q63" s="5">
        <f>'[3]Qc, Winter, S3'!Q63*Main!$B$8</f>
        <v>5.3390227585421637E-3</v>
      </c>
      <c r="R63" s="5">
        <f>'[3]Qc, Winter, S3'!R63*Main!$B$8</f>
        <v>5.17439656506174E-3</v>
      </c>
      <c r="S63" s="5">
        <f>'[3]Qc, Winter, S3'!S63*Main!$B$8</f>
        <v>5.207982972938347E-3</v>
      </c>
      <c r="T63" s="5">
        <f>'[3]Qc, Winter, S3'!T63*Main!$B$8</f>
        <v>5.6514689556380407E-3</v>
      </c>
      <c r="U63" s="5">
        <f>'[3]Qc, Winter, S3'!U63*Main!$B$8</f>
        <v>5.7671200907666977E-3</v>
      </c>
      <c r="V63" s="5">
        <f>'[3]Qc, Winter, S3'!V63*Main!$B$8</f>
        <v>5.8649405664544406E-3</v>
      </c>
      <c r="W63" s="5">
        <f>'[3]Qc, Winter, S3'!W63*Main!$B$8</f>
        <v>5.7777903757194066E-3</v>
      </c>
      <c r="X63" s="5">
        <f>'[3]Qc, Winter, S3'!X63*Main!$B$8</f>
        <v>5.6270143823432747E-3</v>
      </c>
      <c r="Y63" s="5">
        <f>'[3]Qc, Winter, S3'!Y63*Main!$B$8</f>
        <v>5.7119277199287844E-3</v>
      </c>
    </row>
    <row r="64" spans="1:25" x14ac:dyDescent="0.25">
      <c r="A64">
        <v>83</v>
      </c>
      <c r="B64" s="5">
        <f>'[3]Qc, Winter, S3'!B64*Main!$B$8</f>
        <v>2.3895357824874681E-2</v>
      </c>
      <c r="C64" s="5">
        <f>'[3]Qc, Winter, S3'!C64*Main!$B$8</f>
        <v>2.3858315196247183E-2</v>
      </c>
      <c r="D64" s="5">
        <f>'[3]Qc, Winter, S3'!D64*Main!$B$8</f>
        <v>2.3695391141288876E-2</v>
      </c>
      <c r="E64" s="5">
        <f>'[3]Qc, Winter, S3'!E64*Main!$B$8</f>
        <v>2.3793204196447093E-2</v>
      </c>
      <c r="F64" s="5">
        <f>'[3]Qc, Winter, S3'!F64*Main!$B$8</f>
        <v>2.2005643375722271E-2</v>
      </c>
      <c r="G64" s="5">
        <f>'[3]Qc, Winter, S3'!G64*Main!$B$8</f>
        <v>2.2362413486914909E-2</v>
      </c>
      <c r="H64" s="5">
        <f>'[3]Qc, Winter, S3'!H64*Main!$B$8</f>
        <v>2.159812557262528E-2</v>
      </c>
      <c r="I64" s="5">
        <f>'[3]Qc, Winter, S3'!I64*Main!$B$8</f>
        <v>2.1483503272089938E-2</v>
      </c>
      <c r="J64" s="5">
        <f>'[3]Qc, Winter, S3'!J64*Main!$B$8</f>
        <v>2.1747001255690852E-2</v>
      </c>
      <c r="K64" s="5">
        <f>'[3]Qc, Winter, S3'!K64*Main!$B$8</f>
        <v>2.1822524131415545E-2</v>
      </c>
      <c r="L64" s="5">
        <f>'[3]Qc, Winter, S3'!L64*Main!$B$8</f>
        <v>2.2010767469608946E-2</v>
      </c>
      <c r="M64" s="5">
        <f>'[3]Qc, Winter, S3'!M64*Main!$B$8</f>
        <v>2.1639607205663769E-2</v>
      </c>
      <c r="N64" s="5">
        <f>'[3]Qc, Winter, S3'!N64*Main!$B$8</f>
        <v>2.2072510203758087E-2</v>
      </c>
      <c r="O64" s="5">
        <f>'[3]Qc, Winter, S3'!O64*Main!$B$8</f>
        <v>2.1636817086563023E-2</v>
      </c>
      <c r="P64" s="5">
        <f>'[3]Qc, Winter, S3'!P64*Main!$B$8</f>
        <v>2.1402471526197692E-2</v>
      </c>
      <c r="Q64" s="5">
        <f>'[3]Qc, Winter, S3'!Q64*Main!$B$8</f>
        <v>2.1957141048751308E-2</v>
      </c>
      <c r="R64" s="5">
        <f>'[3]Qc, Winter, S3'!R64*Main!$B$8</f>
        <v>2.1797528732469054E-2</v>
      </c>
      <c r="S64" s="5">
        <f>'[3]Qc, Winter, S3'!S64*Main!$B$8</f>
        <v>2.1491914660555417E-2</v>
      </c>
      <c r="T64" s="5">
        <f>'[3]Qc, Winter, S3'!T64*Main!$B$8</f>
        <v>2.1609707927956745E-2</v>
      </c>
      <c r="U64" s="5">
        <f>'[3]Qc, Winter, S3'!U64*Main!$B$8</f>
        <v>2.1343574565120732E-2</v>
      </c>
      <c r="V64" s="5">
        <f>'[3]Qc, Winter, S3'!V64*Main!$B$8</f>
        <v>2.1517671973283248E-2</v>
      </c>
      <c r="W64" s="5">
        <f>'[3]Qc, Winter, S3'!W64*Main!$B$8</f>
        <v>2.4364177495366776E-2</v>
      </c>
      <c r="X64" s="5">
        <f>'[3]Qc, Winter, S3'!X64*Main!$B$8</f>
        <v>2.8553741679432487E-2</v>
      </c>
      <c r="Y64" s="5">
        <f>'[3]Qc, Winter, S3'!Y64*Main!$B$8</f>
        <v>3.046868767497091E-2</v>
      </c>
    </row>
    <row r="65" spans="1:25" x14ac:dyDescent="0.25">
      <c r="A65">
        <v>84</v>
      </c>
      <c r="B65" s="5">
        <f>'[3]Qc, Winter, S3'!B65*Main!$B$8</f>
        <v>5.7863968804611754E-3</v>
      </c>
      <c r="C65" s="5">
        <f>'[3]Qc, Winter, S3'!C65*Main!$B$8</f>
        <v>5.3068091486273587E-3</v>
      </c>
      <c r="D65" s="5">
        <f>'[3]Qc, Winter, S3'!D65*Main!$B$8</f>
        <v>5.2452903398691299E-3</v>
      </c>
      <c r="E65" s="5">
        <f>'[3]Qc, Winter, S3'!E65*Main!$B$8</f>
        <v>5.3068896831977722E-3</v>
      </c>
      <c r="F65" s="5">
        <f>'[3]Qc, Winter, S3'!F65*Main!$B$8</f>
        <v>5.2781421153229339E-3</v>
      </c>
      <c r="G65" s="5">
        <f>'[3]Qc, Winter, S3'!G65*Main!$B$8</f>
        <v>5.2824039000288368E-3</v>
      </c>
      <c r="H65" s="5">
        <f>'[3]Qc, Winter, S3'!H65*Main!$B$8</f>
        <v>5.3455883994141685E-3</v>
      </c>
      <c r="I65" s="5">
        <f>'[3]Qc, Winter, S3'!I65*Main!$B$8</f>
        <v>5.2893386031191893E-3</v>
      </c>
      <c r="J65" s="5">
        <f>'[3]Qc, Winter, S3'!J65*Main!$B$8</f>
        <v>5.4135597950946057E-3</v>
      </c>
      <c r="K65" s="5">
        <f>'[3]Qc, Winter, S3'!K65*Main!$B$8</f>
        <v>5.4844073007179108E-3</v>
      </c>
      <c r="L65" s="5">
        <f>'[3]Qc, Winter, S3'!L65*Main!$B$8</f>
        <v>5.4957580918780754E-3</v>
      </c>
      <c r="M65" s="5">
        <f>'[3]Qc, Winter, S3'!M65*Main!$B$8</f>
        <v>5.4746567249243493E-3</v>
      </c>
      <c r="N65" s="5">
        <f>'[3]Qc, Winter, S3'!N65*Main!$B$8</f>
        <v>5.4991160997382169E-3</v>
      </c>
      <c r="O65" s="5">
        <f>'[3]Qc, Winter, S3'!O65*Main!$B$8</f>
        <v>5.5286738148363004E-3</v>
      </c>
      <c r="P65" s="5">
        <f>'[3]Qc, Winter, S3'!P65*Main!$B$8</f>
        <v>5.5936621576483884E-3</v>
      </c>
      <c r="Q65" s="5">
        <f>'[3]Qc, Winter, S3'!Q65*Main!$B$8</f>
        <v>5.5268649516395712E-3</v>
      </c>
      <c r="R65" s="5">
        <f>'[3]Qc, Winter, S3'!R65*Main!$B$8</f>
        <v>5.4757966492096424E-3</v>
      </c>
      <c r="S65" s="5">
        <f>'[3]Qc, Winter, S3'!S65*Main!$B$8</f>
        <v>5.5980369963040851E-3</v>
      </c>
      <c r="T65" s="5">
        <f>'[3]Qc, Winter, S3'!T65*Main!$B$8</f>
        <v>6.5418700786806453E-3</v>
      </c>
      <c r="U65" s="5">
        <f>'[3]Qc, Winter, S3'!U65*Main!$B$8</f>
        <v>7.4440102611781789E-3</v>
      </c>
      <c r="V65" s="5">
        <f>'[3]Qc, Winter, S3'!V65*Main!$B$8</f>
        <v>7.4599115829430476E-3</v>
      </c>
      <c r="W65" s="5">
        <f>'[3]Qc, Winter, S3'!W65*Main!$B$8</f>
        <v>7.4185045917015292E-3</v>
      </c>
      <c r="X65" s="5">
        <f>'[3]Qc, Winter, S3'!X65*Main!$B$8</f>
        <v>7.01585705673135E-3</v>
      </c>
      <c r="Y65" s="5">
        <f>'[3]Qc, Winter, S3'!Y65*Main!$B$8</f>
        <v>6.4972705137371824E-3</v>
      </c>
    </row>
    <row r="66" spans="1:25" x14ac:dyDescent="0.25">
      <c r="A66">
        <v>85</v>
      </c>
      <c r="B66" s="5">
        <f>'[3]Qc, Winter, S3'!B66*Main!$B$8</f>
        <v>2.8292504556576607E-2</v>
      </c>
      <c r="C66" s="5">
        <f>'[3]Qc, Winter, S3'!C66*Main!$B$8</f>
        <v>1.3714319950930889E-2</v>
      </c>
      <c r="D66" s="5">
        <f>'[3]Qc, Winter, S3'!D66*Main!$B$8</f>
        <v>1.2271599430684859E-2</v>
      </c>
      <c r="E66" s="5">
        <f>'[3]Qc, Winter, S3'!E66*Main!$B$8</f>
        <v>1.2150014709198883E-2</v>
      </c>
      <c r="F66" s="5">
        <f>'[3]Qc, Winter, S3'!F66*Main!$B$8</f>
        <v>1.2591349829591172E-2</v>
      </c>
      <c r="G66" s="5">
        <f>'[3]Qc, Winter, S3'!G66*Main!$B$8</f>
        <v>1.2233614831309643E-2</v>
      </c>
      <c r="H66" s="5">
        <f>'[3]Qc, Winter, S3'!H66*Main!$B$8</f>
        <v>1.2443766409916989E-2</v>
      </c>
      <c r="I66" s="5">
        <f>'[3]Qc, Winter, S3'!I66*Main!$B$8</f>
        <v>1.3091545244914548E-2</v>
      </c>
      <c r="J66" s="5">
        <f>'[3]Qc, Winter, S3'!J66*Main!$B$8</f>
        <v>1.6620761308224638E-2</v>
      </c>
      <c r="K66" s="5">
        <f>'[3]Qc, Winter, S3'!K66*Main!$B$8</f>
        <v>1.8325321760224875E-2</v>
      </c>
      <c r="L66" s="5">
        <f>'[3]Qc, Winter, S3'!L66*Main!$B$8</f>
        <v>1.8438725784413194E-2</v>
      </c>
      <c r="M66" s="5">
        <f>'[3]Qc, Winter, S3'!M66*Main!$B$8</f>
        <v>1.9129464683831313E-2</v>
      </c>
      <c r="N66" s="5">
        <f>'[3]Qc, Winter, S3'!N66*Main!$B$8</f>
        <v>1.5964060814231438E-2</v>
      </c>
      <c r="O66" s="5">
        <f>'[3]Qc, Winter, S3'!O66*Main!$B$8</f>
        <v>1.6226977814020858E-2</v>
      </c>
      <c r="P66" s="5">
        <f>'[3]Qc, Winter, S3'!P66*Main!$B$8</f>
        <v>1.5436236584984287E-2</v>
      </c>
      <c r="Q66" s="5">
        <f>'[3]Qc, Winter, S3'!Q66*Main!$B$8</f>
        <v>1.4962053399402951E-2</v>
      </c>
      <c r="R66" s="5">
        <f>'[3]Qc, Winter, S3'!R66*Main!$B$8</f>
        <v>1.60043551625462E-2</v>
      </c>
      <c r="S66" s="5">
        <f>'[3]Qc, Winter, S3'!S66*Main!$B$8</f>
        <v>1.5338263115437845E-2</v>
      </c>
      <c r="T66" s="5">
        <f>'[3]Qc, Winter, S3'!T66*Main!$B$8</f>
        <v>1.6061004794431961E-2</v>
      </c>
      <c r="U66" s="5">
        <f>'[3]Qc, Winter, S3'!U66*Main!$B$8</f>
        <v>1.5827686104402133E-2</v>
      </c>
      <c r="V66" s="5">
        <f>'[3]Qc, Winter, S3'!V66*Main!$B$8</f>
        <v>1.5520343485611316E-2</v>
      </c>
      <c r="W66" s="5">
        <f>'[3]Qc, Winter, S3'!W66*Main!$B$8</f>
        <v>1.7805184326560343E-2</v>
      </c>
      <c r="X66" s="5">
        <f>'[3]Qc, Winter, S3'!X66*Main!$B$8</f>
        <v>1.8133053003015973E-2</v>
      </c>
      <c r="Y66" s="5">
        <f>'[3]Qc, Winter, S3'!Y66*Main!$B$8</f>
        <v>1.7241226920054028E-2</v>
      </c>
    </row>
    <row r="67" spans="1:25" x14ac:dyDescent="0.25">
      <c r="A67">
        <v>87</v>
      </c>
      <c r="B67" s="5">
        <f>'[3]Qc, Winter, S3'!B67*Main!$B$8</f>
        <v>3.4478167829555774E-3</v>
      </c>
      <c r="C67" s="5">
        <f>'[3]Qc, Winter, S3'!C67*Main!$B$8</f>
        <v>3.4541275068133721E-3</v>
      </c>
      <c r="D67" s="5">
        <f>'[3]Qc, Winter, S3'!D67*Main!$B$8</f>
        <v>3.4448771620100259E-3</v>
      </c>
      <c r="E67" s="5">
        <f>'[3]Qc, Winter, S3'!E67*Main!$B$8</f>
        <v>3.4797073815852511E-3</v>
      </c>
      <c r="F67" s="5">
        <f>'[3]Qc, Winter, S3'!F67*Main!$B$8</f>
        <v>3.5049422017343003E-3</v>
      </c>
      <c r="G67" s="5">
        <f>'[3]Qc, Winter, S3'!G67*Main!$B$8</f>
        <v>3.3556511872662948E-3</v>
      </c>
      <c r="H67" s="5">
        <f>'[3]Qc, Winter, S3'!H67*Main!$B$8</f>
        <v>3.4987137584538666E-3</v>
      </c>
      <c r="I67" s="5">
        <f>'[3]Qc, Winter, S3'!I67*Main!$B$8</f>
        <v>3.2836310197274466E-3</v>
      </c>
      <c r="J67" s="5">
        <f>'[3]Qc, Winter, S3'!J67*Main!$B$8</f>
        <v>3.4368603711144876E-3</v>
      </c>
      <c r="K67" s="5">
        <f>'[3]Qc, Winter, S3'!K67*Main!$B$8</f>
        <v>3.3695843227005526E-3</v>
      </c>
      <c r="L67" s="5">
        <f>'[3]Qc, Winter, S3'!L67*Main!$B$8</f>
        <v>3.4026672258239206E-3</v>
      </c>
      <c r="M67" s="5">
        <f>'[3]Qc, Winter, S3'!M67*Main!$B$8</f>
        <v>3.4215788818156797E-3</v>
      </c>
      <c r="N67" s="5">
        <f>'[3]Qc, Winter, S3'!N67*Main!$B$8</f>
        <v>3.4847027074596153E-3</v>
      </c>
      <c r="O67" s="5">
        <f>'[3]Qc, Winter, S3'!O67*Main!$B$8</f>
        <v>3.421340551867462E-3</v>
      </c>
      <c r="P67" s="5">
        <f>'[3]Qc, Winter, S3'!P67*Main!$B$8</f>
        <v>3.4399889973120144E-3</v>
      </c>
      <c r="Q67" s="5">
        <f>'[3]Qc, Winter, S3'!Q67*Main!$B$8</f>
        <v>3.3221900553881095E-3</v>
      </c>
      <c r="R67" s="5">
        <f>'[3]Qc, Winter, S3'!R67*Main!$B$8</f>
        <v>3.5696813020547535E-3</v>
      </c>
      <c r="S67" s="5">
        <f>'[3]Qc, Winter, S3'!S67*Main!$B$8</f>
        <v>3.3857990527123446E-3</v>
      </c>
      <c r="T67" s="5">
        <f>'[3]Qc, Winter, S3'!T67*Main!$B$8</f>
        <v>3.4392532736348693E-3</v>
      </c>
      <c r="U67" s="5">
        <f>'[3]Qc, Winter, S3'!U67*Main!$B$8</f>
        <v>3.3065960308458517E-3</v>
      </c>
      <c r="V67" s="5">
        <f>'[3]Qc, Winter, S3'!V67*Main!$B$8</f>
        <v>3.4277455601003756E-3</v>
      </c>
      <c r="W67" s="5">
        <f>'[3]Qc, Winter, S3'!W67*Main!$B$8</f>
        <v>4.0558139409280847E-3</v>
      </c>
      <c r="X67" s="5">
        <f>'[3]Qc, Winter, S3'!X67*Main!$B$8</f>
        <v>4.7889212266627196E-3</v>
      </c>
      <c r="Y67" s="5">
        <f>'[3]Qc, Winter, S3'!Y67*Main!$B$8</f>
        <v>5.2954908768465753E-3</v>
      </c>
    </row>
    <row r="68" spans="1:25" x14ac:dyDescent="0.25">
      <c r="A68">
        <v>88</v>
      </c>
      <c r="B68" s="5">
        <f>'[3]Qc, Winter, S3'!B68*Main!$B$8</f>
        <v>4.1927574125202576E-3</v>
      </c>
      <c r="C68" s="5">
        <f>'[3]Qc, Winter, S3'!C68*Main!$B$8</f>
        <v>3.7999741620460387E-3</v>
      </c>
      <c r="D68" s="5">
        <f>'[3]Qc, Winter, S3'!D68*Main!$B$8</f>
        <v>3.7489702436222672E-3</v>
      </c>
      <c r="E68" s="5">
        <f>'[3]Qc, Winter, S3'!E68*Main!$B$8</f>
        <v>3.9072850584922908E-3</v>
      </c>
      <c r="F68" s="5">
        <f>'[3]Qc, Winter, S3'!F68*Main!$B$8</f>
        <v>3.8694870636094983E-3</v>
      </c>
      <c r="G68" s="5">
        <f>'[3]Qc, Winter, S3'!G68*Main!$B$8</f>
        <v>4.0053119995014748E-3</v>
      </c>
      <c r="H68" s="5">
        <f>'[3]Qc, Winter, S3'!H68*Main!$B$8</f>
        <v>3.8554454574936791E-3</v>
      </c>
      <c r="I68" s="5">
        <f>'[3]Qc, Winter, S3'!I68*Main!$B$8</f>
        <v>3.8099449529657445E-3</v>
      </c>
      <c r="J68" s="5">
        <f>'[3]Qc, Winter, S3'!J68*Main!$B$8</f>
        <v>3.7833877508054786E-3</v>
      </c>
      <c r="K68" s="5">
        <f>'[3]Qc, Winter, S3'!K68*Main!$B$8</f>
        <v>3.9155251200261318E-3</v>
      </c>
      <c r="L68" s="5">
        <f>'[3]Qc, Winter, S3'!L68*Main!$B$8</f>
        <v>3.8051532551515357E-3</v>
      </c>
      <c r="M68" s="5">
        <f>'[3]Qc, Winter, S3'!M68*Main!$B$8</f>
        <v>3.7694827697332348E-3</v>
      </c>
      <c r="N68" s="5">
        <f>'[3]Qc, Winter, S3'!N68*Main!$B$8</f>
        <v>3.9383565616131185E-3</v>
      </c>
      <c r="O68" s="5">
        <f>'[3]Qc, Winter, S3'!O68*Main!$B$8</f>
        <v>3.8373972019370376E-3</v>
      </c>
      <c r="P68" s="5">
        <f>'[3]Qc, Winter, S3'!P68*Main!$B$8</f>
        <v>3.8568608143748069E-3</v>
      </c>
      <c r="Q68" s="5">
        <f>'[3]Qc, Winter, S3'!Q68*Main!$B$8</f>
        <v>3.8569716858159191E-3</v>
      </c>
      <c r="R68" s="5">
        <f>'[3]Qc, Winter, S3'!R68*Main!$B$8</f>
        <v>3.798712235525348E-3</v>
      </c>
      <c r="S68" s="5">
        <f>'[3]Qc, Winter, S3'!S68*Main!$B$8</f>
        <v>3.8856515959215742E-3</v>
      </c>
      <c r="T68" s="5">
        <f>'[3]Qc, Winter, S3'!T68*Main!$B$8</f>
        <v>3.9375765330097031E-3</v>
      </c>
      <c r="U68" s="5">
        <f>'[3]Qc, Winter, S3'!U68*Main!$B$8</f>
        <v>3.9514177848283946E-3</v>
      </c>
      <c r="V68" s="5">
        <f>'[3]Qc, Winter, S3'!V68*Main!$B$8</f>
        <v>3.8938576103199553E-3</v>
      </c>
      <c r="W68" s="5">
        <f>'[3]Qc, Winter, S3'!W68*Main!$B$8</f>
        <v>4.5000216792493494E-3</v>
      </c>
      <c r="X68" s="5">
        <f>'[3]Qc, Winter, S3'!X68*Main!$B$8</f>
        <v>5.3702797749010725E-3</v>
      </c>
      <c r="Y68" s="5">
        <f>'[3]Qc, Winter, S3'!Y68*Main!$B$8</f>
        <v>6.5275340521434482E-3</v>
      </c>
    </row>
    <row r="69" spans="1:25" x14ac:dyDescent="0.25">
      <c r="A69">
        <v>89</v>
      </c>
      <c r="B69" s="5">
        <f>'[3]Qc, Winter, S3'!B69*Main!$B$8</f>
        <v>5.5165549988704776E-3</v>
      </c>
      <c r="C69" s="5">
        <f>'[3]Qc, Winter, S3'!C69*Main!$B$8</f>
        <v>5.3083458529912791E-3</v>
      </c>
      <c r="D69" s="5">
        <f>'[3]Qc, Winter, S3'!D69*Main!$B$8</f>
        <v>5.2743417129526848E-3</v>
      </c>
      <c r="E69" s="5">
        <f>'[3]Qc, Winter, S3'!E69*Main!$B$8</f>
        <v>5.257405009068454E-3</v>
      </c>
      <c r="F69" s="5">
        <f>'[3]Qc, Winter, S3'!F69*Main!$B$8</f>
        <v>5.2609638077274609E-3</v>
      </c>
      <c r="G69" s="5">
        <f>'[3]Qc, Winter, S3'!G69*Main!$B$8</f>
        <v>5.2702665327392069E-3</v>
      </c>
      <c r="H69" s="5">
        <f>'[3]Qc, Winter, S3'!H69*Main!$B$8</f>
        <v>5.2534166927005717E-3</v>
      </c>
      <c r="I69" s="5">
        <f>'[3]Qc, Winter, S3'!I69*Main!$B$8</f>
        <v>5.253676629484753E-3</v>
      </c>
      <c r="J69" s="5">
        <f>'[3]Qc, Winter, S3'!J69*Main!$B$8</f>
        <v>5.3015139460599082E-3</v>
      </c>
      <c r="K69" s="5">
        <f>'[3]Qc, Winter, S3'!K69*Main!$B$8</f>
        <v>5.3828108667571713E-3</v>
      </c>
      <c r="L69" s="5">
        <f>'[3]Qc, Winter, S3'!L69*Main!$B$8</f>
        <v>5.3661731665625547E-3</v>
      </c>
      <c r="M69" s="5">
        <f>'[3]Qc, Winter, S3'!M69*Main!$B$8</f>
        <v>5.602778714669447E-3</v>
      </c>
      <c r="N69" s="5">
        <f>'[3]Qc, Winter, S3'!N69*Main!$B$8</f>
        <v>5.840516548281242E-3</v>
      </c>
      <c r="O69" s="5">
        <f>'[3]Qc, Winter, S3'!O69*Main!$B$8</f>
        <v>5.7004918109299701E-3</v>
      </c>
      <c r="P69" s="5">
        <f>'[3]Qc, Winter, S3'!P69*Main!$B$8</f>
        <v>5.4898974013107794E-3</v>
      </c>
      <c r="Q69" s="5">
        <f>'[3]Qc, Winter, S3'!Q69*Main!$B$8</f>
        <v>5.3614050398421232E-3</v>
      </c>
      <c r="R69" s="5">
        <f>'[3]Qc, Winter, S3'!R69*Main!$B$8</f>
        <v>5.3934909729989548E-3</v>
      </c>
      <c r="S69" s="5">
        <f>'[3]Qc, Winter, S3'!S69*Main!$B$8</f>
        <v>5.4636778332438204E-3</v>
      </c>
      <c r="T69" s="5">
        <f>'[3]Qc, Winter, S3'!T69*Main!$B$8</f>
        <v>5.7533283818951191E-3</v>
      </c>
      <c r="U69" s="5">
        <f>'[3]Qc, Winter, S3'!U69*Main!$B$8</f>
        <v>6.2374286686825492E-3</v>
      </c>
      <c r="V69" s="5">
        <f>'[3]Qc, Winter, S3'!V69*Main!$B$8</f>
        <v>6.3837761336893737E-3</v>
      </c>
      <c r="W69" s="5">
        <f>'[3]Qc, Winter, S3'!W69*Main!$B$8</f>
        <v>6.2148726596913968E-3</v>
      </c>
      <c r="X69" s="5">
        <f>'[3]Qc, Winter, S3'!X69*Main!$B$8</f>
        <v>6.080994739795802E-3</v>
      </c>
      <c r="Y69" s="5">
        <f>'[3]Qc, Winter, S3'!Y69*Main!$B$8</f>
        <v>5.7526151380574118E-3</v>
      </c>
    </row>
    <row r="70" spans="1:25" x14ac:dyDescent="0.25">
      <c r="A70">
        <v>90</v>
      </c>
      <c r="B70" s="5">
        <f>'[3]Qc, Winter, S3'!B70*Main!$B$8</f>
        <v>3.6699920201501545E-3</v>
      </c>
      <c r="C70" s="5">
        <f>'[3]Qc, Winter, S3'!C70*Main!$B$8</f>
        <v>3.6798593601582727E-3</v>
      </c>
      <c r="D70" s="5">
        <f>'[3]Qc, Winter, S3'!D70*Main!$B$8</f>
        <v>3.7163316992668222E-3</v>
      </c>
      <c r="E70" s="5">
        <f>'[3]Qc, Winter, S3'!E70*Main!$B$8</f>
        <v>3.6514110142239161E-3</v>
      </c>
      <c r="F70" s="5">
        <f>'[3]Qc, Winter, S3'!F70*Main!$B$8</f>
        <v>3.7650889432519923E-3</v>
      </c>
      <c r="G70" s="5">
        <f>'[3]Qc, Winter, S3'!G70*Main!$B$8</f>
        <v>2.8293141194359532E-3</v>
      </c>
      <c r="H70" s="5">
        <f>'[3]Qc, Winter, S3'!H70*Main!$B$8</f>
        <v>2.5229780736498735E-3</v>
      </c>
      <c r="I70" s="5">
        <f>'[3]Qc, Winter, S3'!I70*Main!$B$8</f>
        <v>2.5084683194214839E-3</v>
      </c>
      <c r="J70" s="5">
        <f>'[3]Qc, Winter, S3'!J70*Main!$B$8</f>
        <v>2.6022398049999479E-3</v>
      </c>
      <c r="K70" s="5">
        <f>'[3]Qc, Winter, S3'!K70*Main!$B$8</f>
        <v>2.6005038375932418E-3</v>
      </c>
      <c r="L70" s="5">
        <f>'[3]Qc, Winter, S3'!L70*Main!$B$8</f>
        <v>2.5183441712134675E-3</v>
      </c>
      <c r="M70" s="5">
        <f>'[3]Qc, Winter, S3'!M70*Main!$B$8</f>
        <v>2.4573515652987852E-3</v>
      </c>
      <c r="N70" s="5">
        <f>'[3]Qc, Winter, S3'!N70*Main!$B$8</f>
        <v>3.2781020704800148E-3</v>
      </c>
      <c r="O70" s="5">
        <f>'[3]Qc, Winter, S3'!O70*Main!$B$8</f>
        <v>3.7209247887908495E-3</v>
      </c>
      <c r="P70" s="5">
        <f>'[3]Qc, Winter, S3'!P70*Main!$B$8</f>
        <v>3.5481130964936684E-3</v>
      </c>
      <c r="Q70" s="5">
        <f>'[3]Qc, Winter, S3'!Q70*Main!$B$8</f>
        <v>3.700993246491379E-3</v>
      </c>
      <c r="R70" s="5">
        <f>'[3]Qc, Winter, S3'!R70*Main!$B$8</f>
        <v>3.6018903287013231E-3</v>
      </c>
      <c r="S70" s="5">
        <f>'[3]Qc, Winter, S3'!S70*Main!$B$8</f>
        <v>3.6464818183626585E-3</v>
      </c>
      <c r="T70" s="5">
        <f>'[3]Qc, Winter, S3'!T70*Main!$B$8</f>
        <v>3.5709272962620572E-3</v>
      </c>
      <c r="U70" s="5">
        <f>'[3]Qc, Winter, S3'!U70*Main!$B$8</f>
        <v>3.1640472222023309E-3</v>
      </c>
      <c r="V70" s="5">
        <f>'[3]Qc, Winter, S3'!V70*Main!$B$8</f>
        <v>3.0685148886181713E-3</v>
      </c>
      <c r="W70" s="5">
        <f>'[3]Qc, Winter, S3'!W70*Main!$B$8</f>
        <v>3.1096462290129854E-3</v>
      </c>
      <c r="X70" s="5">
        <f>'[3]Qc, Winter, S3'!X70*Main!$B$8</f>
        <v>3.1341501270039929E-3</v>
      </c>
      <c r="Y70" s="5">
        <f>'[3]Qc, Winter, S3'!Y70*Main!$B$8</f>
        <v>2.9659476747950953E-3</v>
      </c>
    </row>
    <row r="71" spans="1:25" x14ac:dyDescent="0.25">
      <c r="A71">
        <v>91</v>
      </c>
      <c r="B71" s="5">
        <f>'[3]Qc, Winter, S3'!B71*Main!$B$8</f>
        <v>3.871807572316855E-2</v>
      </c>
      <c r="C71" s="5">
        <f>'[3]Qc, Winter, S3'!C71*Main!$B$8</f>
        <v>3.8040865758576542E-2</v>
      </c>
      <c r="D71" s="5">
        <f>'[3]Qc, Winter, S3'!D71*Main!$B$8</f>
        <v>3.3163760705066374E-2</v>
      </c>
      <c r="E71" s="5">
        <f>'[3]Qc, Winter, S3'!E71*Main!$B$8</f>
        <v>3.1894757836471964E-2</v>
      </c>
      <c r="F71" s="5">
        <f>'[3]Qc, Winter, S3'!F71*Main!$B$8</f>
        <v>3.361021926459274E-2</v>
      </c>
      <c r="G71" s="5">
        <f>'[3]Qc, Winter, S3'!G71*Main!$B$8</f>
        <v>2.9470866748298762E-2</v>
      </c>
      <c r="H71" s="5">
        <f>'[3]Qc, Winter, S3'!H71*Main!$B$8</f>
        <v>2.8239000137954367E-2</v>
      </c>
      <c r="I71" s="5">
        <f>'[3]Qc, Winter, S3'!I71*Main!$B$8</f>
        <v>2.8211634752828667E-2</v>
      </c>
      <c r="J71" s="5">
        <f>'[3]Qc, Winter, S3'!J71*Main!$B$8</f>
        <v>2.8514314441817599E-2</v>
      </c>
      <c r="K71" s="5">
        <f>'[3]Qc, Winter, S3'!K71*Main!$B$8</f>
        <v>3.404659179674091E-2</v>
      </c>
      <c r="L71" s="5">
        <f>'[3]Qc, Winter, S3'!L71*Main!$B$8</f>
        <v>4.0401466495693275E-2</v>
      </c>
      <c r="M71" s="5">
        <f>'[3]Qc, Winter, S3'!M71*Main!$B$8</f>
        <v>3.9144644208060429E-2</v>
      </c>
      <c r="N71" s="5">
        <f>'[3]Qc, Winter, S3'!N71*Main!$B$8</f>
        <v>3.9604499878888429E-2</v>
      </c>
      <c r="O71" s="5">
        <f>'[3]Qc, Winter, S3'!O71*Main!$B$8</f>
        <v>4.0338782227298156E-2</v>
      </c>
      <c r="P71" s="5">
        <f>'[3]Qc, Winter, S3'!P71*Main!$B$8</f>
        <v>3.8609245800678718E-2</v>
      </c>
      <c r="Q71" s="5">
        <f>'[3]Qc, Winter, S3'!Q71*Main!$B$8</f>
        <v>3.8719133148625622E-2</v>
      </c>
      <c r="R71" s="5">
        <f>'[3]Qc, Winter, S3'!R71*Main!$B$8</f>
        <v>3.9321749767941151E-2</v>
      </c>
      <c r="S71" s="5">
        <f>'[3]Qc, Winter, S3'!S71*Main!$B$8</f>
        <v>3.3946347426909482E-2</v>
      </c>
      <c r="T71" s="5">
        <f>'[3]Qc, Winter, S3'!T71*Main!$B$8</f>
        <v>3.4265353153853054E-2</v>
      </c>
      <c r="U71" s="5">
        <f>'[3]Qc, Winter, S3'!U71*Main!$B$8</f>
        <v>3.370406801097859E-2</v>
      </c>
      <c r="V71" s="5">
        <f>'[3]Qc, Winter, S3'!V71*Main!$B$8</f>
        <v>3.39839915549301E-2</v>
      </c>
      <c r="W71" s="5">
        <f>'[3]Qc, Winter, S3'!W71*Main!$B$8</f>
        <v>3.3603230435287033E-2</v>
      </c>
      <c r="X71" s="5">
        <f>'[3]Qc, Winter, S3'!X71*Main!$B$8</f>
        <v>3.4095191027097412E-2</v>
      </c>
      <c r="Y71" s="5">
        <f>'[3]Qc, Winter, S3'!Y71*Main!$B$8</f>
        <v>3.3120195212737062E-2</v>
      </c>
    </row>
    <row r="72" spans="1:25" x14ac:dyDescent="0.25">
      <c r="A72">
        <v>92</v>
      </c>
      <c r="B72" s="5">
        <f>'[3]Qc, Winter, S3'!B72*Main!$B$8</f>
        <v>3.0597265809030827E-4</v>
      </c>
      <c r="C72" s="5">
        <f>'[3]Qc, Winter, S3'!C72*Main!$B$8</f>
        <v>2.3465918686311644E-4</v>
      </c>
      <c r="D72" s="5">
        <f>'[3]Qc, Winter, S3'!D72*Main!$B$8</f>
        <v>1.7007679066612458E-4</v>
      </c>
      <c r="E72" s="5">
        <f>'[3]Qc, Winter, S3'!E72*Main!$B$8</f>
        <v>1.5400632447829961E-4</v>
      </c>
      <c r="F72" s="5">
        <f>'[3]Qc, Winter, S3'!F72*Main!$B$8</f>
        <v>1.6594988499685152E-4</v>
      </c>
      <c r="G72" s="5">
        <f>'[3]Qc, Winter, S3'!G72*Main!$B$8</f>
        <v>1.6566026609457615E-4</v>
      </c>
      <c r="H72" s="5">
        <f>'[3]Qc, Winter, S3'!H72*Main!$B$8</f>
        <v>2.040972995198421E-4</v>
      </c>
      <c r="I72" s="5">
        <f>'[3]Qc, Winter, S3'!I72*Main!$B$8</f>
        <v>2.0317518960114315E-4</v>
      </c>
      <c r="J72" s="5">
        <f>'[3]Qc, Winter, S3'!J72*Main!$B$8</f>
        <v>2.2726201018276996E-4</v>
      </c>
      <c r="K72" s="5">
        <f>'[3]Qc, Winter, S3'!K72*Main!$B$8</f>
        <v>2.1820809116092203E-4</v>
      </c>
      <c r="L72" s="5">
        <f>'[3]Qc, Winter, S3'!L72*Main!$B$8</f>
        <v>2.3210085018453909E-4</v>
      </c>
      <c r="M72" s="5">
        <f>'[3]Qc, Winter, S3'!M72*Main!$B$8</f>
        <v>2.8504960209600923E-4</v>
      </c>
      <c r="N72" s="5">
        <f>'[3]Qc, Winter, S3'!N72*Main!$B$8</f>
        <v>3.3436294929368798E-4</v>
      </c>
      <c r="O72" s="5">
        <f>'[3]Qc, Winter, S3'!O72*Main!$B$8</f>
        <v>2.7387101087095786E-4</v>
      </c>
      <c r="P72" s="5">
        <f>'[3]Qc, Winter, S3'!P72*Main!$B$8</f>
        <v>2.5970325575324358E-4</v>
      </c>
      <c r="Q72" s="5">
        <f>'[3]Qc, Winter, S3'!Q72*Main!$B$8</f>
        <v>2.0844703932568123E-4</v>
      </c>
      <c r="R72" s="5">
        <f>'[3]Qc, Winter, S3'!R72*Main!$B$8</f>
        <v>2.0133686253719018E-4</v>
      </c>
      <c r="S72" s="5">
        <f>'[3]Qc, Winter, S3'!S72*Main!$B$8</f>
        <v>3.1192523227317108E-4</v>
      </c>
      <c r="T72" s="5">
        <f>'[3]Qc, Winter, S3'!T72*Main!$B$8</f>
        <v>5.3438070358268494E-4</v>
      </c>
      <c r="U72" s="5">
        <f>'[3]Qc, Winter, S3'!U72*Main!$B$8</f>
        <v>6.4732618269664182E-4</v>
      </c>
      <c r="V72" s="5">
        <f>'[3]Qc, Winter, S3'!V72*Main!$B$8</f>
        <v>6.207687622855068E-4</v>
      </c>
      <c r="W72" s="5">
        <f>'[3]Qc, Winter, S3'!W72*Main!$B$8</f>
        <v>5.5748801426724177E-4</v>
      </c>
      <c r="X72" s="5">
        <f>'[3]Qc, Winter, S3'!X72*Main!$B$8</f>
        <v>5.0316297238007558E-4</v>
      </c>
      <c r="Y72" s="5">
        <f>'[3]Qc, Winter, S3'!Y72*Main!$B$8</f>
        <v>4.5566241689475512E-4</v>
      </c>
    </row>
    <row r="73" spans="1:25" x14ac:dyDescent="0.25">
      <c r="A73">
        <v>93</v>
      </c>
      <c r="B73" s="5">
        <f>'[3]Qc, Winter, S3'!B73*Main!$B$8</f>
        <v>2.6344204153834604E-2</v>
      </c>
      <c r="C73" s="5">
        <f>'[3]Qc, Winter, S3'!C73*Main!$B$8</f>
        <v>2.4702831256731859E-2</v>
      </c>
      <c r="D73" s="5">
        <f>'[3]Qc, Winter, S3'!D73*Main!$B$8</f>
        <v>2.4924991871118254E-2</v>
      </c>
      <c r="E73" s="5">
        <f>'[3]Qc, Winter, S3'!E73*Main!$B$8</f>
        <v>2.5181959570487838E-2</v>
      </c>
      <c r="F73" s="5">
        <f>'[3]Qc, Winter, S3'!F73*Main!$B$8</f>
        <v>2.4785937477127581E-2</v>
      </c>
      <c r="G73" s="5">
        <f>'[3]Qc, Winter, S3'!G73*Main!$B$8</f>
        <v>2.5057189914080302E-2</v>
      </c>
      <c r="H73" s="5">
        <f>'[3]Qc, Winter, S3'!H73*Main!$B$8</f>
        <v>2.4761553617114157E-2</v>
      </c>
      <c r="I73" s="5">
        <f>'[3]Qc, Winter, S3'!I73*Main!$B$8</f>
        <v>2.4928485631018495E-2</v>
      </c>
      <c r="J73" s="5">
        <f>'[3]Qc, Winter, S3'!J73*Main!$B$8</f>
        <v>2.5731774757228029E-2</v>
      </c>
      <c r="K73" s="5">
        <f>'[3]Qc, Winter, S3'!K73*Main!$B$8</f>
        <v>2.5053813136645481E-2</v>
      </c>
      <c r="L73" s="5">
        <f>'[3]Qc, Winter, S3'!L73*Main!$B$8</f>
        <v>2.4987428206526944E-2</v>
      </c>
      <c r="M73" s="5">
        <f>'[3]Qc, Winter, S3'!M73*Main!$B$8</f>
        <v>2.5108615929683428E-2</v>
      </c>
      <c r="N73" s="5">
        <f>'[3]Qc, Winter, S3'!N73*Main!$B$8</f>
        <v>2.5610836713064918E-2</v>
      </c>
      <c r="O73" s="5">
        <f>'[3]Qc, Winter, S3'!O73*Main!$B$8</f>
        <v>2.490737466102657E-2</v>
      </c>
      <c r="P73" s="5">
        <f>'[3]Qc, Winter, S3'!P73*Main!$B$8</f>
        <v>2.5170905164006861E-2</v>
      </c>
      <c r="Q73" s="5">
        <f>'[3]Qc, Winter, S3'!Q73*Main!$B$8</f>
        <v>2.6942288357367509E-2</v>
      </c>
      <c r="R73" s="5">
        <f>'[3]Qc, Winter, S3'!R73*Main!$B$8</f>
        <v>2.7027991981347244E-2</v>
      </c>
      <c r="S73" s="5">
        <f>'[3]Qc, Winter, S3'!S73*Main!$B$8</f>
        <v>2.8833666314638341E-2</v>
      </c>
      <c r="T73" s="5">
        <f>'[3]Qc, Winter, S3'!T73*Main!$B$8</f>
        <v>3.1434394950625964E-2</v>
      </c>
      <c r="U73" s="5">
        <f>'[3]Qc, Winter, S3'!U73*Main!$B$8</f>
        <v>3.0935433743962994E-2</v>
      </c>
      <c r="V73" s="5">
        <f>'[3]Qc, Winter, S3'!V73*Main!$B$8</f>
        <v>3.0964603409017185E-2</v>
      </c>
      <c r="W73" s="5">
        <f>'[3]Qc, Winter, S3'!W73*Main!$B$8</f>
        <v>3.1357688718693183E-2</v>
      </c>
      <c r="X73" s="5">
        <f>'[3]Qc, Winter, S3'!X73*Main!$B$8</f>
        <v>3.0478399183859046E-2</v>
      </c>
      <c r="Y73" s="5">
        <f>'[3]Qc, Winter, S3'!Y73*Main!$B$8</f>
        <v>2.933089591891197E-2</v>
      </c>
    </row>
    <row r="74" spans="1:25" x14ac:dyDescent="0.25">
      <c r="A74">
        <v>94</v>
      </c>
      <c r="B74" s="5">
        <f>'[3]Qc, Winter, S3'!B74*Main!$B$8</f>
        <v>6.2167542004272795E-3</v>
      </c>
      <c r="C74" s="5">
        <f>'[3]Qc, Winter, S3'!C74*Main!$B$8</f>
        <v>6.0421938821730286E-3</v>
      </c>
      <c r="D74" s="5">
        <f>'[3]Qc, Winter, S3'!D74*Main!$B$8</f>
        <v>5.6352016271669818E-3</v>
      </c>
      <c r="E74" s="5">
        <f>'[3]Qc, Winter, S3'!E74*Main!$B$8</f>
        <v>6.129931385994743E-3</v>
      </c>
      <c r="F74" s="5">
        <f>'[3]Qc, Winter, S3'!F74*Main!$B$8</f>
        <v>5.9948714193962666E-3</v>
      </c>
      <c r="G74" s="5">
        <f>'[3]Qc, Winter, S3'!G74*Main!$B$8</f>
        <v>5.6470164196732167E-3</v>
      </c>
      <c r="H74" s="5">
        <f>'[3]Qc, Winter, S3'!H74*Main!$B$8</f>
        <v>5.7782329884803821E-3</v>
      </c>
      <c r="I74" s="5">
        <f>'[3]Qc, Winter, S3'!I74*Main!$B$8</f>
        <v>6.0687458463124554E-3</v>
      </c>
      <c r="J74" s="5">
        <f>'[3]Qc, Winter, S3'!J74*Main!$B$8</f>
        <v>5.8364963672865831E-3</v>
      </c>
      <c r="K74" s="5">
        <f>'[3]Qc, Winter, S3'!K74*Main!$B$8</f>
        <v>6.10592379047832E-3</v>
      </c>
      <c r="L74" s="5">
        <f>'[3]Qc, Winter, S3'!L74*Main!$B$8</f>
        <v>6.1276157442817494E-3</v>
      </c>
      <c r="M74" s="5">
        <f>'[3]Qc, Winter, S3'!M74*Main!$B$8</f>
        <v>5.7053588052937542E-3</v>
      </c>
      <c r="N74" s="5">
        <f>'[3]Qc, Winter, S3'!N74*Main!$B$8</f>
        <v>5.8452947145416151E-3</v>
      </c>
      <c r="O74" s="5">
        <f>'[3]Qc, Winter, S3'!O74*Main!$B$8</f>
        <v>5.6628487741636922E-3</v>
      </c>
      <c r="P74" s="5">
        <f>'[3]Qc, Winter, S3'!P74*Main!$B$8</f>
        <v>5.871011432607938E-3</v>
      </c>
      <c r="Q74" s="5">
        <f>'[3]Qc, Winter, S3'!Q74*Main!$B$8</f>
        <v>5.6872738835912337E-3</v>
      </c>
      <c r="R74" s="5">
        <f>'[3]Qc, Winter, S3'!R74*Main!$B$8</f>
        <v>6.0638624831335468E-3</v>
      </c>
      <c r="S74" s="5">
        <f>'[3]Qc, Winter, S3'!S74*Main!$B$8</f>
        <v>6.0783870784209826E-3</v>
      </c>
      <c r="T74" s="5">
        <f>'[3]Qc, Winter, S3'!T74*Main!$B$8</f>
        <v>5.9059442300912809E-3</v>
      </c>
      <c r="U74" s="5">
        <f>'[3]Qc, Winter, S3'!U74*Main!$B$8</f>
        <v>6.0490229518431098E-3</v>
      </c>
      <c r="V74" s="5">
        <f>'[3]Qc, Winter, S3'!V74*Main!$B$8</f>
        <v>6.3294916864637162E-3</v>
      </c>
      <c r="W74" s="5">
        <f>'[3]Qc, Winter, S3'!W74*Main!$B$8</f>
        <v>7.6051660476012693E-3</v>
      </c>
      <c r="X74" s="5">
        <f>'[3]Qc, Winter, S3'!X74*Main!$B$8</f>
        <v>9.2655826424711159E-3</v>
      </c>
      <c r="Y74" s="5">
        <f>'[3]Qc, Winter, S3'!Y74*Main!$B$8</f>
        <v>1.2205510448743776E-2</v>
      </c>
    </row>
    <row r="75" spans="1:25" x14ac:dyDescent="0.25">
      <c r="A75">
        <v>95</v>
      </c>
      <c r="B75" s="5">
        <f>'[3]Qc, Winter, S3'!B75*Main!$B$8</f>
        <v>8.9156941994078254E-3</v>
      </c>
      <c r="C75" s="5">
        <f>'[3]Qc, Winter, S3'!C75*Main!$B$8</f>
        <v>4.5545630077470324E-3</v>
      </c>
      <c r="D75" s="5">
        <f>'[3]Qc, Winter, S3'!D75*Main!$B$8</f>
        <v>3.9390606389143549E-3</v>
      </c>
      <c r="E75" s="5">
        <f>'[3]Qc, Winter, S3'!E75*Main!$B$8</f>
        <v>4.3993312046430519E-3</v>
      </c>
      <c r="F75" s="5">
        <f>'[3]Qc, Winter, S3'!F75*Main!$B$8</f>
        <v>4.1631612852693484E-3</v>
      </c>
      <c r="G75" s="5">
        <f>'[3]Qc, Winter, S3'!G75*Main!$B$8</f>
        <v>4.1579263199415578E-3</v>
      </c>
      <c r="H75" s="5">
        <f>'[3]Qc, Winter, S3'!H75*Main!$B$8</f>
        <v>4.0678131554180604E-3</v>
      </c>
      <c r="I75" s="5">
        <f>'[3]Qc, Winter, S3'!I75*Main!$B$8</f>
        <v>9.299721879797207E-4</v>
      </c>
      <c r="J75" s="5">
        <f>'[3]Qc, Winter, S3'!J75*Main!$B$8</f>
        <v>9.9643459715651654E-4</v>
      </c>
      <c r="K75" s="5">
        <f>'[3]Qc, Winter, S3'!K75*Main!$B$8</f>
        <v>1.4316720065385043E-3</v>
      </c>
      <c r="L75" s="5">
        <f>'[3]Qc, Winter, S3'!L75*Main!$B$8</f>
        <v>3.9992374230832144E-3</v>
      </c>
      <c r="M75" s="5">
        <f>'[3]Qc, Winter, S3'!M75*Main!$B$8</f>
        <v>4.396437852881587E-3</v>
      </c>
      <c r="N75" s="5">
        <f>'[3]Qc, Winter, S3'!N75*Main!$B$8</f>
        <v>3.8569553170007937E-3</v>
      </c>
      <c r="O75" s="5">
        <f>'[3]Qc, Winter, S3'!O75*Main!$B$8</f>
        <v>2.5399573364534287E-3</v>
      </c>
      <c r="P75" s="5">
        <f>'[3]Qc, Winter, S3'!P75*Main!$B$8</f>
        <v>1.6873926204464419E-3</v>
      </c>
      <c r="Q75" s="5">
        <f>'[3]Qc, Winter, S3'!Q75*Main!$B$8</f>
        <v>1.0540589374202444E-3</v>
      </c>
      <c r="R75" s="5">
        <f>'[3]Qc, Winter, S3'!R75*Main!$B$8</f>
        <v>1.4797203717033362E-3</v>
      </c>
      <c r="S75" s="5">
        <f>'[3]Qc, Winter, S3'!S75*Main!$B$8</f>
        <v>1.5903436615782498E-3</v>
      </c>
      <c r="T75" s="5">
        <f>'[3]Qc, Winter, S3'!T75*Main!$B$8</f>
        <v>2.274657910185308E-3</v>
      </c>
      <c r="U75" s="5">
        <f>'[3]Qc, Winter, S3'!U75*Main!$B$8</f>
        <v>2.3272753572786513E-3</v>
      </c>
      <c r="V75" s="5">
        <f>'[3]Qc, Winter, S3'!V75*Main!$B$8</f>
        <v>6.4977617964417965E-3</v>
      </c>
      <c r="W75" s="5">
        <f>'[3]Qc, Winter, S3'!W75*Main!$B$8</f>
        <v>6.8254141862869062E-3</v>
      </c>
      <c r="X75" s="5">
        <f>'[3]Qc, Winter, S3'!X75*Main!$B$8</f>
        <v>8.4249540664531591E-3</v>
      </c>
      <c r="Y75" s="5">
        <f>'[3]Qc, Winter, S3'!Y75*Main!$B$8</f>
        <v>1.1891130548954484E-2</v>
      </c>
    </row>
    <row r="76" spans="1:25" x14ac:dyDescent="0.25">
      <c r="A76">
        <v>97</v>
      </c>
      <c r="B76" s="5">
        <f>'[3]Qc, Winter, S3'!B76*Main!$B$8</f>
        <v>3.4709055423163267E-3</v>
      </c>
      <c r="C76" s="5">
        <f>'[3]Qc, Winter, S3'!C76*Main!$B$8</f>
        <v>3.1622123871522709E-3</v>
      </c>
      <c r="D76" s="5">
        <f>'[3]Qc, Winter, S3'!D76*Main!$B$8</f>
        <v>2.9625292114444255E-3</v>
      </c>
      <c r="E76" s="5">
        <f>'[3]Qc, Winter, S3'!E76*Main!$B$8</f>
        <v>2.9247006614400665E-3</v>
      </c>
      <c r="F76" s="5">
        <f>'[3]Qc, Winter, S3'!F76*Main!$B$8</f>
        <v>2.8289871796351924E-3</v>
      </c>
      <c r="G76" s="5">
        <f>'[3]Qc, Winter, S3'!G76*Main!$B$8</f>
        <v>2.8787060369462308E-3</v>
      </c>
      <c r="H76" s="5">
        <f>'[3]Qc, Winter, S3'!H76*Main!$B$8</f>
        <v>2.9499806595188597E-3</v>
      </c>
      <c r="I76" s="5">
        <f>'[3]Qc, Winter, S3'!I76*Main!$B$8</f>
        <v>3.0432994927964046E-3</v>
      </c>
      <c r="J76" s="5">
        <f>'[3]Qc, Winter, S3'!J76*Main!$B$8</f>
        <v>2.7617844635130177E-3</v>
      </c>
      <c r="K76" s="5">
        <f>'[3]Qc, Winter, S3'!K76*Main!$B$8</f>
        <v>3.1103928652335459E-3</v>
      </c>
      <c r="L76" s="5">
        <f>'[3]Qc, Winter, S3'!L76*Main!$B$8</f>
        <v>2.9793550438875446E-3</v>
      </c>
      <c r="M76" s="5">
        <f>'[3]Qc, Winter, S3'!M76*Main!$B$8</f>
        <v>3.0397904553353767E-3</v>
      </c>
      <c r="N76" s="5">
        <f>'[3]Qc, Winter, S3'!N76*Main!$B$8</f>
        <v>2.9758137052980035E-3</v>
      </c>
      <c r="O76" s="5">
        <f>'[3]Qc, Winter, S3'!O76*Main!$B$8</f>
        <v>2.4661894159609854E-3</v>
      </c>
      <c r="P76" s="5">
        <f>'[3]Qc, Winter, S3'!P76*Main!$B$8</f>
        <v>2.3547612168836663E-3</v>
      </c>
      <c r="Q76" s="5">
        <f>'[3]Qc, Winter, S3'!Q76*Main!$B$8</f>
        <v>2.4662764980574493E-3</v>
      </c>
      <c r="R76" s="5">
        <f>'[3]Qc, Winter, S3'!R76*Main!$B$8</f>
        <v>2.2230057866825925E-3</v>
      </c>
      <c r="S76" s="5">
        <f>'[3]Qc, Winter, S3'!S76*Main!$B$8</f>
        <v>2.3988727728855414E-3</v>
      </c>
      <c r="T76" s="5">
        <f>'[3]Qc, Winter, S3'!T76*Main!$B$8</f>
        <v>2.2707324500675038E-3</v>
      </c>
      <c r="U76" s="5">
        <f>'[3]Qc, Winter, S3'!U76*Main!$B$8</f>
        <v>2.8806388666361713E-3</v>
      </c>
      <c r="V76" s="5">
        <f>'[3]Qc, Winter, S3'!V76*Main!$B$8</f>
        <v>3.091389543877087E-3</v>
      </c>
      <c r="W76" s="5">
        <f>'[3]Qc, Winter, S3'!W76*Main!$B$8</f>
        <v>3.5920629286021097E-3</v>
      </c>
      <c r="X76" s="5">
        <f>'[3]Qc, Winter, S3'!X76*Main!$B$8</f>
        <v>4.4290543538993308E-3</v>
      </c>
      <c r="Y76" s="5">
        <f>'[3]Qc, Winter, S3'!Y76*Main!$B$8</f>
        <v>5.908932739231338E-3</v>
      </c>
    </row>
    <row r="77" spans="1:25" x14ac:dyDescent="0.25">
      <c r="A77">
        <v>99</v>
      </c>
      <c r="B77" s="5">
        <f>'[3]Qc, Winter, S3'!B77*Main!$B$8</f>
        <v>2.1707387195332679E-2</v>
      </c>
      <c r="C77" s="5">
        <f>'[3]Qc, Winter, S3'!C77*Main!$B$8</f>
        <v>2.0803606421057899E-2</v>
      </c>
      <c r="D77" s="5">
        <f>'[3]Qc, Winter, S3'!D77*Main!$B$8</f>
        <v>1.7628007835147411E-2</v>
      </c>
      <c r="E77" s="5">
        <f>'[3]Qc, Winter, S3'!E77*Main!$B$8</f>
        <v>1.729660480413003E-2</v>
      </c>
      <c r="F77" s="5">
        <f>'[3]Qc, Winter, S3'!F77*Main!$B$8</f>
        <v>1.7563697161281484E-2</v>
      </c>
      <c r="G77" s="5">
        <f>'[3]Qc, Winter, S3'!G77*Main!$B$8</f>
        <v>1.7265338621234652E-2</v>
      </c>
      <c r="H77" s="5">
        <f>'[3]Qc, Winter, S3'!H77*Main!$B$8</f>
        <v>1.6559423647687123E-2</v>
      </c>
      <c r="I77" s="5">
        <f>'[3]Qc, Winter, S3'!I77*Main!$B$8</f>
        <v>1.6941606671737369E-2</v>
      </c>
      <c r="J77" s="5">
        <f>'[3]Qc, Winter, S3'!J77*Main!$B$8</f>
        <v>1.6736891940511017E-2</v>
      </c>
      <c r="K77" s="5">
        <f>'[3]Qc, Winter, S3'!K77*Main!$B$8</f>
        <v>1.7147364423863477E-2</v>
      </c>
      <c r="L77" s="5">
        <f>'[3]Qc, Winter, S3'!L77*Main!$B$8</f>
        <v>1.774380388885264E-2</v>
      </c>
      <c r="M77" s="5">
        <f>'[3]Qc, Winter, S3'!M77*Main!$B$8</f>
        <v>1.7486959719474535E-2</v>
      </c>
      <c r="N77" s="5">
        <f>'[3]Qc, Winter, S3'!N77*Main!$B$8</f>
        <v>1.8261726730956211E-2</v>
      </c>
      <c r="O77" s="5">
        <f>'[3]Qc, Winter, S3'!O77*Main!$B$8</f>
        <v>1.785551952432355E-2</v>
      </c>
      <c r="P77" s="5">
        <f>'[3]Qc, Winter, S3'!P77*Main!$B$8</f>
        <v>1.7514114056010551E-2</v>
      </c>
      <c r="Q77" s="5">
        <f>'[3]Qc, Winter, S3'!Q77*Main!$B$8</f>
        <v>1.6930652878906698E-2</v>
      </c>
      <c r="R77" s="5">
        <f>'[3]Qc, Winter, S3'!R77*Main!$B$8</f>
        <v>1.7779978970278519E-2</v>
      </c>
      <c r="S77" s="5">
        <f>'[3]Qc, Winter, S3'!S77*Main!$B$8</f>
        <v>1.7702137615579549E-2</v>
      </c>
      <c r="T77" s="5">
        <f>'[3]Qc, Winter, S3'!T77*Main!$B$8</f>
        <v>1.6853179058669992E-2</v>
      </c>
      <c r="U77" s="5">
        <f>'[3]Qc, Winter, S3'!U77*Main!$B$8</f>
        <v>1.7920689233607224E-2</v>
      </c>
      <c r="V77" s="5">
        <f>'[3]Qc, Winter, S3'!V77*Main!$B$8</f>
        <v>1.8565611601240064E-2</v>
      </c>
      <c r="W77" s="5">
        <f>'[3]Qc, Winter, S3'!W77*Main!$B$8</f>
        <v>2.1583286914338317E-2</v>
      </c>
      <c r="X77" s="5">
        <f>'[3]Qc, Winter, S3'!X77*Main!$B$8</f>
        <v>2.8388462261103146E-2</v>
      </c>
      <c r="Y77" s="5">
        <f>'[3]Qc, Winter, S3'!Y77*Main!$B$8</f>
        <v>3.4243414140066673E-2</v>
      </c>
    </row>
    <row r="78" spans="1:25" x14ac:dyDescent="0.25">
      <c r="A78">
        <v>100</v>
      </c>
      <c r="B78" s="5">
        <f>'[3]Qc, Winter, S3'!B78*Main!$B$8</f>
        <v>1.5974186781518528E-2</v>
      </c>
      <c r="C78" s="5">
        <f>'[3]Qc, Winter, S3'!C78*Main!$B$8</f>
        <v>1.6283322767694428E-2</v>
      </c>
      <c r="D78" s="5">
        <f>'[3]Qc, Winter, S3'!D78*Main!$B$8</f>
        <v>1.5309631002272355E-2</v>
      </c>
      <c r="E78" s="5">
        <f>'[3]Qc, Winter, S3'!E78*Main!$B$8</f>
        <v>1.574625779668214E-2</v>
      </c>
      <c r="F78" s="5">
        <f>'[3]Qc, Winter, S3'!F78*Main!$B$8</f>
        <v>1.5860795197629701E-2</v>
      </c>
      <c r="G78" s="5">
        <f>'[3]Qc, Winter, S3'!G78*Main!$B$8</f>
        <v>1.6010177440960675E-2</v>
      </c>
      <c r="H78" s="5">
        <f>'[3]Qc, Winter, S3'!H78*Main!$B$8</f>
        <v>1.5895731050625198E-2</v>
      </c>
      <c r="I78" s="5">
        <f>'[3]Qc, Winter, S3'!I78*Main!$B$8</f>
        <v>1.7430188085353376E-2</v>
      </c>
      <c r="J78" s="5">
        <f>'[3]Qc, Winter, S3'!J78*Main!$B$8</f>
        <v>1.7706610230624257E-2</v>
      </c>
      <c r="K78" s="5">
        <f>'[3]Qc, Winter, S3'!K78*Main!$B$8</f>
        <v>1.6145712976201241E-2</v>
      </c>
      <c r="L78" s="5">
        <f>'[3]Qc, Winter, S3'!L78*Main!$B$8</f>
        <v>1.4864919540946979E-2</v>
      </c>
      <c r="M78" s="5">
        <f>'[3]Qc, Winter, S3'!M78*Main!$B$8</f>
        <v>1.3557180635237698E-2</v>
      </c>
      <c r="N78" s="5">
        <f>'[3]Qc, Winter, S3'!N78*Main!$B$8</f>
        <v>1.3397977102831827E-2</v>
      </c>
      <c r="O78" s="5">
        <f>'[3]Qc, Winter, S3'!O78*Main!$B$8</f>
        <v>1.3702407818537375E-2</v>
      </c>
      <c r="P78" s="5">
        <f>'[3]Qc, Winter, S3'!P78*Main!$B$8</f>
        <v>1.3707708259125666E-2</v>
      </c>
      <c r="Q78" s="5">
        <f>'[3]Qc, Winter, S3'!Q78*Main!$B$8</f>
        <v>1.6088403571940513E-2</v>
      </c>
      <c r="R78" s="5">
        <f>'[3]Qc, Winter, S3'!R78*Main!$B$8</f>
        <v>1.6156671570551014E-2</v>
      </c>
      <c r="S78" s="5">
        <f>'[3]Qc, Winter, S3'!S78*Main!$B$8</f>
        <v>1.5551266141639939E-2</v>
      </c>
      <c r="T78" s="5">
        <f>'[3]Qc, Winter, S3'!T78*Main!$B$8</f>
        <v>1.736473901495824E-2</v>
      </c>
      <c r="U78" s="5">
        <f>'[3]Qc, Winter, S3'!U78*Main!$B$8</f>
        <v>1.7851653428441933E-2</v>
      </c>
      <c r="V78" s="5">
        <f>'[3]Qc, Winter, S3'!V78*Main!$B$8</f>
        <v>1.7493497860737128E-2</v>
      </c>
      <c r="W78" s="5">
        <f>'[3]Qc, Winter, S3'!W78*Main!$B$8</f>
        <v>1.6612532813986822E-2</v>
      </c>
      <c r="X78" s="5">
        <f>'[3]Qc, Winter, S3'!X78*Main!$B$8</f>
        <v>1.5968657614020224E-2</v>
      </c>
      <c r="Y78" s="5">
        <f>'[3]Qc, Winter, S3'!Y78*Main!$B$8</f>
        <v>1.5347560820679621E-2</v>
      </c>
    </row>
    <row r="79" spans="1:25" x14ac:dyDescent="0.25">
      <c r="A79">
        <v>102</v>
      </c>
      <c r="B79" s="5">
        <f>'[3]Qc, Winter, S3'!B79*Main!$B$8</f>
        <v>2.4229565816051853E-2</v>
      </c>
      <c r="C79" s="5">
        <f>'[3]Qc, Winter, S3'!C79*Main!$B$8</f>
        <v>2.3908839181011495E-2</v>
      </c>
      <c r="D79" s="5">
        <f>'[3]Qc, Winter, S3'!D79*Main!$B$8</f>
        <v>2.4075181044567871E-2</v>
      </c>
      <c r="E79" s="5">
        <f>'[3]Qc, Winter, S3'!E79*Main!$B$8</f>
        <v>2.149424972659569E-2</v>
      </c>
      <c r="F79" s="5">
        <f>'[3]Qc, Winter, S3'!F79*Main!$B$8</f>
        <v>2.2198691943283722E-2</v>
      </c>
      <c r="G79" s="5">
        <f>'[3]Qc, Winter, S3'!G79*Main!$B$8</f>
        <v>2.2450952407925138E-2</v>
      </c>
      <c r="H79" s="5">
        <f>'[3]Qc, Winter, S3'!H79*Main!$B$8</f>
        <v>2.1434461210721595E-2</v>
      </c>
      <c r="I79" s="5">
        <f>'[3]Qc, Winter, S3'!I79*Main!$B$8</f>
        <v>2.1273858471998853E-2</v>
      </c>
      <c r="J79" s="5">
        <f>'[3]Qc, Winter, S3'!J79*Main!$B$8</f>
        <v>2.1054686585003379E-2</v>
      </c>
      <c r="K79" s="5">
        <f>'[3]Qc, Winter, S3'!K79*Main!$B$8</f>
        <v>2.084528382512528E-2</v>
      </c>
      <c r="L79" s="5">
        <f>'[3]Qc, Winter, S3'!L79*Main!$B$8</f>
        <v>2.2384040838461315E-2</v>
      </c>
      <c r="M79" s="5">
        <f>'[3]Qc, Winter, S3'!M79*Main!$B$8</f>
        <v>2.1098968158431687E-2</v>
      </c>
      <c r="N79" s="5">
        <f>'[3]Qc, Winter, S3'!N79*Main!$B$8</f>
        <v>2.2798492908146919E-2</v>
      </c>
      <c r="O79" s="5">
        <f>'[3]Qc, Winter, S3'!O79*Main!$B$8</f>
        <v>2.1020498459482791E-2</v>
      </c>
      <c r="P79" s="5">
        <f>'[3]Qc, Winter, S3'!P79*Main!$B$8</f>
        <v>2.3059870584561999E-2</v>
      </c>
      <c r="Q79" s="5">
        <f>'[3]Qc, Winter, S3'!Q79*Main!$B$8</f>
        <v>2.198159627679868E-2</v>
      </c>
      <c r="R79" s="5">
        <f>'[3]Qc, Winter, S3'!R79*Main!$B$8</f>
        <v>2.1315168559854832E-2</v>
      </c>
      <c r="S79" s="5">
        <f>'[3]Qc, Winter, S3'!S79*Main!$B$8</f>
        <v>2.1738208582958395E-2</v>
      </c>
      <c r="T79" s="5">
        <f>'[3]Qc, Winter, S3'!T79*Main!$B$8</f>
        <v>2.1764744833035303E-2</v>
      </c>
      <c r="U79" s="5">
        <f>'[3]Qc, Winter, S3'!U79*Main!$B$8</f>
        <v>2.1766332389851543E-2</v>
      </c>
      <c r="V79" s="5">
        <f>'[3]Qc, Winter, S3'!V79*Main!$B$8</f>
        <v>2.2419219604673263E-2</v>
      </c>
      <c r="W79" s="5">
        <f>'[3]Qc, Winter, S3'!W79*Main!$B$8</f>
        <v>2.7927876322869704E-2</v>
      </c>
      <c r="X79" s="5">
        <f>'[3]Qc, Winter, S3'!X79*Main!$B$8</f>
        <v>3.0912141356542095E-2</v>
      </c>
      <c r="Y79" s="5">
        <f>'[3]Qc, Winter, S3'!Y79*Main!$B$8</f>
        <v>4.336530892261245E-2</v>
      </c>
    </row>
    <row r="80" spans="1:25" x14ac:dyDescent="0.25">
      <c r="A80">
        <v>105</v>
      </c>
      <c r="B80" s="5">
        <f>'[3]Qc, Winter, S3'!B80*Main!$B$8</f>
        <v>1.9446505934709033E-3</v>
      </c>
      <c r="C80" s="5">
        <f>'[3]Qc, Winter, S3'!C80*Main!$B$8</f>
        <v>1.9207870435275797E-3</v>
      </c>
      <c r="D80" s="5">
        <f>'[3]Qc, Winter, S3'!D80*Main!$B$8</f>
        <v>1.8911690911898372E-3</v>
      </c>
      <c r="E80" s="5">
        <f>'[3]Qc, Winter, S3'!E80*Main!$B$8</f>
        <v>1.8789610106188679E-3</v>
      </c>
      <c r="F80" s="5">
        <f>'[3]Qc, Winter, S3'!F80*Main!$B$8</f>
        <v>1.8689007368431453E-3</v>
      </c>
      <c r="G80" s="5">
        <f>'[3]Qc, Winter, S3'!G80*Main!$B$8</f>
        <v>1.8613802484221916E-3</v>
      </c>
      <c r="H80" s="5">
        <f>'[3]Qc, Winter, S3'!H80*Main!$B$8</f>
        <v>1.8722345188569027E-3</v>
      </c>
      <c r="I80" s="5">
        <f>'[3]Qc, Winter, S3'!I80*Main!$B$8</f>
        <v>1.8593138492008325E-3</v>
      </c>
      <c r="J80" s="5">
        <f>'[3]Qc, Winter, S3'!J80*Main!$B$8</f>
        <v>1.8680272968680835E-3</v>
      </c>
      <c r="K80" s="5">
        <f>'[3]Qc, Winter, S3'!K80*Main!$B$8</f>
        <v>1.8856106780751802E-3</v>
      </c>
      <c r="L80" s="5">
        <f>'[3]Qc, Winter, S3'!L80*Main!$B$8</f>
        <v>1.8902050771044184E-3</v>
      </c>
      <c r="M80" s="5">
        <f>'[3]Qc, Winter, S3'!M80*Main!$B$8</f>
        <v>1.9168655119254062E-3</v>
      </c>
      <c r="N80" s="5">
        <f>'[3]Qc, Winter, S3'!N80*Main!$B$8</f>
        <v>1.9232467308136713E-3</v>
      </c>
      <c r="O80" s="5">
        <f>'[3]Qc, Winter, S3'!O80*Main!$B$8</f>
        <v>1.9166252177193735E-3</v>
      </c>
      <c r="P80" s="5">
        <f>'[3]Qc, Winter, S3'!P80*Main!$B$8</f>
        <v>1.9009347262933126E-3</v>
      </c>
      <c r="Q80" s="5">
        <f>'[3]Qc, Winter, S3'!Q80*Main!$B$8</f>
        <v>1.8918467601360049E-3</v>
      </c>
      <c r="R80" s="5">
        <f>'[3]Qc, Winter, S3'!R80*Main!$B$8</f>
        <v>1.8989311833220329E-3</v>
      </c>
      <c r="S80" s="5">
        <f>'[3]Qc, Winter, S3'!S80*Main!$B$8</f>
        <v>1.9415475026249719E-3</v>
      </c>
      <c r="T80" s="5">
        <f>'[3]Qc, Winter, S3'!T80*Main!$B$8</f>
        <v>1.9908623775787291E-3</v>
      </c>
      <c r="U80" s="5">
        <f>'[3]Qc, Winter, S3'!U80*Main!$B$8</f>
        <v>2.0679656078410086E-3</v>
      </c>
      <c r="V80" s="5">
        <f>'[3]Qc, Winter, S3'!V80*Main!$B$8</f>
        <v>2.1233391268996372E-3</v>
      </c>
      <c r="W80" s="5">
        <f>'[3]Qc, Winter, S3'!W80*Main!$B$8</f>
        <v>2.1119946650146543E-3</v>
      </c>
      <c r="X80" s="5">
        <f>'[3]Qc, Winter, S3'!X80*Main!$B$8</f>
        <v>2.0402900882314132E-3</v>
      </c>
      <c r="Y80" s="5">
        <f>'[3]Qc, Winter, S3'!Y80*Main!$B$8</f>
        <v>1.9937450350476461E-3</v>
      </c>
    </row>
    <row r="81" spans="1:25" x14ac:dyDescent="0.25">
      <c r="A81">
        <v>104</v>
      </c>
      <c r="B81" s="5">
        <f>'[3]Qc, Winter, S3'!B81*Main!$B$8</f>
        <v>0.10775649141510558</v>
      </c>
      <c r="C81" s="5">
        <f>'[3]Qc, Winter, S3'!C81*Main!$B$8</f>
        <v>0.10775649141510558</v>
      </c>
      <c r="D81" s="5">
        <f>'[3]Qc, Winter, S3'!D81*Main!$B$8</f>
        <v>0.10775649141510558</v>
      </c>
      <c r="E81" s="5">
        <f>'[3]Qc, Winter, S3'!E81*Main!$B$8</f>
        <v>0.10775649141510558</v>
      </c>
      <c r="F81" s="5">
        <f>'[3]Qc, Winter, S3'!F81*Main!$B$8</f>
        <v>0.10775649141510558</v>
      </c>
      <c r="G81" s="5">
        <f>'[3]Qc, Winter, S3'!G81*Main!$B$8</f>
        <v>0.10775649141510558</v>
      </c>
      <c r="H81" s="5">
        <f>'[3]Qc, Winter, S3'!H81*Main!$B$8</f>
        <v>0.10775649141510558</v>
      </c>
      <c r="I81" s="5">
        <f>'[3]Qc, Winter, S3'!I81*Main!$B$8</f>
        <v>0.10775649141510558</v>
      </c>
      <c r="J81" s="5">
        <f>'[3]Qc, Winter, S3'!J81*Main!$B$8</f>
        <v>0.10775649141510558</v>
      </c>
      <c r="K81" s="5">
        <f>'[3]Qc, Winter, S3'!K81*Main!$B$8</f>
        <v>0.10775649141510558</v>
      </c>
      <c r="L81" s="5">
        <f>'[3]Qc, Winter, S3'!L81*Main!$B$8</f>
        <v>0.10775649141510558</v>
      </c>
      <c r="M81" s="5">
        <f>'[3]Qc, Winter, S3'!M81*Main!$B$8</f>
        <v>0.10775649141510558</v>
      </c>
      <c r="N81" s="5">
        <f>'[3]Qc, Winter, S3'!N81*Main!$B$8</f>
        <v>0.10775649141510558</v>
      </c>
      <c r="O81" s="5">
        <f>'[3]Qc, Winter, S3'!O81*Main!$B$8</f>
        <v>0.10775649141510558</v>
      </c>
      <c r="P81" s="5">
        <f>'[3]Qc, Winter, S3'!P81*Main!$B$8</f>
        <v>0.10775649141510558</v>
      </c>
      <c r="Q81" s="5">
        <f>'[3]Qc, Winter, S3'!Q81*Main!$B$8</f>
        <v>0.10775649141510558</v>
      </c>
      <c r="R81" s="5">
        <f>'[3]Qc, Winter, S3'!R81*Main!$B$8</f>
        <v>0.10775649141510558</v>
      </c>
      <c r="S81" s="5">
        <f>'[3]Qc, Winter, S3'!S81*Main!$B$8</f>
        <v>0.10775649141510558</v>
      </c>
      <c r="T81" s="5">
        <f>'[3]Qc, Winter, S3'!T81*Main!$B$8</f>
        <v>0.10775649141510558</v>
      </c>
      <c r="U81" s="5">
        <f>'[3]Qc, Winter, S3'!U81*Main!$B$8</f>
        <v>0.10775649141510558</v>
      </c>
      <c r="V81" s="5">
        <f>'[3]Qc, Winter, S3'!V81*Main!$B$8</f>
        <v>0.10775649141510558</v>
      </c>
      <c r="W81" s="5">
        <f>'[3]Qc, Winter, S3'!W81*Main!$B$8</f>
        <v>0.10775649141510558</v>
      </c>
      <c r="X81" s="5">
        <f>'[3]Qc, Winter, S3'!X81*Main!$B$8</f>
        <v>0.10775649141510558</v>
      </c>
      <c r="Y81" s="5">
        <f>'[3]Qc, Winter, S3'!Y81*Main!$B$8</f>
        <v>0.10775649141510558</v>
      </c>
    </row>
    <row r="82" spans="1:25" x14ac:dyDescent="0.25">
      <c r="A82">
        <v>45</v>
      </c>
      <c r="B82" s="5">
        <f>'[3]Qc, Winter, S3'!B82*Main!$B$8</f>
        <v>1.8666190624274334E-3</v>
      </c>
      <c r="C82" s="5">
        <f>'[3]Qc, Winter, S3'!C82*Main!$B$8</f>
        <v>1.6146672118080973E-3</v>
      </c>
      <c r="D82" s="5">
        <f>'[3]Qc, Winter, S3'!D82*Main!$B$8</f>
        <v>1.3409637031795152E-3</v>
      </c>
      <c r="E82" s="5">
        <f>'[3]Qc, Winter, S3'!E82*Main!$B$8</f>
        <v>1.1969220653450686E-3</v>
      </c>
      <c r="F82" s="5">
        <f>'[3]Qc, Winter, S3'!F82*Main!$B$8</f>
        <v>1.1594643936035176E-3</v>
      </c>
      <c r="G82" s="5">
        <f>'[3]Qc, Winter, S3'!G82*Main!$B$8</f>
        <v>1.1372552756143107E-3</v>
      </c>
      <c r="H82" s="5">
        <f>'[3]Qc, Winter, S3'!H82*Main!$B$8</f>
        <v>1.1660154831730025E-3</v>
      </c>
      <c r="I82" s="5">
        <f>'[3]Qc, Winter, S3'!I82*Main!$B$8</f>
        <v>1.1827414794443587E-3</v>
      </c>
      <c r="J82" s="5">
        <f>'[3]Qc, Winter, S3'!J82*Main!$B$8</f>
        <v>1.4848551554040514E-3</v>
      </c>
      <c r="K82" s="5">
        <f>'[3]Qc, Winter, S3'!K82*Main!$B$8</f>
        <v>1.3402760820686722E-3</v>
      </c>
      <c r="L82" s="5">
        <f>'[3]Qc, Winter, S3'!L82*Main!$B$8</f>
        <v>1.3576602347852497E-3</v>
      </c>
      <c r="M82" s="5">
        <f>'[3]Qc, Winter, S3'!M82*Main!$B$8</f>
        <v>1.6305405848411315E-3</v>
      </c>
      <c r="N82" s="5">
        <f>'[3]Qc, Winter, S3'!N82*Main!$B$8</f>
        <v>1.6888188311582949E-3</v>
      </c>
      <c r="O82" s="5">
        <f>'[3]Qc, Winter, S3'!O82*Main!$B$8</f>
        <v>1.6358083619456697E-3</v>
      </c>
      <c r="P82" s="5">
        <f>'[3]Qc, Winter, S3'!P82*Main!$B$8</f>
        <v>1.6356889879575239E-3</v>
      </c>
      <c r="Q82" s="5">
        <f>'[3]Qc, Winter, S3'!Q82*Main!$B$8</f>
        <v>1.4849246920149177E-3</v>
      </c>
      <c r="R82" s="5">
        <f>'[3]Qc, Winter, S3'!R82*Main!$B$8</f>
        <v>1.3660465520991484E-3</v>
      </c>
      <c r="S82" s="5">
        <f>'[3]Qc, Winter, S3'!S82*Main!$B$8</f>
        <v>1.7010815198813343E-3</v>
      </c>
      <c r="T82" s="5">
        <f>'[3]Qc, Winter, S3'!T82*Main!$B$8</f>
        <v>2.5630696391549189E-3</v>
      </c>
      <c r="U82" s="5">
        <f>'[3]Qc, Winter, S3'!U82*Main!$B$8</f>
        <v>3.2554465153983594E-3</v>
      </c>
      <c r="V82" s="5">
        <f>'[3]Qc, Winter, S3'!V82*Main!$B$8</f>
        <v>3.4241308842328155E-3</v>
      </c>
      <c r="W82" s="5">
        <f>'[3]Qc, Winter, S3'!W82*Main!$B$8</f>
        <v>3.0547569532879569E-3</v>
      </c>
      <c r="X82" s="5">
        <f>'[3]Qc, Winter, S3'!X82*Main!$B$8</f>
        <v>2.5427865000802389E-3</v>
      </c>
      <c r="Y82" s="5">
        <f>'[3]Qc, Winter, S3'!Y82*Main!$B$8</f>
        <v>1.9561921510247936E-3</v>
      </c>
    </row>
    <row r="83" spans="1:25" x14ac:dyDescent="0.25">
      <c r="A83">
        <v>40</v>
      </c>
      <c r="B83" s="5">
        <f>'[3]Qc, Winter, S3'!B83*Main!$B$8</f>
        <v>1.289388819823767E-2</v>
      </c>
      <c r="C83" s="5">
        <f>'[3]Qc, Winter, S3'!C83*Main!$B$8</f>
        <v>1.1011551504581203E-2</v>
      </c>
      <c r="D83" s="5">
        <f>'[3]Qc, Winter, S3'!D83*Main!$B$8</f>
        <v>1.1030852712627864E-2</v>
      </c>
      <c r="E83" s="5">
        <f>'[3]Qc, Winter, S3'!E83*Main!$B$8</f>
        <v>1.1114209261887676E-2</v>
      </c>
      <c r="F83" s="5">
        <f>'[3]Qc, Winter, S3'!F83*Main!$B$8</f>
        <v>1.1082016504968862E-2</v>
      </c>
      <c r="G83" s="5">
        <f>'[3]Qc, Winter, S3'!G83*Main!$B$8</f>
        <v>1.1250717879124619E-2</v>
      </c>
      <c r="H83" s="5">
        <f>'[3]Qc, Winter, S3'!H83*Main!$B$8</f>
        <v>9.6061827566999852E-3</v>
      </c>
      <c r="I83" s="5">
        <f>'[3]Qc, Winter, S3'!I83*Main!$B$8</f>
        <v>7.9538332682135456E-3</v>
      </c>
      <c r="J83" s="5">
        <f>'[3]Qc, Winter, S3'!J83*Main!$B$8</f>
        <v>8.0093726475840669E-3</v>
      </c>
      <c r="K83" s="5">
        <f>'[3]Qc, Winter, S3'!K83*Main!$B$8</f>
        <v>8.326507578447025E-3</v>
      </c>
      <c r="L83" s="5">
        <f>'[3]Qc, Winter, S3'!L83*Main!$B$8</f>
        <v>7.9580170823622537E-3</v>
      </c>
      <c r="M83" s="5">
        <f>'[3]Qc, Winter, S3'!M83*Main!$B$8</f>
        <v>7.8730022617212719E-3</v>
      </c>
      <c r="N83" s="5">
        <f>'[3]Qc, Winter, S3'!N83*Main!$B$8</f>
        <v>7.6514409407018331E-3</v>
      </c>
      <c r="O83" s="5">
        <f>'[3]Qc, Winter, S3'!O83*Main!$B$8</f>
        <v>6.3992431626511718E-3</v>
      </c>
      <c r="P83" s="5">
        <f>'[3]Qc, Winter, S3'!P83*Main!$B$8</f>
        <v>6.6807841039655067E-3</v>
      </c>
      <c r="Q83" s="5">
        <f>'[3]Qc, Winter, S3'!Q83*Main!$B$8</f>
        <v>6.5923254532067035E-3</v>
      </c>
      <c r="R83" s="5">
        <f>'[3]Qc, Winter, S3'!R83*Main!$B$8</f>
        <v>6.6936015702498148E-3</v>
      </c>
      <c r="S83" s="5">
        <f>'[3]Qc, Winter, S3'!S83*Main!$B$8</f>
        <v>7.4053008690991642E-3</v>
      </c>
      <c r="T83" s="5">
        <f>'[3]Qc, Winter, S3'!T83*Main!$B$8</f>
        <v>7.8150676575900104E-3</v>
      </c>
      <c r="U83" s="5">
        <f>'[3]Qc, Winter, S3'!U83*Main!$B$8</f>
        <v>9.6637610909315053E-3</v>
      </c>
      <c r="V83" s="5">
        <f>'[3]Qc, Winter, S3'!V83*Main!$B$8</f>
        <v>1.3595934367520922E-2</v>
      </c>
      <c r="W83" s="5">
        <f>'[3]Qc, Winter, S3'!W83*Main!$B$8</f>
        <v>1.5255529974946476E-2</v>
      </c>
      <c r="X83" s="5">
        <f>'[3]Qc, Winter, S3'!X83*Main!$B$8</f>
        <v>1.4654919537009243E-2</v>
      </c>
      <c r="Y83" s="5">
        <f>'[3]Qc, Winter, S3'!Y83*Main!$B$8</f>
        <v>1.2936333985314637E-2</v>
      </c>
    </row>
    <row r="84" spans="1:25" x14ac:dyDescent="0.25">
      <c r="A84">
        <v>73</v>
      </c>
      <c r="B84" s="5">
        <f>'[3]Qc, Winter, S3'!B84*Main!$B$8</f>
        <v>1.0783112288758161E-2</v>
      </c>
      <c r="C84" s="5">
        <f>'[3]Qc, Winter, S3'!C84*Main!$B$8</f>
        <v>1.0106546320456636E-2</v>
      </c>
      <c r="D84" s="5">
        <f>'[3]Qc, Winter, S3'!D84*Main!$B$8</f>
        <v>9.3083448246457437E-3</v>
      </c>
      <c r="E84" s="5">
        <f>'[3]Qc, Winter, S3'!E84*Main!$B$8</f>
        <v>8.7339857200819278E-3</v>
      </c>
      <c r="F84" s="5">
        <f>'[3]Qc, Winter, S3'!F84*Main!$B$8</f>
        <v>8.4488721459686274E-3</v>
      </c>
      <c r="G84" s="5">
        <f>'[3]Qc, Winter, S3'!G84*Main!$B$8</f>
        <v>7.9729757038048844E-3</v>
      </c>
      <c r="H84" s="5">
        <f>'[3]Qc, Winter, S3'!H84*Main!$B$8</f>
        <v>6.8501512111947887E-3</v>
      </c>
      <c r="I84" s="5">
        <f>'[3]Qc, Winter, S3'!I84*Main!$B$8</f>
        <v>6.6412618851962504E-3</v>
      </c>
      <c r="J84" s="5">
        <f>'[3]Qc, Winter, S3'!J84*Main!$B$8</f>
        <v>6.9865510617232061E-3</v>
      </c>
      <c r="K84" s="5">
        <f>'[3]Qc, Winter, S3'!K84*Main!$B$8</f>
        <v>7.5835634430642803E-3</v>
      </c>
      <c r="L84" s="5">
        <f>'[3]Qc, Winter, S3'!L84*Main!$B$8</f>
        <v>7.5083335853218603E-3</v>
      </c>
      <c r="M84" s="5">
        <f>'[3]Qc, Winter, S3'!M84*Main!$B$8</f>
        <v>7.6626577179800754E-3</v>
      </c>
      <c r="N84" s="5">
        <f>'[3]Qc, Winter, S3'!N84*Main!$B$8</f>
        <v>8.0940258105007407E-3</v>
      </c>
      <c r="O84" s="5">
        <f>'[3]Qc, Winter, S3'!O84*Main!$B$8</f>
        <v>7.3284385005118052E-3</v>
      </c>
      <c r="P84" s="5">
        <f>'[3]Qc, Winter, S3'!P84*Main!$B$8</f>
        <v>6.8293925966017403E-3</v>
      </c>
      <c r="Q84" s="5">
        <f>'[3]Qc, Winter, S3'!Q84*Main!$B$8</f>
        <v>6.7209644791799859E-3</v>
      </c>
      <c r="R84" s="5">
        <f>'[3]Qc, Winter, S3'!R84*Main!$B$8</f>
        <v>6.7027628924543137E-3</v>
      </c>
      <c r="S84" s="5">
        <f>'[3]Qc, Winter, S3'!S84*Main!$B$8</f>
        <v>6.8631235774355061E-3</v>
      </c>
      <c r="T84" s="5">
        <f>'[3]Qc, Winter, S3'!T84*Main!$B$8</f>
        <v>7.6906400583663624E-3</v>
      </c>
      <c r="U84" s="5">
        <f>'[3]Qc, Winter, S3'!U84*Main!$B$8</f>
        <v>9.3694585820127824E-3</v>
      </c>
      <c r="V84" s="5">
        <f>'[3]Qc, Winter, S3'!V84*Main!$B$8</f>
        <v>1.0427010590165285E-2</v>
      </c>
      <c r="W84" s="5">
        <f>'[3]Qc, Winter, S3'!W84*Main!$B$8</f>
        <v>1.2305192597599632E-2</v>
      </c>
      <c r="X84" s="5">
        <f>'[3]Qc, Winter, S3'!X84*Main!$B$8</f>
        <v>1.2325463782438546E-2</v>
      </c>
      <c r="Y84" s="5">
        <f>'[3]Qc, Winter, S3'!Y84*Main!$B$8</f>
        <v>1.0362276888164768E-2</v>
      </c>
    </row>
    <row r="85" spans="1:25" x14ac:dyDescent="0.25">
      <c r="A85">
        <v>25</v>
      </c>
      <c r="B85" s="5">
        <f>'[3]Qc, Winter, S3'!B85*Main!$B$8</f>
        <v>7.0665908998511686E-3</v>
      </c>
      <c r="C85" s="5">
        <f>'[3]Qc, Winter, S3'!C85*Main!$B$8</f>
        <v>4.9535962168656134E-3</v>
      </c>
      <c r="D85" s="5">
        <f>'[3]Qc, Winter, S3'!D85*Main!$B$8</f>
        <v>4.2968614838528969E-3</v>
      </c>
      <c r="E85" s="5">
        <f>'[3]Qc, Winter, S3'!E85*Main!$B$8</f>
        <v>4.1960357552699966E-3</v>
      </c>
      <c r="F85" s="5">
        <f>'[3]Qc, Winter, S3'!F85*Main!$B$8</f>
        <v>4.2224005696984345E-3</v>
      </c>
      <c r="G85" s="5">
        <f>'[3]Qc, Winter, S3'!G85*Main!$B$8</f>
        <v>4.2412608179778809E-3</v>
      </c>
      <c r="H85" s="5">
        <f>'[3]Qc, Winter, S3'!H85*Main!$B$8</f>
        <v>4.4179230396759655E-3</v>
      </c>
      <c r="I85" s="5">
        <f>'[3]Qc, Winter, S3'!I85*Main!$B$8</f>
        <v>4.6229920613148024E-3</v>
      </c>
      <c r="J85" s="5">
        <f>'[3]Qc, Winter, S3'!J85*Main!$B$8</f>
        <v>7.1235284196978039E-3</v>
      </c>
      <c r="K85" s="5">
        <f>'[3]Qc, Winter, S3'!K85*Main!$B$8</f>
        <v>8.4267234726363247E-3</v>
      </c>
      <c r="L85" s="5">
        <f>'[3]Qc, Winter, S3'!L85*Main!$B$8</f>
        <v>1.0761849070720158E-2</v>
      </c>
      <c r="M85" s="5">
        <f>'[3]Qc, Winter, S3'!M85*Main!$B$8</f>
        <v>1.2035120482731738E-2</v>
      </c>
      <c r="N85" s="5">
        <f>'[3]Qc, Winter, S3'!N85*Main!$B$8</f>
        <v>1.2448151114325836E-2</v>
      </c>
      <c r="O85" s="5">
        <f>'[3]Qc, Winter, S3'!O85*Main!$B$8</f>
        <v>1.1969090840552435E-2</v>
      </c>
      <c r="P85" s="5">
        <f>'[3]Qc, Winter, S3'!P85*Main!$B$8</f>
        <v>1.0009745970306162E-2</v>
      </c>
      <c r="Q85" s="5">
        <f>'[3]Qc, Winter, S3'!Q85*Main!$B$8</f>
        <v>9.7507712587283635E-3</v>
      </c>
      <c r="R85" s="5">
        <f>'[3]Qc, Winter, S3'!R85*Main!$B$8</f>
        <v>9.8810997044436119E-3</v>
      </c>
      <c r="S85" s="5">
        <f>'[3]Qc, Winter, S3'!S85*Main!$B$8</f>
        <v>1.0843593986955245E-2</v>
      </c>
      <c r="T85" s="5">
        <f>'[3]Qc, Winter, S3'!T85*Main!$B$8</f>
        <v>1.4445608445368527E-2</v>
      </c>
      <c r="U85" s="5">
        <f>'[3]Qc, Winter, S3'!U85*Main!$B$8</f>
        <v>1.6814612179244712E-2</v>
      </c>
      <c r="V85" s="5">
        <f>'[3]Qc, Winter, S3'!V85*Main!$B$8</f>
        <v>1.5893341489480073E-2</v>
      </c>
      <c r="W85" s="5">
        <f>'[3]Qc, Winter, S3'!W85*Main!$B$8</f>
        <v>1.4595467755152768E-2</v>
      </c>
      <c r="X85" s="5">
        <f>'[3]Qc, Winter, S3'!X85*Main!$B$8</f>
        <v>1.2104703731954486E-2</v>
      </c>
      <c r="Y85" s="5">
        <f>'[3]Qc, Winter, S3'!Y85*Main!$B$8</f>
        <v>9.2715520441301238E-3</v>
      </c>
    </row>
    <row r="86" spans="1:25" x14ac:dyDescent="0.25">
      <c r="A86">
        <v>59</v>
      </c>
      <c r="B86" s="5">
        <f>'[3]Qc, Winter, S3'!B86*Main!$B$8</f>
        <v>2.5254651828677182E-2</v>
      </c>
      <c r="C86" s="5">
        <f>'[3]Qc, Winter, S3'!C86*Main!$B$8</f>
        <v>2.1258623570600835E-2</v>
      </c>
      <c r="D86" s="5">
        <f>'[3]Qc, Winter, S3'!D86*Main!$B$8</f>
        <v>2.0853418417456721E-2</v>
      </c>
      <c r="E86" s="5">
        <f>'[3]Qc, Winter, S3'!E86*Main!$B$8</f>
        <v>1.9407167025102128E-2</v>
      </c>
      <c r="F86" s="5">
        <f>'[3]Qc, Winter, S3'!F86*Main!$B$8</f>
        <v>1.9466057462986144E-2</v>
      </c>
      <c r="G86" s="5">
        <f>'[3]Qc, Winter, S3'!G86*Main!$B$8</f>
        <v>1.941276278602741E-2</v>
      </c>
      <c r="H86" s="5">
        <f>'[3]Qc, Winter, S3'!H86*Main!$B$8</f>
        <v>1.9360539107571635E-2</v>
      </c>
      <c r="I86" s="5">
        <f>'[3]Qc, Winter, S3'!I86*Main!$B$8</f>
        <v>2.1493774500513374E-2</v>
      </c>
      <c r="J86" s="5">
        <f>'[3]Qc, Winter, S3'!J86*Main!$B$8</f>
        <v>2.3878448217045056E-2</v>
      </c>
      <c r="K86" s="5">
        <f>'[3]Qc, Winter, S3'!K86*Main!$B$8</f>
        <v>2.6732683641001405E-2</v>
      </c>
      <c r="L86" s="5">
        <f>'[3]Qc, Winter, S3'!L86*Main!$B$8</f>
        <v>2.8866038071192257E-2</v>
      </c>
      <c r="M86" s="5">
        <f>'[3]Qc, Winter, S3'!M86*Main!$B$8</f>
        <v>3.0460304958741261E-2</v>
      </c>
      <c r="N86" s="5">
        <f>'[3]Qc, Winter, S3'!N86*Main!$B$8</f>
        <v>3.0071741617109588E-2</v>
      </c>
      <c r="O86" s="5">
        <f>'[3]Qc, Winter, S3'!O86*Main!$B$8</f>
        <v>2.8732158375606807E-2</v>
      </c>
      <c r="P86" s="5">
        <f>'[3]Qc, Winter, S3'!P86*Main!$B$8</f>
        <v>2.7577428364475329E-2</v>
      </c>
      <c r="Q86" s="5">
        <f>'[3]Qc, Winter, S3'!Q86*Main!$B$8</f>
        <v>2.7263955302255782E-2</v>
      </c>
      <c r="R86" s="5">
        <f>'[3]Qc, Winter, S3'!R86*Main!$B$8</f>
        <v>2.7075821560198967E-2</v>
      </c>
      <c r="S86" s="5">
        <f>'[3]Qc, Winter, S3'!S86*Main!$B$8</f>
        <v>2.7557959123649858E-2</v>
      </c>
      <c r="T86" s="5">
        <f>'[3]Qc, Winter, S3'!T86*Main!$B$8</f>
        <v>2.7474415179116699E-2</v>
      </c>
      <c r="U86" s="5">
        <f>'[3]Qc, Winter, S3'!U86*Main!$B$8</f>
        <v>2.7667003810245928E-2</v>
      </c>
      <c r="V86" s="5">
        <f>'[3]Qc, Winter, S3'!V86*Main!$B$8</f>
        <v>2.7401228485473224E-2</v>
      </c>
      <c r="W86" s="5">
        <f>'[3]Qc, Winter, S3'!W86*Main!$B$8</f>
        <v>2.6396437759646948E-2</v>
      </c>
      <c r="X86" s="5">
        <f>'[3]Qc, Winter, S3'!X86*Main!$B$8</f>
        <v>2.6077166893080716E-2</v>
      </c>
      <c r="Y86" s="5">
        <f>'[3]Qc, Winter, S3'!Y86*Main!$B$8</f>
        <v>2.5550378070238727E-2</v>
      </c>
    </row>
    <row r="87" spans="1:25" x14ac:dyDescent="0.25">
      <c r="A87">
        <v>96</v>
      </c>
      <c r="B87" s="5">
        <f>'[3]Qc, Winter, S3'!B87*Main!$B$8</f>
        <v>1.316956213533349E-2</v>
      </c>
      <c r="C87" s="5">
        <f>'[3]Qc, Winter, S3'!C87*Main!$B$8</f>
        <v>1.0990713082836698E-2</v>
      </c>
      <c r="D87" s="5">
        <f>'[3]Qc, Winter, S3'!D87*Main!$B$8</f>
        <v>8.9709988168617371E-3</v>
      </c>
      <c r="E87" s="5">
        <f>'[3]Qc, Winter, S3'!E87*Main!$B$8</f>
        <v>8.3212312144970782E-3</v>
      </c>
      <c r="F87" s="5">
        <f>'[3]Qc, Winter, S3'!F87*Main!$B$8</f>
        <v>8.4424284761515228E-3</v>
      </c>
      <c r="G87" s="5">
        <f>'[3]Qc, Winter, S3'!G87*Main!$B$8</f>
        <v>8.2566965252666435E-3</v>
      </c>
      <c r="H87" s="5">
        <f>'[3]Qc, Winter, S3'!H87*Main!$B$8</f>
        <v>8.5722940740622401E-3</v>
      </c>
      <c r="I87" s="5">
        <f>'[3]Qc, Winter, S3'!I87*Main!$B$8</f>
        <v>9.016923623285749E-3</v>
      </c>
      <c r="J87" s="5">
        <f>'[3]Qc, Winter, S3'!J87*Main!$B$8</f>
        <v>1.1061772259252801E-2</v>
      </c>
      <c r="K87" s="5">
        <f>'[3]Qc, Winter, S3'!K87*Main!$B$8</f>
        <v>1.1885162845149084E-2</v>
      </c>
      <c r="L87" s="5">
        <f>'[3]Qc, Winter, S3'!L87*Main!$B$8</f>
        <v>1.179988452621269E-2</v>
      </c>
      <c r="M87" s="5">
        <f>'[3]Qc, Winter, S3'!M87*Main!$B$8</f>
        <v>1.1947900021407101E-2</v>
      </c>
      <c r="N87" s="5">
        <f>'[3]Qc, Winter, S3'!N87*Main!$B$8</f>
        <v>1.2112754825558375E-2</v>
      </c>
      <c r="O87" s="5">
        <f>'[3]Qc, Winter, S3'!O87*Main!$B$8</f>
        <v>1.1792276581179746E-2</v>
      </c>
      <c r="P87" s="5">
        <f>'[3]Qc, Winter, S3'!P87*Main!$B$8</f>
        <v>1.0832729270338799E-2</v>
      </c>
      <c r="Q87" s="5">
        <f>'[3]Qc, Winter, S3'!Q87*Main!$B$8</f>
        <v>1.107533745456582E-2</v>
      </c>
      <c r="R87" s="5">
        <f>'[3]Qc, Winter, S3'!R87*Main!$B$8</f>
        <v>1.1321701289257696E-2</v>
      </c>
      <c r="S87" s="5">
        <f>'[3]Qc, Winter, S3'!S87*Main!$B$8</f>
        <v>1.2338220635696433E-2</v>
      </c>
      <c r="T87" s="5">
        <f>'[3]Qc, Winter, S3'!T87*Main!$B$8</f>
        <v>1.5149157986076538E-2</v>
      </c>
      <c r="U87" s="5">
        <f>'[3]Qc, Winter, S3'!U87*Main!$B$8</f>
        <v>1.8303539014698597E-2</v>
      </c>
      <c r="V87" s="5">
        <f>'[3]Qc, Winter, S3'!V87*Main!$B$8</f>
        <v>1.9923239296503373E-2</v>
      </c>
      <c r="W87" s="5">
        <f>'[3]Qc, Winter, S3'!W87*Main!$B$8</f>
        <v>1.9408653727944619E-2</v>
      </c>
      <c r="X87" s="5">
        <f>'[3]Qc, Winter, S3'!X87*Main!$B$8</f>
        <v>1.6842153896602829E-2</v>
      </c>
      <c r="Y87" s="5">
        <f>'[3]Qc, Winter, S3'!Y87*Main!$B$8</f>
        <v>1.493248998835397E-2</v>
      </c>
    </row>
    <row r="88" spans="1:25" x14ac:dyDescent="0.25">
      <c r="A88">
        <v>41</v>
      </c>
      <c r="B88" s="5">
        <f>'[3]Qc, Winter, S3'!B88*Main!$B$8</f>
        <v>1.3137105038271672E-2</v>
      </c>
      <c r="C88" s="5">
        <f>'[3]Qc, Winter, S3'!C88*Main!$B$8</f>
        <v>1.1269354027575824E-2</v>
      </c>
      <c r="D88" s="5">
        <f>'[3]Qc, Winter, S3'!D88*Main!$B$8</f>
        <v>1.0989892618176286E-2</v>
      </c>
      <c r="E88" s="5">
        <f>'[3]Qc, Winter, S3'!E88*Main!$B$8</f>
        <v>1.019717660125649E-2</v>
      </c>
      <c r="F88" s="5">
        <f>'[3]Qc, Winter, S3'!F88*Main!$B$8</f>
        <v>1.0208149242733867E-2</v>
      </c>
      <c r="G88" s="5">
        <f>'[3]Qc, Winter, S3'!G88*Main!$B$8</f>
        <v>9.9750711099554044E-3</v>
      </c>
      <c r="H88" s="5">
        <f>'[3]Qc, Winter, S3'!H88*Main!$B$8</f>
        <v>9.1456182111999164E-3</v>
      </c>
      <c r="I88" s="5">
        <f>'[3]Qc, Winter, S3'!I88*Main!$B$8</f>
        <v>8.8931088891070244E-3</v>
      </c>
      <c r="J88" s="5">
        <f>'[3]Qc, Winter, S3'!J88*Main!$B$8</f>
        <v>1.1201292333685761E-2</v>
      </c>
      <c r="K88" s="5">
        <f>'[3]Qc, Winter, S3'!K88*Main!$B$8</f>
        <v>1.3834581153732298E-2</v>
      </c>
      <c r="L88" s="5">
        <f>'[3]Qc, Winter, S3'!L88*Main!$B$8</f>
        <v>1.4241112048459849E-2</v>
      </c>
      <c r="M88" s="5">
        <f>'[3]Qc, Winter, S3'!M88*Main!$B$8</f>
        <v>1.4430219134699272E-2</v>
      </c>
      <c r="N88" s="5">
        <f>'[3]Qc, Winter, S3'!N88*Main!$B$8</f>
        <v>1.4882998947172672E-2</v>
      </c>
      <c r="O88" s="5">
        <f>'[3]Qc, Winter, S3'!O88*Main!$B$8</f>
        <v>1.4056387284030669E-2</v>
      </c>
      <c r="P88" s="5">
        <f>'[3]Qc, Winter, S3'!P88*Main!$B$8</f>
        <v>1.3140932077412085E-2</v>
      </c>
      <c r="Q88" s="5">
        <f>'[3]Qc, Winter, S3'!Q88*Main!$B$8</f>
        <v>1.3075159198747481E-2</v>
      </c>
      <c r="R88" s="5">
        <f>'[3]Qc, Winter, S3'!R88*Main!$B$8</f>
        <v>1.3197891316926521E-2</v>
      </c>
      <c r="S88" s="5">
        <f>'[3]Qc, Winter, S3'!S88*Main!$B$8</f>
        <v>1.3228687953803442E-2</v>
      </c>
      <c r="T88" s="5">
        <f>'[3]Qc, Winter, S3'!T88*Main!$B$8</f>
        <v>1.4820514493560928E-2</v>
      </c>
      <c r="U88" s="5">
        <f>'[3]Qc, Winter, S3'!U88*Main!$B$8</f>
        <v>1.6458198323565775E-2</v>
      </c>
      <c r="V88" s="5">
        <f>'[3]Qc, Winter, S3'!V88*Main!$B$8</f>
        <v>1.8028212760657112E-2</v>
      </c>
      <c r="W88" s="5">
        <f>'[3]Qc, Winter, S3'!W88*Main!$B$8</f>
        <v>1.7802598953712875E-2</v>
      </c>
      <c r="X88" s="5">
        <f>'[3]Qc, Winter, S3'!X88*Main!$B$8</f>
        <v>1.622000967081243E-2</v>
      </c>
      <c r="Y88" s="5">
        <f>'[3]Qc, Winter, S3'!Y88*Main!$B$8</f>
        <v>1.4044934957796976E-2</v>
      </c>
    </row>
    <row r="89" spans="1:25" x14ac:dyDescent="0.25">
      <c r="A89">
        <v>98</v>
      </c>
      <c r="B89" s="5">
        <f>'[3]Qc, Winter, S3'!B89*Main!$B$8</f>
        <v>4.3102596566042227E-2</v>
      </c>
      <c r="C89" s="5">
        <f>'[3]Qc, Winter, S3'!C89*Main!$B$8</f>
        <v>4.3102596566042227E-2</v>
      </c>
      <c r="D89" s="5">
        <f>'[3]Qc, Winter, S3'!D89*Main!$B$8</f>
        <v>4.3102596566042227E-2</v>
      </c>
      <c r="E89" s="5">
        <f>'[3]Qc, Winter, S3'!E89*Main!$B$8</f>
        <v>4.3102596566042227E-2</v>
      </c>
      <c r="F89" s="5">
        <f>'[3]Qc, Winter, S3'!F89*Main!$B$8</f>
        <v>4.3102596566042227E-2</v>
      </c>
      <c r="G89" s="5">
        <f>'[3]Qc, Winter, S3'!G89*Main!$B$8</f>
        <v>4.3102596566042227E-2</v>
      </c>
      <c r="H89" s="5">
        <f>'[3]Qc, Winter, S3'!H89*Main!$B$8</f>
        <v>4.3102596566042227E-2</v>
      </c>
      <c r="I89" s="5">
        <f>'[3]Qc, Winter, S3'!I89*Main!$B$8</f>
        <v>4.3102596566042227E-2</v>
      </c>
      <c r="J89" s="5">
        <f>'[3]Qc, Winter, S3'!J89*Main!$B$8</f>
        <v>4.3102596566042227E-2</v>
      </c>
      <c r="K89" s="5">
        <f>'[3]Qc, Winter, S3'!K89*Main!$B$8</f>
        <v>4.3102596566042227E-2</v>
      </c>
      <c r="L89" s="5">
        <f>'[3]Qc, Winter, S3'!L89*Main!$B$8</f>
        <v>4.3102596566042227E-2</v>
      </c>
      <c r="M89" s="5">
        <f>'[3]Qc, Winter, S3'!M89*Main!$B$8</f>
        <v>4.3102596566042227E-2</v>
      </c>
      <c r="N89" s="5">
        <f>'[3]Qc, Winter, S3'!N89*Main!$B$8</f>
        <v>4.3102596566042227E-2</v>
      </c>
      <c r="O89" s="5">
        <f>'[3]Qc, Winter, S3'!O89*Main!$B$8</f>
        <v>4.3102596566042227E-2</v>
      </c>
      <c r="P89" s="5">
        <f>'[3]Qc, Winter, S3'!P89*Main!$B$8</f>
        <v>4.3102596566042227E-2</v>
      </c>
      <c r="Q89" s="5">
        <f>'[3]Qc, Winter, S3'!Q89*Main!$B$8</f>
        <v>4.3102596566042227E-2</v>
      </c>
      <c r="R89" s="5">
        <f>'[3]Qc, Winter, S3'!R89*Main!$B$8</f>
        <v>4.3102596566042227E-2</v>
      </c>
      <c r="S89" s="5">
        <f>'[3]Qc, Winter, S3'!S89*Main!$B$8</f>
        <v>4.3102596566042227E-2</v>
      </c>
      <c r="T89" s="5">
        <f>'[3]Qc, Winter, S3'!T89*Main!$B$8</f>
        <v>4.3102596566042227E-2</v>
      </c>
      <c r="U89" s="5">
        <f>'[3]Qc, Winter, S3'!U89*Main!$B$8</f>
        <v>4.3102596566042227E-2</v>
      </c>
      <c r="V89" s="5">
        <f>'[3]Qc, Winter, S3'!V89*Main!$B$8</f>
        <v>4.3102596566042227E-2</v>
      </c>
      <c r="W89" s="5">
        <f>'[3]Qc, Winter, S3'!W89*Main!$B$8</f>
        <v>4.3102596566042227E-2</v>
      </c>
      <c r="X89" s="5">
        <f>'[3]Qc, Winter, S3'!X89*Main!$B$8</f>
        <v>4.3102596566042227E-2</v>
      </c>
      <c r="Y89" s="5">
        <f>'[3]Qc, Winter, S3'!Y89*Main!$B$8</f>
        <v>4.3102596566042227E-2</v>
      </c>
    </row>
    <row r="90" spans="1:25" x14ac:dyDescent="0.25">
      <c r="A90">
        <v>24</v>
      </c>
      <c r="B90" s="5">
        <f>'[3]Qc, Winter, S3'!B90*Main!$B$8</f>
        <v>5.3707533159506472E-2</v>
      </c>
      <c r="C90" s="5">
        <f>'[3]Qc, Winter, S3'!C90*Main!$B$8</f>
        <v>4.8929640805043424E-2</v>
      </c>
      <c r="D90" s="5">
        <f>'[3]Qc, Winter, S3'!D90*Main!$B$8</f>
        <v>4.8400874650583965E-2</v>
      </c>
      <c r="E90" s="5">
        <f>'[3]Qc, Winter, S3'!E90*Main!$B$8</f>
        <v>4.6505811915291378E-2</v>
      </c>
      <c r="F90" s="5">
        <f>'[3]Qc, Winter, S3'!F90*Main!$B$8</f>
        <v>4.5477747134275583E-2</v>
      </c>
      <c r="G90" s="5">
        <f>'[3]Qc, Winter, S3'!G90*Main!$B$8</f>
        <v>4.5585288954555443E-2</v>
      </c>
      <c r="H90" s="5">
        <f>'[3]Qc, Winter, S3'!H90*Main!$B$8</f>
        <v>4.5803153891180302E-2</v>
      </c>
      <c r="I90" s="5">
        <f>'[3]Qc, Winter, S3'!I90*Main!$B$8</f>
        <v>4.5161015111668805E-2</v>
      </c>
      <c r="J90" s="5">
        <f>'[3]Qc, Winter, S3'!J90*Main!$B$8</f>
        <v>4.5748042507124116E-2</v>
      </c>
      <c r="K90" s="5">
        <f>'[3]Qc, Winter, S3'!K90*Main!$B$8</f>
        <v>4.5401184968538524E-2</v>
      </c>
      <c r="L90" s="5">
        <f>'[3]Qc, Winter, S3'!L90*Main!$B$8</f>
        <v>4.5370390352095821E-2</v>
      </c>
      <c r="M90" s="5">
        <f>'[3]Qc, Winter, S3'!M90*Main!$B$8</f>
        <v>4.7268956015206989E-2</v>
      </c>
      <c r="N90" s="5">
        <f>'[3]Qc, Winter, S3'!N90*Main!$B$8</f>
        <v>5.0068643756252869E-2</v>
      </c>
      <c r="O90" s="5">
        <f>'[3]Qc, Winter, S3'!O90*Main!$B$8</f>
        <v>5.0599624643349946E-2</v>
      </c>
      <c r="P90" s="5">
        <f>'[3]Qc, Winter, S3'!P90*Main!$B$8</f>
        <v>4.8335851521382284E-2</v>
      </c>
      <c r="Q90" s="5">
        <f>'[3]Qc, Winter, S3'!Q90*Main!$B$8</f>
        <v>4.6417713238561704E-2</v>
      </c>
      <c r="R90" s="5">
        <f>'[3]Qc, Winter, S3'!R90*Main!$B$8</f>
        <v>4.7115437193952586E-2</v>
      </c>
      <c r="S90" s="5">
        <f>'[3]Qc, Winter, S3'!S90*Main!$B$8</f>
        <v>5.6452434638035127E-2</v>
      </c>
      <c r="T90" s="5">
        <f>'[3]Qc, Winter, S3'!T90*Main!$B$8</f>
        <v>6.6499016491453455E-2</v>
      </c>
      <c r="U90" s="5">
        <f>'[3]Qc, Winter, S3'!U90*Main!$B$8</f>
        <v>7.1910956123139858E-2</v>
      </c>
      <c r="V90" s="5">
        <f>'[3]Qc, Winter, S3'!V90*Main!$B$8</f>
        <v>7.2444913109834197E-2</v>
      </c>
      <c r="W90" s="5">
        <f>'[3]Qc, Winter, S3'!W90*Main!$B$8</f>
        <v>7.1367762889805578E-2</v>
      </c>
      <c r="X90" s="5">
        <f>'[3]Qc, Winter, S3'!X90*Main!$B$8</f>
        <v>6.6074529492757231E-2</v>
      </c>
      <c r="Y90" s="5">
        <f>'[3]Qc, Winter, S3'!Y90*Main!$B$8</f>
        <v>5.6497120749916412E-2</v>
      </c>
    </row>
    <row r="91" spans="1:25" x14ac:dyDescent="0.25">
      <c r="A91">
        <v>60</v>
      </c>
      <c r="B91" s="5">
        <f>'[3]Qc, Winter, S3'!B91*Main!$B$8</f>
        <v>1.6307179789651235E-2</v>
      </c>
      <c r="C91" s="5">
        <f>'[3]Qc, Winter, S3'!C91*Main!$B$8</f>
        <v>1.3688208945031963E-2</v>
      </c>
      <c r="D91" s="5">
        <f>'[3]Qc, Winter, S3'!D91*Main!$B$8</f>
        <v>1.3100981189850418E-2</v>
      </c>
      <c r="E91" s="5">
        <f>'[3]Qc, Winter, S3'!E91*Main!$B$8</f>
        <v>1.3121005544976182E-2</v>
      </c>
      <c r="F91" s="5">
        <f>'[3]Qc, Winter, S3'!F91*Main!$B$8</f>
        <v>1.3110224844749137E-2</v>
      </c>
      <c r="G91" s="5">
        <f>'[3]Qc, Winter, S3'!G91*Main!$B$8</f>
        <v>1.3320125734810836E-2</v>
      </c>
      <c r="H91" s="5">
        <f>'[3]Qc, Winter, S3'!H91*Main!$B$8</f>
        <v>1.3505797577777848E-2</v>
      </c>
      <c r="I91" s="5">
        <f>'[3]Qc, Winter, S3'!I91*Main!$B$8</f>
        <v>1.4443813289569361E-2</v>
      </c>
      <c r="J91" s="5">
        <f>'[3]Qc, Winter, S3'!J91*Main!$B$8</f>
        <v>1.4878274330132675E-2</v>
      </c>
      <c r="K91" s="5">
        <f>'[3]Qc, Winter, S3'!K91*Main!$B$8</f>
        <v>1.5718432162832183E-2</v>
      </c>
      <c r="L91" s="5">
        <f>'[3]Qc, Winter, S3'!L91*Main!$B$8</f>
        <v>1.564578273632012E-2</v>
      </c>
      <c r="M91" s="5">
        <f>'[3]Qc, Winter, S3'!M91*Main!$B$8</f>
        <v>1.5777909705224892E-2</v>
      </c>
      <c r="N91" s="5">
        <f>'[3]Qc, Winter, S3'!N91*Main!$B$8</f>
        <v>1.5836345713780269E-2</v>
      </c>
      <c r="O91" s="5">
        <f>'[3]Qc, Winter, S3'!O91*Main!$B$8</f>
        <v>1.5842322494924416E-2</v>
      </c>
      <c r="P91" s="5">
        <f>'[3]Qc, Winter, S3'!P91*Main!$B$8</f>
        <v>1.5416924112028149E-2</v>
      </c>
      <c r="Q91" s="5">
        <f>'[3]Qc, Winter, S3'!Q91*Main!$B$8</f>
        <v>1.4835758669705807E-2</v>
      </c>
      <c r="R91" s="5">
        <f>'[3]Qc, Winter, S3'!R91*Main!$B$8</f>
        <v>1.510415096189425E-2</v>
      </c>
      <c r="S91" s="5">
        <f>'[3]Qc, Winter, S3'!S91*Main!$B$8</f>
        <v>1.570529732000675E-2</v>
      </c>
      <c r="T91" s="5">
        <f>'[3]Qc, Winter, S3'!T91*Main!$B$8</f>
        <v>1.733823312960862E-2</v>
      </c>
      <c r="U91" s="5">
        <f>'[3]Qc, Winter, S3'!U91*Main!$B$8</f>
        <v>2.0180394270332396E-2</v>
      </c>
      <c r="V91" s="5">
        <f>'[3]Qc, Winter, S3'!V91*Main!$B$8</f>
        <v>2.1776445706400947E-2</v>
      </c>
      <c r="W91" s="5">
        <f>'[3]Qc, Winter, S3'!W91*Main!$B$8</f>
        <v>2.008343935696455E-2</v>
      </c>
      <c r="X91" s="5">
        <f>'[3]Qc, Winter, S3'!X91*Main!$B$8</f>
        <v>1.8412289391377491E-2</v>
      </c>
      <c r="Y91" s="5">
        <f>'[3]Qc, Winter, S3'!Y91*Main!$B$8</f>
        <v>1.6662560193229699E-2</v>
      </c>
    </row>
    <row r="92" spans="1:25" x14ac:dyDescent="0.25">
      <c r="A92">
        <v>21</v>
      </c>
      <c r="B92" s="5">
        <f>'[3]Qc, Winter, S3'!B92*Main!$B$8</f>
        <v>6.7424381591152849E-4</v>
      </c>
      <c r="C92" s="5">
        <f>'[3]Qc, Winter, S3'!C92*Main!$B$8</f>
        <v>5.8580318069113401E-4</v>
      </c>
      <c r="D92" s="5">
        <f>'[3]Qc, Winter, S3'!D92*Main!$B$8</f>
        <v>2.9107503363132208E-4</v>
      </c>
      <c r="E92" s="5">
        <f>'[3]Qc, Winter, S3'!E92*Main!$B$8</f>
        <v>3.084841050365394E-4</v>
      </c>
      <c r="F92" s="5">
        <f>'[3]Qc, Winter, S3'!F92*Main!$B$8</f>
        <v>1.5536701345169162E-4</v>
      </c>
      <c r="G92" s="5">
        <f>'[3]Qc, Winter, S3'!G92*Main!$B$8</f>
        <v>1.225901826755019E-4</v>
      </c>
      <c r="H92" s="5">
        <f>'[3]Qc, Winter, S3'!H92*Main!$B$8</f>
        <v>9.4777222024156104E-5</v>
      </c>
      <c r="I92" s="5">
        <f>'[3]Qc, Winter, S3'!I92*Main!$B$8</f>
        <v>1.4117481005425085E-4</v>
      </c>
      <c r="J92" s="5">
        <f>'[3]Qc, Winter, S3'!J92*Main!$B$8</f>
        <v>2.4505173103937696E-4</v>
      </c>
      <c r="K92" s="5">
        <f>'[3]Qc, Winter, S3'!K92*Main!$B$8</f>
        <v>2.7042990009329486E-4</v>
      </c>
      <c r="L92" s="5">
        <f>'[3]Qc, Winter, S3'!L92*Main!$B$8</f>
        <v>2.8585019075383215E-4</v>
      </c>
      <c r="M92" s="5">
        <f>'[3]Qc, Winter, S3'!M92*Main!$B$8</f>
        <v>3.4621773441782404E-4</v>
      </c>
      <c r="N92" s="5">
        <f>'[3]Qc, Winter, S3'!N92*Main!$B$8</f>
        <v>6.5486263234389695E-4</v>
      </c>
      <c r="O92" s="5">
        <f>'[3]Qc, Winter, S3'!O92*Main!$B$8</f>
        <v>6.9476688154912459E-4</v>
      </c>
      <c r="P92" s="5">
        <f>'[3]Qc, Winter, S3'!P92*Main!$B$8</f>
        <v>5.0525200433750375E-4</v>
      </c>
      <c r="Q92" s="5">
        <f>'[3]Qc, Winter, S3'!Q92*Main!$B$8</f>
        <v>4.7052158204586176E-4</v>
      </c>
      <c r="R92" s="5">
        <f>'[3]Qc, Winter, S3'!R92*Main!$B$8</f>
        <v>4.5729076859526508E-4</v>
      </c>
      <c r="S92" s="5">
        <f>'[3]Qc, Winter, S3'!S92*Main!$B$8</f>
        <v>7.0740351897127741E-4</v>
      </c>
      <c r="T92" s="5">
        <f>'[3]Qc, Winter, S3'!T92*Main!$B$8</f>
        <v>1.2558971930965561E-3</v>
      </c>
      <c r="U92" s="5">
        <f>'[3]Qc, Winter, S3'!U92*Main!$B$8</f>
        <v>1.9100442549896497E-3</v>
      </c>
      <c r="V92" s="5">
        <f>'[3]Qc, Winter, S3'!V92*Main!$B$8</f>
        <v>2.0370317443624765E-3</v>
      </c>
      <c r="W92" s="5">
        <f>'[3]Qc, Winter, S3'!W92*Main!$B$8</f>
        <v>1.788400309004386E-3</v>
      </c>
      <c r="X92" s="5">
        <f>'[3]Qc, Winter, S3'!X92*Main!$B$8</f>
        <v>1.4667081204021585E-3</v>
      </c>
      <c r="Y92" s="5">
        <f>'[3]Qc, Winter, S3'!Y92*Main!$B$8</f>
        <v>9.9785457516949889E-4</v>
      </c>
    </row>
    <row r="93" spans="1:25" x14ac:dyDescent="0.25">
      <c r="A93">
        <v>86</v>
      </c>
      <c r="B93" s="5">
        <f>'[3]Qc, Winter, S3'!B93*Main!$B$8</f>
        <v>4.1416373487740417E-2</v>
      </c>
      <c r="C93" s="5">
        <f>'[3]Qc, Winter, S3'!C93*Main!$B$8</f>
        <v>4.036808971643624E-2</v>
      </c>
      <c r="D93" s="5">
        <f>'[3]Qc, Winter, S3'!D93*Main!$B$8</f>
        <v>3.8243729080779644E-2</v>
      </c>
      <c r="E93" s="5">
        <f>'[3]Qc, Winter, S3'!E93*Main!$B$8</f>
        <v>3.8048223279384376E-2</v>
      </c>
      <c r="F93" s="5">
        <f>'[3]Qc, Winter, S3'!F93*Main!$B$8</f>
        <v>3.7839013714562907E-2</v>
      </c>
      <c r="G93" s="5">
        <f>'[3]Qc, Winter, S3'!G93*Main!$B$8</f>
        <v>3.2049055892516443E-2</v>
      </c>
      <c r="H93" s="5">
        <f>'[3]Qc, Winter, S3'!H93*Main!$B$8</f>
        <v>3.2628632768437991E-2</v>
      </c>
      <c r="I93" s="5">
        <f>'[3]Qc, Winter, S3'!I93*Main!$B$8</f>
        <v>3.0149488935882689E-2</v>
      </c>
      <c r="J93" s="5">
        <f>'[3]Qc, Winter, S3'!J93*Main!$B$8</f>
        <v>2.9893944921600319E-2</v>
      </c>
      <c r="K93" s="5">
        <f>'[3]Qc, Winter, S3'!K93*Main!$B$8</f>
        <v>3.1831831938645971E-2</v>
      </c>
      <c r="L93" s="5">
        <f>'[3]Qc, Winter, S3'!L93*Main!$B$8</f>
        <v>3.4901099650459115E-2</v>
      </c>
      <c r="M93" s="5">
        <f>'[3]Qc, Winter, S3'!M93*Main!$B$8</f>
        <v>3.5271939911534808E-2</v>
      </c>
      <c r="N93" s="5">
        <f>'[3]Qc, Winter, S3'!N93*Main!$B$8</f>
        <v>3.5291511521027115E-2</v>
      </c>
      <c r="O93" s="5">
        <f>'[3]Qc, Winter, S3'!O93*Main!$B$8</f>
        <v>3.6197303832647569E-2</v>
      </c>
      <c r="P93" s="5">
        <f>'[3]Qc, Winter, S3'!P93*Main!$B$8</f>
        <v>3.4824680767181738E-2</v>
      </c>
      <c r="Q93" s="5">
        <f>'[3]Qc, Winter, S3'!Q93*Main!$B$8</f>
        <v>3.5047722393001988E-2</v>
      </c>
      <c r="R93" s="5">
        <f>'[3]Qc, Winter, S3'!R93*Main!$B$8</f>
        <v>3.4823122170555137E-2</v>
      </c>
      <c r="S93" s="5">
        <f>'[3]Qc, Winter, S3'!S93*Main!$B$8</f>
        <v>3.1710743780439081E-2</v>
      </c>
      <c r="T93" s="5">
        <f>'[3]Qc, Winter, S3'!T93*Main!$B$8</f>
        <v>3.2678163376455981E-2</v>
      </c>
      <c r="U93" s="5">
        <f>'[3]Qc, Winter, S3'!U93*Main!$B$8</f>
        <v>3.2170172168432799E-2</v>
      </c>
      <c r="V93" s="5">
        <f>'[3]Qc, Winter, S3'!V93*Main!$B$8</f>
        <v>3.2099199365579346E-2</v>
      </c>
      <c r="W93" s="5">
        <f>'[3]Qc, Winter, S3'!W93*Main!$B$8</f>
        <v>3.1671920295168847E-2</v>
      </c>
      <c r="X93" s="5">
        <f>'[3]Qc, Winter, S3'!X93*Main!$B$8</f>
        <v>3.1717948312107294E-2</v>
      </c>
      <c r="Y93" s="5">
        <f>'[3]Qc, Winter, S3'!Y93*Main!$B$8</f>
        <v>3.2344259515094613E-2</v>
      </c>
    </row>
    <row r="94" spans="1:25" x14ac:dyDescent="0.25">
      <c r="A94">
        <v>54</v>
      </c>
      <c r="B94" s="5">
        <f>'[3]Qc, Winter, S3'!B94*Main!$B$8</f>
        <v>1.6903558764866211E-3</v>
      </c>
      <c r="C94" s="5">
        <f>'[3]Qc, Winter, S3'!C94*Main!$B$8</f>
        <v>1.2370564756811785E-3</v>
      </c>
      <c r="D94" s="5">
        <f>'[3]Qc, Winter, S3'!D94*Main!$B$8</f>
        <v>9.4035520624184536E-4</v>
      </c>
      <c r="E94" s="5">
        <f>'[3]Qc, Winter, S3'!E94*Main!$B$8</f>
        <v>8.8938672254153597E-4</v>
      </c>
      <c r="F94" s="5">
        <f>'[3]Qc, Winter, S3'!F94*Main!$B$8</f>
        <v>8.505804109621175E-4</v>
      </c>
      <c r="G94" s="5">
        <f>'[3]Qc, Winter, S3'!G94*Main!$B$8</f>
        <v>8.9007232321816447E-4</v>
      </c>
      <c r="H94" s="5">
        <f>'[3]Qc, Winter, S3'!H94*Main!$B$8</f>
        <v>8.7742625710301276E-4</v>
      </c>
      <c r="I94" s="5">
        <f>'[3]Qc, Winter, S3'!I94*Main!$B$8</f>
        <v>1.1171144087822025E-3</v>
      </c>
      <c r="J94" s="5">
        <f>'[3]Qc, Winter, S3'!J94*Main!$B$8</f>
        <v>1.1237545658266232E-3</v>
      </c>
      <c r="K94" s="5">
        <f>'[3]Qc, Winter, S3'!K94*Main!$B$8</f>
        <v>1.4330471812878112E-3</v>
      </c>
      <c r="L94" s="5">
        <f>'[3]Qc, Winter, S3'!L94*Main!$B$8</f>
        <v>1.4481482433425315E-3</v>
      </c>
      <c r="M94" s="5">
        <f>'[3]Qc, Winter, S3'!M94*Main!$B$8</f>
        <v>1.4716128928262419E-3</v>
      </c>
      <c r="N94" s="5">
        <f>'[3]Qc, Winter, S3'!N94*Main!$B$8</f>
        <v>1.7137578925096964E-3</v>
      </c>
      <c r="O94" s="5">
        <f>'[3]Qc, Winter, S3'!O94*Main!$B$8</f>
        <v>1.6949936148554163E-3</v>
      </c>
      <c r="P94" s="5">
        <f>'[3]Qc, Winter, S3'!P94*Main!$B$8</f>
        <v>1.6813322805477127E-3</v>
      </c>
      <c r="Q94" s="5">
        <f>'[3]Qc, Winter, S3'!Q94*Main!$B$8</f>
        <v>1.7111725785633229E-3</v>
      </c>
      <c r="R94" s="5">
        <f>'[3]Qc, Winter, S3'!R94*Main!$B$8</f>
        <v>1.7423886239091718E-3</v>
      </c>
      <c r="S94" s="5">
        <f>'[3]Qc, Winter, S3'!S94*Main!$B$8</f>
        <v>1.9284714568692217E-3</v>
      </c>
      <c r="T94" s="5">
        <f>'[3]Qc, Winter, S3'!T94*Main!$B$8</f>
        <v>2.8354873097757869E-3</v>
      </c>
      <c r="U94" s="5">
        <f>'[3]Qc, Winter, S3'!U94*Main!$B$8</f>
        <v>3.5096376806049165E-3</v>
      </c>
      <c r="V94" s="5">
        <f>'[3]Qc, Winter, S3'!V94*Main!$B$8</f>
        <v>3.9285674749954388E-3</v>
      </c>
      <c r="W94" s="5">
        <f>'[3]Qc, Winter, S3'!W94*Main!$B$8</f>
        <v>3.8782305453565328E-3</v>
      </c>
      <c r="X94" s="5">
        <f>'[3]Qc, Winter, S3'!X94*Main!$B$8</f>
        <v>3.3712441666158E-3</v>
      </c>
      <c r="Y94" s="5">
        <f>'[3]Qc, Winter, S3'!Y94*Main!$B$8</f>
        <v>2.5507917971752747E-3</v>
      </c>
    </row>
    <row r="95" spans="1:25" x14ac:dyDescent="0.25">
      <c r="A95">
        <v>22</v>
      </c>
      <c r="B95" s="5">
        <f>'[3]Qc, Winter, S3'!B95*Main!$B$8</f>
        <v>5.140400176470555E-3</v>
      </c>
      <c r="C95" s="5">
        <f>'[3]Qc, Winter, S3'!C95*Main!$B$8</f>
        <v>4.8345574524298295E-3</v>
      </c>
      <c r="D95" s="5">
        <f>'[3]Qc, Winter, S3'!D95*Main!$B$8</f>
        <v>4.4471693300326496E-3</v>
      </c>
      <c r="E95" s="5">
        <f>'[3]Qc, Winter, S3'!E95*Main!$B$8</f>
        <v>4.2586656801451529E-3</v>
      </c>
      <c r="F95" s="5">
        <f>'[3]Qc, Winter, S3'!F95*Main!$B$8</f>
        <v>4.2201058615398473E-3</v>
      </c>
      <c r="G95" s="5">
        <f>'[3]Qc, Winter, S3'!G95*Main!$B$8</f>
        <v>4.2280709183201192E-3</v>
      </c>
      <c r="H95" s="5">
        <f>'[3]Qc, Winter, S3'!H95*Main!$B$8</f>
        <v>4.124577374727106E-3</v>
      </c>
      <c r="I95" s="5">
        <f>'[3]Qc, Winter, S3'!I95*Main!$B$8</f>
        <v>4.0345417750642498E-3</v>
      </c>
      <c r="J95" s="5">
        <f>'[3]Qc, Winter, S3'!J95*Main!$B$8</f>
        <v>3.677656821474402E-3</v>
      </c>
      <c r="K95" s="5">
        <f>'[3]Qc, Winter, S3'!K95*Main!$B$8</f>
        <v>3.6106770701059502E-3</v>
      </c>
      <c r="L95" s="5">
        <f>'[3]Qc, Winter, S3'!L95*Main!$B$8</f>
        <v>3.7787489106345181E-3</v>
      </c>
      <c r="M95" s="5">
        <f>'[3]Qc, Winter, S3'!M95*Main!$B$8</f>
        <v>3.575381431342933E-3</v>
      </c>
      <c r="N95" s="5">
        <f>'[3]Qc, Winter, S3'!N95*Main!$B$8</f>
        <v>3.64622155901633E-3</v>
      </c>
      <c r="O95" s="5">
        <f>'[3]Qc, Winter, S3'!O95*Main!$B$8</f>
        <v>3.6424128721533593E-3</v>
      </c>
      <c r="P95" s="5">
        <f>'[3]Qc, Winter, S3'!P95*Main!$B$8</f>
        <v>3.5580360036154574E-3</v>
      </c>
      <c r="Q95" s="5">
        <f>'[3]Qc, Winter, S3'!Q95*Main!$B$8</f>
        <v>3.73230569446509E-3</v>
      </c>
      <c r="R95" s="5">
        <f>'[3]Qc, Winter, S3'!R95*Main!$B$8</f>
        <v>3.6570903165012041E-3</v>
      </c>
      <c r="S95" s="5">
        <f>'[3]Qc, Winter, S3'!S95*Main!$B$8</f>
        <v>4.5029597483542665E-3</v>
      </c>
      <c r="T95" s="5">
        <f>'[3]Qc, Winter, S3'!T95*Main!$B$8</f>
        <v>6.9160486833025892E-3</v>
      </c>
      <c r="U95" s="5">
        <f>'[3]Qc, Winter, S3'!U95*Main!$B$8</f>
        <v>8.4246494969156208E-3</v>
      </c>
      <c r="V95" s="5">
        <f>'[3]Qc, Winter, S3'!V95*Main!$B$8</f>
        <v>8.5354176138962602E-3</v>
      </c>
      <c r="W95" s="5">
        <f>'[3]Qc, Winter, S3'!W95*Main!$B$8</f>
        <v>9.0977758443372709E-3</v>
      </c>
      <c r="X95" s="5">
        <f>'[3]Qc, Winter, S3'!X95*Main!$B$8</f>
        <v>8.5213722287183716E-3</v>
      </c>
      <c r="Y95" s="5">
        <f>'[3]Qc, Winter, S3'!Y95*Main!$B$8</f>
        <v>7.6712782372932815E-3</v>
      </c>
    </row>
    <row r="96" spans="1:25" x14ac:dyDescent="0.25">
      <c r="A96">
        <v>103</v>
      </c>
      <c r="B96" s="5">
        <f>'[3]Qc, Winter, S3'!B96*Main!$B$8</f>
        <v>3.9160565254183509E-2</v>
      </c>
      <c r="C96" s="5">
        <f>'[3]Qc, Winter, S3'!C96*Main!$B$8</f>
        <v>3.3922922589208648E-2</v>
      </c>
      <c r="D96" s="5">
        <f>'[3]Qc, Winter, S3'!D96*Main!$B$8</f>
        <v>3.0876938361278018E-2</v>
      </c>
      <c r="E96" s="5">
        <f>'[3]Qc, Winter, S3'!E96*Main!$B$8</f>
        <v>2.2319537581285482E-2</v>
      </c>
      <c r="F96" s="5">
        <f>'[3]Qc, Winter, S3'!F96*Main!$B$8</f>
        <v>2.2729844162450517E-2</v>
      </c>
      <c r="G96" s="5">
        <f>'[3]Qc, Winter, S3'!G96*Main!$B$8</f>
        <v>2.1492524693582479E-2</v>
      </c>
      <c r="H96" s="5">
        <f>'[3]Qc, Winter, S3'!H96*Main!$B$8</f>
        <v>2.0579836639989531E-2</v>
      </c>
      <c r="I96" s="5">
        <f>'[3]Qc, Winter, S3'!I96*Main!$B$8</f>
        <v>2.4548841422083665E-2</v>
      </c>
      <c r="J96" s="5">
        <f>'[3]Qc, Winter, S3'!J96*Main!$B$8</f>
        <v>3.4732688040243556E-2</v>
      </c>
      <c r="K96" s="5">
        <f>'[3]Qc, Winter, S3'!K96*Main!$B$8</f>
        <v>4.2426576451717539E-2</v>
      </c>
      <c r="L96" s="5">
        <f>'[3]Qc, Winter, S3'!L96*Main!$B$8</f>
        <v>4.5799692045524081E-2</v>
      </c>
      <c r="M96" s="5">
        <f>'[3]Qc, Winter, S3'!M96*Main!$B$8</f>
        <v>4.7535451456407481E-2</v>
      </c>
      <c r="N96" s="5">
        <f>'[3]Qc, Winter, S3'!N96*Main!$B$8</f>
        <v>5.2535998691908323E-2</v>
      </c>
      <c r="O96" s="5">
        <f>'[3]Qc, Winter, S3'!O96*Main!$B$8</f>
        <v>5.0010250513555024E-2</v>
      </c>
      <c r="P96" s="5">
        <f>'[3]Qc, Winter, S3'!P96*Main!$B$8</f>
        <v>4.5199590251900228E-2</v>
      </c>
      <c r="Q96" s="5">
        <f>'[3]Qc, Winter, S3'!Q96*Main!$B$8</f>
        <v>4.6102572476267999E-2</v>
      </c>
      <c r="R96" s="5">
        <f>'[3]Qc, Winter, S3'!R96*Main!$B$8</f>
        <v>4.472437856856553E-2</v>
      </c>
      <c r="S96" s="5">
        <f>'[3]Qc, Winter, S3'!S96*Main!$B$8</f>
        <v>4.904797443793852E-2</v>
      </c>
      <c r="T96" s="5">
        <f>'[3]Qc, Winter, S3'!T96*Main!$B$8</f>
        <v>5.8755358723985206E-2</v>
      </c>
      <c r="U96" s="5">
        <f>'[3]Qc, Winter, S3'!U96*Main!$B$8</f>
        <v>6.8287221996925718E-2</v>
      </c>
      <c r="V96" s="5">
        <f>'[3]Qc, Winter, S3'!V96*Main!$B$8</f>
        <v>6.826023337343369E-2</v>
      </c>
      <c r="W96" s="5">
        <f>'[3]Qc, Winter, S3'!W96*Main!$B$8</f>
        <v>6.4155269532208847E-2</v>
      </c>
      <c r="X96" s="5">
        <f>'[3]Qc, Winter, S3'!X96*Main!$B$8</f>
        <v>5.8266759138439768E-2</v>
      </c>
      <c r="Y96" s="5">
        <f>'[3]Qc, Winter, S3'!Y96*Main!$B$8</f>
        <v>4.8722035801726939E-2</v>
      </c>
    </row>
    <row r="97" spans="1:25" x14ac:dyDescent="0.25">
      <c r="A97">
        <v>69</v>
      </c>
      <c r="B97" s="5">
        <f>'[3]Qc, Winter, S3'!B97*Main!$B$8</f>
        <v>1.6175855943346539E-2</v>
      </c>
      <c r="C97" s="5">
        <f>'[3]Qc, Winter, S3'!C97*Main!$B$8</f>
        <v>1.2979108598059933E-2</v>
      </c>
      <c r="D97" s="5">
        <f>'[3]Qc, Winter, S3'!D97*Main!$B$8</f>
        <v>1.2735564616052778E-2</v>
      </c>
      <c r="E97" s="5">
        <f>'[3]Qc, Winter, S3'!E97*Main!$B$8</f>
        <v>1.2811633627472093E-2</v>
      </c>
      <c r="F97" s="5">
        <f>'[3]Qc, Winter, S3'!F97*Main!$B$8</f>
        <v>1.284547977305606E-2</v>
      </c>
      <c r="G97" s="5">
        <f>'[3]Qc, Winter, S3'!G97*Main!$B$8</f>
        <v>1.2372352841091202E-2</v>
      </c>
      <c r="H97" s="5">
        <f>'[3]Qc, Winter, S3'!H97*Main!$B$8</f>
        <v>8.2080727554717202E-3</v>
      </c>
      <c r="I97" s="5">
        <f>'[3]Qc, Winter, S3'!I97*Main!$B$8</f>
        <v>7.726532735439628E-3</v>
      </c>
      <c r="J97" s="5">
        <f>'[3]Qc, Winter, S3'!J97*Main!$B$8</f>
        <v>8.7995050342526693E-3</v>
      </c>
      <c r="K97" s="5">
        <f>'[3]Qc, Winter, S3'!K97*Main!$B$8</f>
        <v>1.0895259015350845E-2</v>
      </c>
      <c r="L97" s="5">
        <f>'[3]Qc, Winter, S3'!L97*Main!$B$8</f>
        <v>1.1860243988139823E-2</v>
      </c>
      <c r="M97" s="5">
        <f>'[3]Qc, Winter, S3'!M97*Main!$B$8</f>
        <v>1.2613345856533623E-2</v>
      </c>
      <c r="N97" s="5">
        <f>'[3]Qc, Winter, S3'!N97*Main!$B$8</f>
        <v>1.2650937045302816E-2</v>
      </c>
      <c r="O97" s="5">
        <f>'[3]Qc, Winter, S3'!O97*Main!$B$8</f>
        <v>1.2181987192705955E-2</v>
      </c>
      <c r="P97" s="5">
        <f>'[3]Qc, Winter, S3'!P97*Main!$B$8</f>
        <v>1.0906616886285031E-2</v>
      </c>
      <c r="Q97" s="5">
        <f>'[3]Qc, Winter, S3'!Q97*Main!$B$8</f>
        <v>1.081208430517029E-2</v>
      </c>
      <c r="R97" s="5">
        <f>'[3]Qc, Winter, S3'!R97*Main!$B$8</f>
        <v>1.0895860094529518E-2</v>
      </c>
      <c r="S97" s="5">
        <f>'[3]Qc, Winter, S3'!S97*Main!$B$8</f>
        <v>1.0823178341070027E-2</v>
      </c>
      <c r="T97" s="5">
        <f>'[3]Qc, Winter, S3'!T97*Main!$B$8</f>
        <v>1.1797890020904402E-2</v>
      </c>
      <c r="U97" s="5">
        <f>'[3]Qc, Winter, S3'!U97*Main!$B$8</f>
        <v>1.3452590958076941E-2</v>
      </c>
      <c r="V97" s="5">
        <f>'[3]Qc, Winter, S3'!V97*Main!$B$8</f>
        <v>1.6744320936199462E-2</v>
      </c>
      <c r="W97" s="5">
        <f>'[3]Qc, Winter, S3'!W97*Main!$B$8</f>
        <v>2.0032642441802914E-2</v>
      </c>
      <c r="X97" s="5">
        <f>'[3]Qc, Winter, S3'!X97*Main!$B$8</f>
        <v>1.9282193066793102E-2</v>
      </c>
      <c r="Y97" s="5">
        <f>'[3]Qc, Winter, S3'!Y97*Main!$B$8</f>
        <v>1.7540503681491508E-2</v>
      </c>
    </row>
    <row r="98" spans="1:25" x14ac:dyDescent="0.25">
      <c r="A98">
        <v>13</v>
      </c>
      <c r="B98" s="5">
        <f>'[3]Qc, Winter, S3'!B98*Main!$B$8</f>
        <v>1.8359513292533689E-2</v>
      </c>
      <c r="C98" s="5">
        <f>'[3]Qc, Winter, S3'!C98*Main!$B$8</f>
        <v>1.8443602417565614E-2</v>
      </c>
      <c r="D98" s="5">
        <f>'[3]Qc, Winter, S3'!D98*Main!$B$8</f>
        <v>1.7988435293698816E-2</v>
      </c>
      <c r="E98" s="5">
        <f>'[3]Qc, Winter, S3'!E98*Main!$B$8</f>
        <v>1.7888447540206187E-2</v>
      </c>
      <c r="F98" s="5">
        <f>'[3]Qc, Winter, S3'!F98*Main!$B$8</f>
        <v>1.6833929214026055E-2</v>
      </c>
      <c r="G98" s="5">
        <f>'[3]Qc, Winter, S3'!G98*Main!$B$8</f>
        <v>1.6678658339569045E-2</v>
      </c>
      <c r="H98" s="5">
        <f>'[3]Qc, Winter, S3'!H98*Main!$B$8</f>
        <v>1.6905197505383305E-2</v>
      </c>
      <c r="I98" s="5">
        <f>'[3]Qc, Winter, S3'!I98*Main!$B$8</f>
        <v>1.6480543484125389E-2</v>
      </c>
      <c r="J98" s="5">
        <f>'[3]Qc, Winter, S3'!J98*Main!$B$8</f>
        <v>1.3809512784591197E-2</v>
      </c>
      <c r="K98" s="5">
        <f>'[3]Qc, Winter, S3'!K98*Main!$B$8</f>
        <v>1.2770057974063309E-2</v>
      </c>
      <c r="L98" s="5">
        <f>'[3]Qc, Winter, S3'!L98*Main!$B$8</f>
        <v>1.2248143785501707E-2</v>
      </c>
      <c r="M98" s="5">
        <f>'[3]Qc, Winter, S3'!M98*Main!$B$8</f>
        <v>1.265496511764753E-2</v>
      </c>
      <c r="N98" s="5">
        <f>'[3]Qc, Winter, S3'!N98*Main!$B$8</f>
        <v>1.2677940653681925E-2</v>
      </c>
      <c r="O98" s="5">
        <f>'[3]Qc, Winter, S3'!O98*Main!$B$8</f>
        <v>1.2226017000206722E-2</v>
      </c>
      <c r="P98" s="5">
        <f>'[3]Qc, Winter, S3'!P98*Main!$B$8</f>
        <v>1.216738534627162E-2</v>
      </c>
      <c r="Q98" s="5">
        <f>'[3]Qc, Winter, S3'!Q98*Main!$B$8</f>
        <v>1.2552013555532432E-2</v>
      </c>
      <c r="R98" s="5">
        <f>'[3]Qc, Winter, S3'!R98*Main!$B$8</f>
        <v>1.2082141374716861E-2</v>
      </c>
      <c r="S98" s="5">
        <f>'[3]Qc, Winter, S3'!S98*Main!$B$8</f>
        <v>1.5264411130273296E-2</v>
      </c>
      <c r="T98" s="5">
        <f>'[3]Qc, Winter, S3'!T98*Main!$B$8</f>
        <v>2.1550485226619485E-2</v>
      </c>
      <c r="U98" s="5">
        <f>'[3]Qc, Winter, S3'!U98*Main!$B$8</f>
        <v>2.4456554553597826E-2</v>
      </c>
      <c r="V98" s="5">
        <f>'[3]Qc, Winter, S3'!V98*Main!$B$8</f>
        <v>2.5139223916920906E-2</v>
      </c>
      <c r="W98" s="5">
        <f>'[3]Qc, Winter, S3'!W98*Main!$B$8</f>
        <v>2.4775620346091331E-2</v>
      </c>
      <c r="X98" s="5">
        <f>'[3]Qc, Winter, S3'!X98*Main!$B$8</f>
        <v>2.3046160985826309E-2</v>
      </c>
      <c r="Y98" s="5">
        <f>'[3]Qc, Winter, S3'!Y98*Main!$B$8</f>
        <v>1.9573226513153519E-2</v>
      </c>
    </row>
    <row r="99" spans="1:25" x14ac:dyDescent="0.25">
      <c r="A99">
        <v>51</v>
      </c>
      <c r="B99" s="5">
        <f>'[3]Qc, Winter, S3'!B99*Main!$B$8</f>
        <v>1.9647414500319573E-3</v>
      </c>
      <c r="C99" s="5">
        <f>'[3]Qc, Winter, S3'!C99*Main!$B$8</f>
        <v>1.8076471336967849E-3</v>
      </c>
      <c r="D99" s="5">
        <f>'[3]Qc, Winter, S3'!D99*Main!$B$8</f>
        <v>1.8160969263189078E-3</v>
      </c>
      <c r="E99" s="5">
        <f>'[3]Qc, Winter, S3'!E99*Main!$B$8</f>
        <v>1.7908682693968279E-3</v>
      </c>
      <c r="F99" s="5">
        <f>'[3]Qc, Winter, S3'!F99*Main!$B$8</f>
        <v>1.830124127588869E-3</v>
      </c>
      <c r="G99" s="5">
        <f>'[3]Qc, Winter, S3'!G99*Main!$B$8</f>
        <v>1.7890906240275145E-3</v>
      </c>
      <c r="H99" s="5">
        <f>'[3]Qc, Winter, S3'!H99*Main!$B$8</f>
        <v>1.8596962129625663E-3</v>
      </c>
      <c r="I99" s="5">
        <f>'[3]Qc, Winter, S3'!I99*Main!$B$8</f>
        <v>1.8821940846748618E-3</v>
      </c>
      <c r="J99" s="5">
        <f>'[3]Qc, Winter, S3'!J99*Main!$B$8</f>
        <v>1.9615745877709779E-3</v>
      </c>
      <c r="K99" s="5">
        <f>'[3]Qc, Winter, S3'!K99*Main!$B$8</f>
        <v>2.1202869351725552E-3</v>
      </c>
      <c r="L99" s="5">
        <f>'[3]Qc, Winter, S3'!L99*Main!$B$8</f>
        <v>2.1066899180206653E-3</v>
      </c>
      <c r="M99" s="5">
        <f>'[3]Qc, Winter, S3'!M99*Main!$B$8</f>
        <v>2.1593636481976181E-3</v>
      </c>
      <c r="N99" s="5">
        <f>'[3]Qc, Winter, S3'!N99*Main!$B$8</f>
        <v>2.2979693077792075E-3</v>
      </c>
      <c r="O99" s="5">
        <f>'[3]Qc, Winter, S3'!O99*Main!$B$8</f>
        <v>2.2417552717507146E-3</v>
      </c>
      <c r="P99" s="5">
        <f>'[3]Qc, Winter, S3'!P99*Main!$B$8</f>
        <v>2.2331962073115167E-3</v>
      </c>
      <c r="Q99" s="5">
        <f>'[3]Qc, Winter, S3'!Q99*Main!$B$8</f>
        <v>2.1250937165372577E-3</v>
      </c>
      <c r="R99" s="5">
        <f>'[3]Qc, Winter, S3'!R99*Main!$B$8</f>
        <v>2.1375175348888661E-3</v>
      </c>
      <c r="S99" s="5">
        <f>'[3]Qc, Winter, S3'!S99*Main!$B$8</f>
        <v>2.2546801577874032E-3</v>
      </c>
      <c r="T99" s="5">
        <f>'[3]Qc, Winter, S3'!T99*Main!$B$8</f>
        <v>2.6631471336005554E-3</v>
      </c>
      <c r="U99" s="5">
        <f>'[3]Qc, Winter, S3'!U99*Main!$B$8</f>
        <v>2.9711491967075302E-3</v>
      </c>
      <c r="V99" s="5">
        <f>'[3]Qc, Winter, S3'!V99*Main!$B$8</f>
        <v>3.0833760671907019E-3</v>
      </c>
      <c r="W99" s="5">
        <f>'[3]Qc, Winter, S3'!W99*Main!$B$8</f>
        <v>3.0758986085340826E-3</v>
      </c>
      <c r="X99" s="5">
        <f>'[3]Qc, Winter, S3'!X99*Main!$B$8</f>
        <v>2.9132437205028556E-3</v>
      </c>
      <c r="Y99" s="5">
        <f>'[3]Qc, Winter, S3'!Y99*Main!$B$8</f>
        <v>2.6522160793940822E-3</v>
      </c>
    </row>
    <row r="100" spans="1:25" x14ac:dyDescent="0.25">
      <c r="A100">
        <v>101</v>
      </c>
      <c r="B100" s="5">
        <f>'[3]Qc, Winter, S3'!B100*Main!$B$8</f>
        <v>4.6558345393659974E-2</v>
      </c>
      <c r="C100" s="5">
        <f>'[3]Qc, Winter, S3'!C100*Main!$B$8</f>
        <v>4.3743919595239822E-2</v>
      </c>
      <c r="D100" s="5">
        <f>'[3]Qc, Winter, S3'!D100*Main!$B$8</f>
        <v>4.0899303626945993E-2</v>
      </c>
      <c r="E100" s="5">
        <f>'[3]Qc, Winter, S3'!E100*Main!$B$8</f>
        <v>4.0360598114740118E-2</v>
      </c>
      <c r="F100" s="5">
        <f>'[3]Qc, Winter, S3'!F100*Main!$B$8</f>
        <v>4.0012242760923848E-2</v>
      </c>
      <c r="G100" s="5">
        <f>'[3]Qc, Winter, S3'!G100*Main!$B$8</f>
        <v>3.8595475565054639E-2</v>
      </c>
      <c r="H100" s="5">
        <f>'[3]Qc, Winter, S3'!H100*Main!$B$8</f>
        <v>3.5797269812504744E-2</v>
      </c>
      <c r="I100" s="5">
        <f>'[3]Qc, Winter, S3'!I100*Main!$B$8</f>
        <v>3.7168952534213456E-2</v>
      </c>
      <c r="J100" s="5">
        <f>'[3]Qc, Winter, S3'!J100*Main!$B$8</f>
        <v>4.0348345359818634E-2</v>
      </c>
      <c r="K100" s="5">
        <f>'[3]Qc, Winter, S3'!K100*Main!$B$8</f>
        <v>4.3428440746954303E-2</v>
      </c>
      <c r="L100" s="5">
        <f>'[3]Qc, Winter, S3'!L100*Main!$B$8</f>
        <v>4.4588083275507687E-2</v>
      </c>
      <c r="M100" s="5">
        <f>'[3]Qc, Winter, S3'!M100*Main!$B$8</f>
        <v>4.5502983704564987E-2</v>
      </c>
      <c r="N100" s="5">
        <f>'[3]Qc, Winter, S3'!N100*Main!$B$8</f>
        <v>4.6957351854635426E-2</v>
      </c>
      <c r="O100" s="5">
        <f>'[3]Qc, Winter, S3'!O100*Main!$B$8</f>
        <v>4.5262804587371794E-2</v>
      </c>
      <c r="P100" s="5">
        <f>'[3]Qc, Winter, S3'!P100*Main!$B$8</f>
        <v>4.3091123025249284E-2</v>
      </c>
      <c r="Q100" s="5">
        <f>'[3]Qc, Winter, S3'!Q100*Main!$B$8</f>
        <v>4.2905651542008497E-2</v>
      </c>
      <c r="R100" s="5">
        <f>'[3]Qc, Winter, S3'!R100*Main!$B$8</f>
        <v>4.2641466804070785E-2</v>
      </c>
      <c r="S100" s="5">
        <f>'[3]Qc, Winter, S3'!S100*Main!$B$8</f>
        <v>4.2586719603281677E-2</v>
      </c>
      <c r="T100" s="5">
        <f>'[3]Qc, Winter, S3'!T100*Main!$B$8</f>
        <v>4.3835509750660855E-2</v>
      </c>
      <c r="U100" s="5">
        <f>'[3]Qc, Winter, S3'!U100*Main!$B$8</f>
        <v>4.7312660532799297E-2</v>
      </c>
      <c r="V100" s="5">
        <f>'[3]Qc, Winter, S3'!V100*Main!$B$8</f>
        <v>5.0410138220586841E-2</v>
      </c>
      <c r="W100" s="5">
        <f>'[3]Qc, Winter, S3'!W100*Main!$B$8</f>
        <v>5.1207900103586675E-2</v>
      </c>
      <c r="X100" s="5">
        <f>'[3]Qc, Winter, S3'!X100*Main!$B$8</f>
        <v>4.9726376139093004E-2</v>
      </c>
      <c r="Y100" s="5">
        <f>'[3]Qc, Winter, S3'!Y100*Main!$B$8</f>
        <v>4.6545893962707446E-2</v>
      </c>
    </row>
    <row r="101" spans="1:25" x14ac:dyDescent="0.25">
      <c r="A101">
        <v>37</v>
      </c>
      <c r="B101" s="5">
        <f>'[3]Qc, Winter, S3'!B101*Main!$B$8</f>
        <v>1.4789932022710695E-3</v>
      </c>
      <c r="C101" s="5">
        <f>'[3]Qc, Winter, S3'!C101*Main!$B$8</f>
        <v>1.0861207795694152E-3</v>
      </c>
      <c r="D101" s="5">
        <f>'[3]Qc, Winter, S3'!D101*Main!$B$8</f>
        <v>1.0662780951533949E-3</v>
      </c>
      <c r="E101" s="5">
        <f>'[3]Qc, Winter, S3'!E101*Main!$B$8</f>
        <v>8.4069779374320956E-4</v>
      </c>
      <c r="F101" s="5">
        <f>'[3]Qc, Winter, S3'!F101*Main!$B$8</f>
        <v>8.7350190038128889E-4</v>
      </c>
      <c r="G101" s="5">
        <f>'[3]Qc, Winter, S3'!G101*Main!$B$8</f>
        <v>8.3909963027990915E-4</v>
      </c>
      <c r="H101" s="5">
        <f>'[3]Qc, Winter, S3'!H101*Main!$B$8</f>
        <v>8.3175703560707677E-4</v>
      </c>
      <c r="I101" s="5">
        <f>'[3]Qc, Winter, S3'!I101*Main!$B$8</f>
        <v>8.6497297408578305E-4</v>
      </c>
      <c r="J101" s="5">
        <f>'[3]Qc, Winter, S3'!J101*Main!$B$8</f>
        <v>8.4260070603379316E-4</v>
      </c>
      <c r="K101" s="5">
        <f>'[3]Qc, Winter, S3'!K101*Main!$B$8</f>
        <v>1.0370547030511361E-3</v>
      </c>
      <c r="L101" s="5">
        <f>'[3]Qc, Winter, S3'!L101*Main!$B$8</f>
        <v>1.0260089892030165E-3</v>
      </c>
      <c r="M101" s="5">
        <f>'[3]Qc, Winter, S3'!M101*Main!$B$8</f>
        <v>1.0032397058279689E-3</v>
      </c>
      <c r="N101" s="5">
        <f>'[3]Qc, Winter, S3'!N101*Main!$B$8</f>
        <v>1.1901963765855877E-3</v>
      </c>
      <c r="O101" s="5">
        <f>'[3]Qc, Winter, S3'!O101*Main!$B$8</f>
        <v>1.07671801547634E-3</v>
      </c>
      <c r="P101" s="5">
        <f>'[3]Qc, Winter, S3'!P101*Main!$B$8</f>
        <v>1.0765545286745212E-3</v>
      </c>
      <c r="Q101" s="5">
        <f>'[3]Qc, Winter, S3'!Q101*Main!$B$8</f>
        <v>1.0458351734062886E-3</v>
      </c>
      <c r="R101" s="5">
        <f>'[3]Qc, Winter, S3'!R101*Main!$B$8</f>
        <v>1.0005565691917325E-3</v>
      </c>
      <c r="S101" s="5">
        <f>'[3]Qc, Winter, S3'!S101*Main!$B$8</f>
        <v>1.1842598357562049E-3</v>
      </c>
      <c r="T101" s="5">
        <f>'[3]Qc, Winter, S3'!T101*Main!$B$8</f>
        <v>1.6353706011992953E-3</v>
      </c>
      <c r="U101" s="5">
        <f>'[3]Qc, Winter, S3'!U101*Main!$B$8</f>
        <v>2.3780207634039011E-3</v>
      </c>
      <c r="V101" s="5">
        <f>'[3]Qc, Winter, S3'!V101*Main!$B$8</f>
        <v>2.8720373014466836E-3</v>
      </c>
      <c r="W101" s="5">
        <f>'[3]Qc, Winter, S3'!W101*Main!$B$8</f>
        <v>2.6831585242734477E-3</v>
      </c>
      <c r="X101" s="5">
        <f>'[3]Qc, Winter, S3'!X101*Main!$B$8</f>
        <v>2.4106627301963036E-3</v>
      </c>
      <c r="Y101" s="5">
        <f>'[3]Qc, Winter, S3'!Y101*Main!$B$8</f>
        <v>1.900561010267049E-3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64681-E6C0-4450-B63A-B779E27477C2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f>_xlfn.IFNA(VLOOKUP('Pg, Winter, S1'!$A3,'PV Distribution'!$A$2:$B$6,2,FALSE),0)*'PV Scenarios'!C$2</f>
        <v>4.5850000000000002E-2</v>
      </c>
      <c r="C3" s="8">
        <f>_xlfn.IFNA(VLOOKUP('Pg, Winter, S1'!$A3,'PV Distribution'!$A$2:$B$6,2,FALSE),0)*'PV Scenarios'!D$2</f>
        <v>4.5850000000000002E-2</v>
      </c>
      <c r="D3" s="8">
        <f>_xlfn.IFNA(VLOOKUP('Pg, Winter, S1'!$A3,'PV Distribution'!$A$2:$B$6,2,FALSE),0)*'PV Scenarios'!E$2</f>
        <v>4.5850000000000002E-2</v>
      </c>
      <c r="E3" s="8">
        <f>_xlfn.IFNA(VLOOKUP('Pg, Winter, S1'!$A3,'PV Distribution'!$A$2:$B$6,2,FALSE),0)*'PV Scenarios'!F$2</f>
        <v>4.5850000000000002E-2</v>
      </c>
      <c r="F3" s="8">
        <f>_xlfn.IFNA(VLOOKUP('Pg, Winter, S1'!$A3,'PV Distribution'!$A$2:$B$6,2,FALSE),0)*'PV Scenarios'!G$2</f>
        <v>4.5850000000000002E-2</v>
      </c>
      <c r="G3" s="8">
        <f>_xlfn.IFNA(VLOOKUP('Pg, Winter, S1'!$A3,'PV Distribution'!$A$2:$B$6,2,FALSE),0)*'PV Scenarios'!H$2</f>
        <v>4.5850000000000002E-2</v>
      </c>
      <c r="H3" s="8">
        <f>_xlfn.IFNA(VLOOKUP('Pg, Winter, S1'!$A3,'PV Distribution'!$A$2:$B$6,2,FALSE),0)*'PV Scenarios'!I$2</f>
        <v>0.61622399999999999</v>
      </c>
      <c r="I3" s="8">
        <f>_xlfn.IFNA(VLOOKUP('Pg, Winter, S1'!$A3,'PV Distribution'!$A$2:$B$6,2,FALSE),0)*'PV Scenarios'!J$2</f>
        <v>1.6432640000000003</v>
      </c>
      <c r="J3" s="8">
        <f>_xlfn.IFNA(VLOOKUP('Pg, Winter, S1'!$A3,'PV Distribution'!$A$2:$B$6,2,FALSE),0)*'PV Scenarios'!K$2</f>
        <v>2.8133560000000002</v>
      </c>
      <c r="K3" s="8">
        <f>_xlfn.IFNA(VLOOKUP('Pg, Winter, S1'!$A3,'PV Distribution'!$A$2:$B$6,2,FALSE),0)*'PV Scenarios'!L$2</f>
        <v>4.0127920000000001</v>
      </c>
      <c r="L3" s="8">
        <f>_xlfn.IFNA(VLOOKUP('Pg, Winter, S1'!$A3,'PV Distribution'!$A$2:$B$6,2,FALSE),0)*'PV Scenarios'!M$2</f>
        <v>5.1021879999999999</v>
      </c>
      <c r="M3" s="8">
        <f>_xlfn.IFNA(VLOOKUP('Pg, Winter, S1'!$A3,'PV Distribution'!$A$2:$B$6,2,FALSE),0)*'PV Scenarios'!N$2</f>
        <v>5.9357410000000002</v>
      </c>
      <c r="N3" s="8">
        <f>_xlfn.IFNA(VLOOKUP('Pg, Winter, S1'!$A3,'PV Distribution'!$A$2:$B$6,2,FALSE),0)*'PV Scenarios'!O$2</f>
        <v>6.3979089999999994</v>
      </c>
      <c r="O3" s="8">
        <f>_xlfn.IFNA(VLOOKUP('Pg, Winter, S1'!$A3,'PV Distribution'!$A$2:$B$6,2,FALSE),0)*'PV Scenarios'!P$2</f>
        <v>6.4189999999999996</v>
      </c>
      <c r="P3" s="8">
        <f>_xlfn.IFNA(VLOOKUP('Pg, Winter, S1'!$A3,'PV Distribution'!$A$2:$B$6,2,FALSE),0)*'PV Scenarios'!Q$2</f>
        <v>5.9971800000000002</v>
      </c>
      <c r="Q3" s="8">
        <f>_xlfn.IFNA(VLOOKUP('Pg, Winter, S1'!$A3,'PV Distribution'!$A$2:$B$6,2,FALSE),0)*'PV Scenarios'!R$2</f>
        <v>5.1938880000000003</v>
      </c>
      <c r="R3" s="8">
        <f>_xlfn.IFNA(VLOOKUP('Pg, Winter, S1'!$A3,'PV Distribution'!$A$2:$B$6,2,FALSE),0)*'PV Scenarios'!S$2</f>
        <v>4.1228319999999998</v>
      </c>
      <c r="S3" s="8">
        <f>_xlfn.IFNA(VLOOKUP('Pg, Winter, S1'!$A3,'PV Distribution'!$A$2:$B$6,2,FALSE),0)*'PV Scenarios'!T$2</f>
        <v>2.9279809999999999</v>
      </c>
      <c r="T3" s="8">
        <f>_xlfn.IFNA(VLOOKUP('Pg, Winter, S1'!$A3,'PV Distribution'!$A$2:$B$6,2,FALSE),0)*'PV Scenarios'!U$2</f>
        <v>1.7496359999999997</v>
      </c>
      <c r="U3" s="8">
        <f>_xlfn.IFNA(VLOOKUP('Pg, Winter, S1'!$A3,'PV Distribution'!$A$2:$B$6,2,FALSE),0)*'PV Scenarios'!V$2</f>
        <v>0.70517300000000005</v>
      </c>
      <c r="V3" s="8">
        <f>_xlfn.IFNA(VLOOKUP('Pg, Winter, S1'!$A3,'PV Distribution'!$A$2:$B$6,2,FALSE),0)*'PV Scenarios'!W$2</f>
        <v>4.5850000000000002E-2</v>
      </c>
      <c r="W3" s="8">
        <f>_xlfn.IFNA(VLOOKUP('Pg, Winter, S1'!$A3,'PV Distribution'!$A$2:$B$6,2,FALSE),0)*'PV Scenarios'!X$2</f>
        <v>4.5850000000000002E-2</v>
      </c>
      <c r="X3" s="8">
        <f>_xlfn.IFNA(VLOOKUP('Pg, Winter, S1'!$A3,'PV Distribution'!$A$2:$B$6,2,FALSE),0)*'PV Scenarios'!Y$2</f>
        <v>4.5850000000000002E-2</v>
      </c>
      <c r="Y3" s="8">
        <f>_xlfn.IFNA(VLOOKUP('Pg, Winter, S1'!$A3,'PV Distribution'!$A$2:$B$6,2,FALSE),0)*'PV Scenarios'!Z$2</f>
        <v>4.5850000000000002E-2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AE56F-D6DC-4622-9046-B8D7F1BB5C9B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f>_xlfn.IFNA(VLOOKUP('Pg, Winter, S2'!$A3,'PV Distribution'!$A$2:$B$6,2,FALSE),0)*'PV Scenarios'!C$2</f>
        <v>4.5850000000000002E-2</v>
      </c>
      <c r="C3" s="8">
        <f>_xlfn.IFNA(VLOOKUP('Pg, Winter, S2'!$A3,'PV Distribution'!$A$2:$B$6,2,FALSE),0)*'PV Scenarios'!D$2</f>
        <v>4.5850000000000002E-2</v>
      </c>
      <c r="D3" s="8">
        <f>_xlfn.IFNA(VLOOKUP('Pg, Winter, S2'!$A3,'PV Distribution'!$A$2:$B$6,2,FALSE),0)*'PV Scenarios'!E$2</f>
        <v>4.5850000000000002E-2</v>
      </c>
      <c r="E3" s="8">
        <f>_xlfn.IFNA(VLOOKUP('Pg, Winter, S2'!$A3,'PV Distribution'!$A$2:$B$6,2,FALSE),0)*'PV Scenarios'!F$2</f>
        <v>4.5850000000000002E-2</v>
      </c>
      <c r="F3" s="8">
        <f>_xlfn.IFNA(VLOOKUP('Pg, Winter, S2'!$A3,'PV Distribution'!$A$2:$B$6,2,FALSE),0)*'PV Scenarios'!G$2</f>
        <v>4.5850000000000002E-2</v>
      </c>
      <c r="G3" s="8">
        <f>_xlfn.IFNA(VLOOKUP('Pg, Winter, S2'!$A3,'PV Distribution'!$A$2:$B$6,2,FALSE),0)*'PV Scenarios'!H$2</f>
        <v>4.5850000000000002E-2</v>
      </c>
      <c r="H3" s="8">
        <f>_xlfn.IFNA(VLOOKUP('Pg, Winter, S2'!$A3,'PV Distribution'!$A$2:$B$6,2,FALSE),0)*'PV Scenarios'!I$2</f>
        <v>0.61622399999999999</v>
      </c>
      <c r="I3" s="8">
        <f>_xlfn.IFNA(VLOOKUP('Pg, Winter, S2'!$A3,'PV Distribution'!$A$2:$B$6,2,FALSE),0)*'PV Scenarios'!J$2</f>
        <v>1.6432640000000003</v>
      </c>
      <c r="J3" s="8">
        <f>_xlfn.IFNA(VLOOKUP('Pg, Winter, S2'!$A3,'PV Distribution'!$A$2:$B$6,2,FALSE),0)*'PV Scenarios'!K$2</f>
        <v>2.8133560000000002</v>
      </c>
      <c r="K3" s="8">
        <f>_xlfn.IFNA(VLOOKUP('Pg, Winter, S2'!$A3,'PV Distribution'!$A$2:$B$6,2,FALSE),0)*'PV Scenarios'!L$2</f>
        <v>4.0127920000000001</v>
      </c>
      <c r="L3" s="8">
        <f>_xlfn.IFNA(VLOOKUP('Pg, Winter, S2'!$A3,'PV Distribution'!$A$2:$B$6,2,FALSE),0)*'PV Scenarios'!M$2</f>
        <v>5.1021879999999999</v>
      </c>
      <c r="M3" s="8">
        <f>_xlfn.IFNA(VLOOKUP('Pg, Winter, S2'!$A3,'PV Distribution'!$A$2:$B$6,2,FALSE),0)*'PV Scenarios'!N$2</f>
        <v>5.9357410000000002</v>
      </c>
      <c r="N3" s="8">
        <f>_xlfn.IFNA(VLOOKUP('Pg, Winter, S2'!$A3,'PV Distribution'!$A$2:$B$6,2,FALSE),0)*'PV Scenarios'!O$2</f>
        <v>6.3979089999999994</v>
      </c>
      <c r="O3" s="8">
        <f>_xlfn.IFNA(VLOOKUP('Pg, Winter, S2'!$A3,'PV Distribution'!$A$2:$B$6,2,FALSE),0)*'PV Scenarios'!P$2</f>
        <v>6.4189999999999996</v>
      </c>
      <c r="P3" s="8">
        <f>_xlfn.IFNA(VLOOKUP('Pg, Winter, S2'!$A3,'PV Distribution'!$A$2:$B$6,2,FALSE),0)*'PV Scenarios'!Q$2</f>
        <v>5.9971800000000002</v>
      </c>
      <c r="Q3" s="8">
        <f>_xlfn.IFNA(VLOOKUP('Pg, Winter, S2'!$A3,'PV Distribution'!$A$2:$B$6,2,FALSE),0)*'PV Scenarios'!R$2</f>
        <v>5.1938880000000003</v>
      </c>
      <c r="R3" s="8">
        <f>_xlfn.IFNA(VLOOKUP('Pg, Winter, S2'!$A3,'PV Distribution'!$A$2:$B$6,2,FALSE),0)*'PV Scenarios'!S$2</f>
        <v>4.1228319999999998</v>
      </c>
      <c r="S3" s="8">
        <f>_xlfn.IFNA(VLOOKUP('Pg, Winter, S2'!$A3,'PV Distribution'!$A$2:$B$6,2,FALSE),0)*'PV Scenarios'!T$2</f>
        <v>2.9279809999999999</v>
      </c>
      <c r="T3" s="8">
        <f>_xlfn.IFNA(VLOOKUP('Pg, Winter, S2'!$A3,'PV Distribution'!$A$2:$B$6,2,FALSE),0)*'PV Scenarios'!U$2</f>
        <v>1.7496359999999997</v>
      </c>
      <c r="U3" s="8">
        <f>_xlfn.IFNA(VLOOKUP('Pg, Winter, S2'!$A3,'PV Distribution'!$A$2:$B$6,2,FALSE),0)*'PV Scenarios'!V$2</f>
        <v>0.70517300000000005</v>
      </c>
      <c r="V3" s="8">
        <f>_xlfn.IFNA(VLOOKUP('Pg, Winter, S2'!$A3,'PV Distribution'!$A$2:$B$6,2,FALSE),0)*'PV Scenarios'!W$2</f>
        <v>4.5850000000000002E-2</v>
      </c>
      <c r="W3" s="8">
        <f>_xlfn.IFNA(VLOOKUP('Pg, Winter, S2'!$A3,'PV Distribution'!$A$2:$B$6,2,FALSE),0)*'PV Scenarios'!X$2</f>
        <v>4.5850000000000002E-2</v>
      </c>
      <c r="X3" s="8">
        <f>_xlfn.IFNA(VLOOKUP('Pg, Winter, S2'!$A3,'PV Distribution'!$A$2:$B$6,2,FALSE),0)*'PV Scenarios'!Y$2</f>
        <v>4.5850000000000002E-2</v>
      </c>
      <c r="Y3" s="8">
        <f>_xlfn.IFNA(VLOOKUP('Pg, Winter, S2'!$A3,'PV Distribution'!$A$2:$B$6,2,FALSE),0)*'PV Scenarios'!Z$2</f>
        <v>4.5850000000000002E-2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04550-11CE-4574-B67A-28BA50EC5402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f>_xlfn.IFNA(VLOOKUP('Pg, Winter, S3'!$A3,'PV Distribution'!$A$2:$B$6,2,FALSE),0)*'PV Scenarios'!C$2</f>
        <v>4.5850000000000002E-2</v>
      </c>
      <c r="C3" s="8">
        <f>_xlfn.IFNA(VLOOKUP('Pg, Winter, S3'!$A3,'PV Distribution'!$A$2:$B$6,2,FALSE),0)*'PV Scenarios'!D$2</f>
        <v>4.5850000000000002E-2</v>
      </c>
      <c r="D3" s="8">
        <f>_xlfn.IFNA(VLOOKUP('Pg, Winter, S3'!$A3,'PV Distribution'!$A$2:$B$6,2,FALSE),0)*'PV Scenarios'!E$2</f>
        <v>4.5850000000000002E-2</v>
      </c>
      <c r="E3" s="8">
        <f>_xlfn.IFNA(VLOOKUP('Pg, Winter, S3'!$A3,'PV Distribution'!$A$2:$B$6,2,FALSE),0)*'PV Scenarios'!F$2</f>
        <v>4.5850000000000002E-2</v>
      </c>
      <c r="F3" s="8">
        <f>_xlfn.IFNA(VLOOKUP('Pg, Winter, S3'!$A3,'PV Distribution'!$A$2:$B$6,2,FALSE),0)*'PV Scenarios'!G$2</f>
        <v>4.5850000000000002E-2</v>
      </c>
      <c r="G3" s="8">
        <f>_xlfn.IFNA(VLOOKUP('Pg, Winter, S3'!$A3,'PV Distribution'!$A$2:$B$6,2,FALSE),0)*'PV Scenarios'!H$2</f>
        <v>4.5850000000000002E-2</v>
      </c>
      <c r="H3" s="8">
        <f>_xlfn.IFNA(VLOOKUP('Pg, Winter, S3'!$A3,'PV Distribution'!$A$2:$B$6,2,FALSE),0)*'PV Scenarios'!I$2</f>
        <v>0.61622399999999999</v>
      </c>
      <c r="I3" s="8">
        <f>_xlfn.IFNA(VLOOKUP('Pg, Winter, S3'!$A3,'PV Distribution'!$A$2:$B$6,2,FALSE),0)*'PV Scenarios'!J$2</f>
        <v>1.6432640000000003</v>
      </c>
      <c r="J3" s="8">
        <f>_xlfn.IFNA(VLOOKUP('Pg, Winter, S3'!$A3,'PV Distribution'!$A$2:$B$6,2,FALSE),0)*'PV Scenarios'!K$2</f>
        <v>2.8133560000000002</v>
      </c>
      <c r="K3" s="8">
        <f>_xlfn.IFNA(VLOOKUP('Pg, Winter, S3'!$A3,'PV Distribution'!$A$2:$B$6,2,FALSE),0)*'PV Scenarios'!L$2</f>
        <v>4.0127920000000001</v>
      </c>
      <c r="L3" s="8">
        <f>_xlfn.IFNA(VLOOKUP('Pg, Winter, S3'!$A3,'PV Distribution'!$A$2:$B$6,2,FALSE),0)*'PV Scenarios'!M$2</f>
        <v>5.1021879999999999</v>
      </c>
      <c r="M3" s="8">
        <f>_xlfn.IFNA(VLOOKUP('Pg, Winter, S3'!$A3,'PV Distribution'!$A$2:$B$6,2,FALSE),0)*'PV Scenarios'!N$2</f>
        <v>5.9357410000000002</v>
      </c>
      <c r="N3" s="8">
        <f>_xlfn.IFNA(VLOOKUP('Pg, Winter, S3'!$A3,'PV Distribution'!$A$2:$B$6,2,FALSE),0)*'PV Scenarios'!O$2</f>
        <v>6.3979089999999994</v>
      </c>
      <c r="O3" s="8">
        <f>_xlfn.IFNA(VLOOKUP('Pg, Winter, S3'!$A3,'PV Distribution'!$A$2:$B$6,2,FALSE),0)*'PV Scenarios'!P$2</f>
        <v>6.4189999999999996</v>
      </c>
      <c r="P3" s="8">
        <f>_xlfn.IFNA(VLOOKUP('Pg, Winter, S3'!$A3,'PV Distribution'!$A$2:$B$6,2,FALSE),0)*'PV Scenarios'!Q$2</f>
        <v>5.9971800000000002</v>
      </c>
      <c r="Q3" s="8">
        <f>_xlfn.IFNA(VLOOKUP('Pg, Winter, S3'!$A3,'PV Distribution'!$A$2:$B$6,2,FALSE),0)*'PV Scenarios'!R$2</f>
        <v>5.1938880000000003</v>
      </c>
      <c r="R3" s="8">
        <f>_xlfn.IFNA(VLOOKUP('Pg, Winter, S3'!$A3,'PV Distribution'!$A$2:$B$6,2,FALSE),0)*'PV Scenarios'!S$2</f>
        <v>4.1228319999999998</v>
      </c>
      <c r="S3" s="8">
        <f>_xlfn.IFNA(VLOOKUP('Pg, Winter, S3'!$A3,'PV Distribution'!$A$2:$B$6,2,FALSE),0)*'PV Scenarios'!T$2</f>
        <v>2.9279809999999999</v>
      </c>
      <c r="T3" s="8">
        <f>_xlfn.IFNA(VLOOKUP('Pg, Winter, S3'!$A3,'PV Distribution'!$A$2:$B$6,2,FALSE),0)*'PV Scenarios'!U$2</f>
        <v>1.7496359999999997</v>
      </c>
      <c r="U3" s="8">
        <f>_xlfn.IFNA(VLOOKUP('Pg, Winter, S3'!$A3,'PV Distribution'!$A$2:$B$6,2,FALSE),0)*'PV Scenarios'!V$2</f>
        <v>0.70517300000000005</v>
      </c>
      <c r="V3" s="8">
        <f>_xlfn.IFNA(VLOOKUP('Pg, Winter, S3'!$A3,'PV Distribution'!$A$2:$B$6,2,FALSE),0)*'PV Scenarios'!W$2</f>
        <v>4.5850000000000002E-2</v>
      </c>
      <c r="W3" s="8">
        <f>_xlfn.IFNA(VLOOKUP('Pg, Winter, S3'!$A3,'PV Distribution'!$A$2:$B$6,2,FALSE),0)*'PV Scenarios'!X$2</f>
        <v>4.5850000000000002E-2</v>
      </c>
      <c r="X3" s="8">
        <f>_xlfn.IFNA(VLOOKUP('Pg, Winter, S3'!$A3,'PV Distribution'!$A$2:$B$6,2,FALSE),0)*'PV Scenarios'!Y$2</f>
        <v>4.5850000000000002E-2</v>
      </c>
      <c r="Y3" s="8">
        <f>_xlfn.IFNA(VLOOKUP('Pg, Winter, S3'!$A3,'PV Distribution'!$A$2:$B$6,2,FALSE),0)*'PV Scenarios'!Z$2</f>
        <v>4.5850000000000002E-2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446AC-AC4E-44B6-AC7F-CD61DDD9678E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1759B-0733-4B46-8194-AA13EDFD8ADE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42EA7-451A-4B00-870C-74FF86E6F590}">
  <dimension ref="A1:Y3"/>
  <sheetViews>
    <sheetView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5">
        <v>0</v>
      </c>
      <c r="C2" s="5">
        <v>0</v>
      </c>
      <c r="D2" s="5">
        <v>0</v>
      </c>
      <c r="E2" s="5">
        <v>0</v>
      </c>
      <c r="F2" s="5">
        <v>0</v>
      </c>
      <c r="G2" s="5">
        <v>0</v>
      </c>
      <c r="H2" s="5">
        <v>0</v>
      </c>
      <c r="I2" s="5">
        <v>0</v>
      </c>
      <c r="J2" s="5">
        <v>0</v>
      </c>
      <c r="K2" s="5">
        <v>0</v>
      </c>
      <c r="L2" s="5">
        <v>0</v>
      </c>
      <c r="M2" s="5">
        <v>0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  <c r="U2" s="5">
        <v>0</v>
      </c>
      <c r="V2" s="5">
        <v>0</v>
      </c>
      <c r="W2" s="5">
        <v>0</v>
      </c>
      <c r="X2" s="5">
        <v>0</v>
      </c>
      <c r="Y2" s="5">
        <v>0</v>
      </c>
    </row>
    <row r="3" spans="1:25" x14ac:dyDescent="0.25">
      <c r="A3" s="7">
        <v>42</v>
      </c>
      <c r="B3" s="8">
        <v>0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8">
        <v>0</v>
      </c>
      <c r="O3" s="8">
        <v>0</v>
      </c>
      <c r="P3" s="8">
        <v>0</v>
      </c>
      <c r="Q3" s="8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8">
        <v>0</v>
      </c>
      <c r="X3" s="8">
        <v>0</v>
      </c>
      <c r="Y3" s="8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5327E-4DC1-4BAC-AE26-EB9D2834BA89}">
  <dimension ref="A1:Z2"/>
  <sheetViews>
    <sheetView workbookViewId="0">
      <selection activeCell="E26" sqref="E26"/>
    </sheetView>
  </sheetViews>
  <sheetFormatPr defaultRowHeight="15" x14ac:dyDescent="0.25"/>
  <sheetData>
    <row r="1" spans="1:26" x14ac:dyDescent="0.25">
      <c r="A1" t="s">
        <v>9</v>
      </c>
      <c r="B1" t="s">
        <v>10</v>
      </c>
      <c r="C1">
        <v>0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</row>
    <row r="2" spans="1:26" x14ac:dyDescent="0.25">
      <c r="A2" t="s">
        <v>11</v>
      </c>
      <c r="B2">
        <v>1</v>
      </c>
      <c r="C2" s="4">
        <v>5.0000000000000001E-3</v>
      </c>
      <c r="D2" s="4">
        <v>5.0000000000000001E-3</v>
      </c>
      <c r="E2" s="4">
        <v>5.0000000000000001E-3</v>
      </c>
      <c r="F2" s="4">
        <v>5.0000000000000001E-3</v>
      </c>
      <c r="G2" s="4">
        <v>5.0000000000000001E-3</v>
      </c>
      <c r="H2" s="4">
        <v>5.0000000000000001E-3</v>
      </c>
      <c r="I2" s="4">
        <v>6.7199999999999996E-2</v>
      </c>
      <c r="J2" s="4">
        <v>0.17920000000000003</v>
      </c>
      <c r="K2" s="4">
        <v>0.30680000000000002</v>
      </c>
      <c r="L2" s="4">
        <v>0.43759999999999999</v>
      </c>
      <c r="M2" s="4">
        <v>0.55640000000000001</v>
      </c>
      <c r="N2" s="4">
        <v>0.64729999999999999</v>
      </c>
      <c r="O2" s="4">
        <v>0.69769999999999999</v>
      </c>
      <c r="P2" s="4">
        <v>0.7</v>
      </c>
      <c r="Q2" s="4">
        <v>0.65400000000000003</v>
      </c>
      <c r="R2" s="4">
        <v>0.56640000000000001</v>
      </c>
      <c r="S2" s="4">
        <v>0.4496</v>
      </c>
      <c r="T2" s="4">
        <v>0.31929999999999997</v>
      </c>
      <c r="U2" s="4">
        <v>0.19079999999999997</v>
      </c>
      <c r="V2" s="4">
        <v>7.690000000000001E-2</v>
      </c>
      <c r="W2" s="4">
        <v>5.0000000000000001E-3</v>
      </c>
      <c r="X2" s="4">
        <v>5.0000000000000001E-3</v>
      </c>
      <c r="Y2" s="4">
        <v>5.0000000000000001E-3</v>
      </c>
      <c r="Z2" s="4">
        <v>5.0000000000000001E-3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F08724-F49C-45A2-85BE-90BCB7348057}">
  <dimension ref="A1:Y3"/>
  <sheetViews>
    <sheetView zoomScale="85" zoomScaleNormal="85" workbookViewId="0">
      <selection activeCell="A4" sqref="A4:XFD4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7">
        <v>42</v>
      </c>
      <c r="B3" s="7">
        <v>1</v>
      </c>
      <c r="C3" s="7">
        <v>1</v>
      </c>
      <c r="D3" s="7">
        <v>1</v>
      </c>
      <c r="E3" s="7">
        <v>1</v>
      </c>
      <c r="F3" s="7">
        <v>1</v>
      </c>
      <c r="G3" s="7">
        <v>1</v>
      </c>
      <c r="H3" s="7">
        <v>1</v>
      </c>
      <c r="I3" s="7">
        <v>1</v>
      </c>
      <c r="J3" s="7">
        <v>1</v>
      </c>
      <c r="K3" s="7">
        <v>1</v>
      </c>
      <c r="L3" s="7">
        <v>1</v>
      </c>
      <c r="M3" s="7">
        <v>1</v>
      </c>
      <c r="N3" s="7">
        <v>1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1</v>
      </c>
      <c r="Y3" s="7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B3C72-4437-43BB-9421-8A4F76D265B3}">
  <dimension ref="A1:Y101"/>
  <sheetViews>
    <sheetView topLeftCell="A25" zoomScale="85" zoomScaleNormal="85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S1'!B2*Main!$B$4+_xlfn.IFNA(VLOOKUP($A2,'EV Distribution'!$A$2:$B$22,2,FALSE),0)*('EV Scenarios'!B$2-'EV Scenarios'!B$3)</f>
        <v>1.0735426008968609</v>
      </c>
      <c r="C2" s="5">
        <f>'Pc, Winter, S1'!C2*Main!$B$4+_xlfn.IFNA(VLOOKUP($A2,'EV Distribution'!$A$2:$B$22,2,FALSE),0)*('EV Scenarios'!C$2-'EV Scenarios'!C$3)</f>
        <v>1.0735426008968609</v>
      </c>
      <c r="D2" s="5">
        <f>'Pc, Winter, S1'!D2*Main!$B$4+_xlfn.IFNA(VLOOKUP($A2,'EV Distribution'!$A$2:$B$22,2,FALSE),0)*('EV Scenarios'!D$2-'EV Scenarios'!D$3)</f>
        <v>1.0735426008968609</v>
      </c>
      <c r="E2" s="5">
        <f>'Pc, Winter, S1'!E2*Main!$B$4+_xlfn.IFNA(VLOOKUP($A2,'EV Distribution'!$A$2:$B$22,2,FALSE),0)*('EV Scenarios'!E$2-'EV Scenarios'!E$3)</f>
        <v>1.0735426008968609</v>
      </c>
      <c r="F2" s="5">
        <f>'Pc, Winter, S1'!F2*Main!$B$4+_xlfn.IFNA(VLOOKUP($A2,'EV Distribution'!$A$2:$B$22,2,FALSE),0)*('EV Scenarios'!F$2-'EV Scenarios'!F$3)</f>
        <v>1.0735426008968609</v>
      </c>
      <c r="G2" s="5">
        <f>'Pc, Winter, S1'!G2*Main!$B$4+_xlfn.IFNA(VLOOKUP($A2,'EV Distribution'!$A$2:$B$22,2,FALSE),0)*('EV Scenarios'!G$2-'EV Scenarios'!G$3)</f>
        <v>1.0735426008968609</v>
      </c>
      <c r="H2" s="5">
        <f>'Pc, Winter, S1'!H2*Main!$B$4+_xlfn.IFNA(VLOOKUP($A2,'EV Distribution'!$A$2:$B$22,2,FALSE),0)*('EV Scenarios'!H$2-'EV Scenarios'!H$3)</f>
        <v>1.0735426008968609</v>
      </c>
      <c r="I2" s="5">
        <f>'Pc, Winter, S1'!I2*Main!$B$4+_xlfn.IFNA(VLOOKUP($A2,'EV Distribution'!$A$2:$B$22,2,FALSE),0)*('EV Scenarios'!I$2-'EV Scenarios'!I$3)</f>
        <v>1.0735426008968609</v>
      </c>
      <c r="J2" s="5">
        <f>'Pc, Winter, S1'!J2*Main!$B$4+_xlfn.IFNA(VLOOKUP($A2,'EV Distribution'!$A$2:$B$22,2,FALSE),0)*('EV Scenarios'!J$2-'EV Scenarios'!J$3)</f>
        <v>1.0735426008968609</v>
      </c>
      <c r="K2" s="5">
        <f>'Pc, Winter, S1'!K2*Main!$B$4+_xlfn.IFNA(VLOOKUP($A2,'EV Distribution'!$A$2:$B$22,2,FALSE),0)*('EV Scenarios'!K$2-'EV Scenarios'!K$3)</f>
        <v>1.0735426008968609</v>
      </c>
      <c r="L2" s="5">
        <f>'Pc, Winter, S1'!L2*Main!$B$4+_xlfn.IFNA(VLOOKUP($A2,'EV Distribution'!$A$2:$B$22,2,FALSE),0)*('EV Scenarios'!L$2-'EV Scenarios'!L$3)</f>
        <v>1.0735426008968609</v>
      </c>
      <c r="M2" s="5">
        <f>'Pc, Winter, S1'!M2*Main!$B$4+_xlfn.IFNA(VLOOKUP($A2,'EV Distribution'!$A$2:$B$22,2,FALSE),0)*('EV Scenarios'!M$2-'EV Scenarios'!M$3)</f>
        <v>1.0735426008968609</v>
      </c>
      <c r="N2" s="5">
        <f>'Pc, Winter, S1'!N2*Main!$B$4+_xlfn.IFNA(VLOOKUP($A2,'EV Distribution'!$A$2:$B$22,2,FALSE),0)*('EV Scenarios'!N$2-'EV Scenarios'!N$3)</f>
        <v>1.0735426008968609</v>
      </c>
      <c r="O2" s="5">
        <f>'Pc, Winter, S1'!O2*Main!$B$4+_xlfn.IFNA(VLOOKUP($A2,'EV Distribution'!$A$2:$B$22,2,FALSE),0)*('EV Scenarios'!O$2-'EV Scenarios'!O$3)</f>
        <v>1.0735426008968609</v>
      </c>
      <c r="P2" s="5">
        <f>'Pc, Winter, S1'!P2*Main!$B$4+_xlfn.IFNA(VLOOKUP($A2,'EV Distribution'!$A$2:$B$22,2,FALSE),0)*('EV Scenarios'!P$2-'EV Scenarios'!P$3)</f>
        <v>1.0735426008968609</v>
      </c>
      <c r="Q2" s="5">
        <f>'Pc, Winter, S1'!Q2*Main!$B$4+_xlfn.IFNA(VLOOKUP($A2,'EV Distribution'!$A$2:$B$22,2,FALSE),0)*('EV Scenarios'!Q$2-'EV Scenarios'!Q$3)</f>
        <v>1.0735426008968609</v>
      </c>
      <c r="R2" s="5">
        <f>'Pc, Winter, S1'!R2*Main!$B$4+_xlfn.IFNA(VLOOKUP($A2,'EV Distribution'!$A$2:$B$22,2,FALSE),0)*('EV Scenarios'!R$2-'EV Scenarios'!R$3)</f>
        <v>1.0735426008968609</v>
      </c>
      <c r="S2" s="5">
        <f>'Pc, Winter, S1'!S2*Main!$B$4+_xlfn.IFNA(VLOOKUP($A2,'EV Distribution'!$A$2:$B$22,2,FALSE),0)*('EV Scenarios'!S$2-'EV Scenarios'!S$3)</f>
        <v>1.0735426008968609</v>
      </c>
      <c r="T2" s="5">
        <f>'Pc, Winter, S1'!T2*Main!$B$4+_xlfn.IFNA(VLOOKUP($A2,'EV Distribution'!$A$2:$B$22,2,FALSE),0)*('EV Scenarios'!T$2-'EV Scenarios'!T$3)</f>
        <v>1.0735426008968609</v>
      </c>
      <c r="U2" s="5">
        <f>'Pc, Winter, S1'!U2*Main!$B$4+_xlfn.IFNA(VLOOKUP($A2,'EV Distribution'!$A$2:$B$22,2,FALSE),0)*('EV Scenarios'!U$2-'EV Scenarios'!U$3)</f>
        <v>1.0735426008968609</v>
      </c>
      <c r="V2" s="5">
        <f>'Pc, Winter, S1'!V2*Main!$B$4+_xlfn.IFNA(VLOOKUP($A2,'EV Distribution'!$A$2:$B$22,2,FALSE),0)*('EV Scenarios'!V$2-'EV Scenarios'!V$3)</f>
        <v>1.0735426008968609</v>
      </c>
      <c r="W2" s="5">
        <f>'Pc, Winter, S1'!W2*Main!$B$4+_xlfn.IFNA(VLOOKUP($A2,'EV Distribution'!$A$2:$B$22,2,FALSE),0)*('EV Scenarios'!W$2-'EV Scenarios'!W$3)</f>
        <v>1.0735426008968609</v>
      </c>
      <c r="X2" s="5">
        <f>'Pc, Winter, S1'!X2*Main!$B$4+_xlfn.IFNA(VLOOKUP($A2,'EV Distribution'!$A$2:$B$22,2,FALSE),0)*('EV Scenarios'!X$2-'EV Scenarios'!X$3)</f>
        <v>1.0735426008968609</v>
      </c>
      <c r="Y2" s="5">
        <f>'Pc, Winter, S1'!Y2*Main!$B$4+_xlfn.IFNA(VLOOKUP($A2,'EV Distribution'!$A$2:$B$22,2,FALSE),0)*('EV Scenarios'!Y$2-'EV Scenarios'!Y$3)</f>
        <v>1.0735426008968609</v>
      </c>
    </row>
    <row r="3" spans="1:25" x14ac:dyDescent="0.25">
      <c r="A3">
        <v>6</v>
      </c>
      <c r="B3" s="5">
        <f>'Pc, Winter, S1'!B3*Main!$B$4+_xlfn.IFNA(VLOOKUP($A3,'EV Distribution'!$A$2:$B$22,2,FALSE),0)*('EV Scenarios'!B$2-'EV Scenarios'!B$3)</f>
        <v>5.8564722421524675E-4</v>
      </c>
      <c r="C3" s="5">
        <f>'Pc, Winter, S1'!C3*Main!$B$4+_xlfn.IFNA(VLOOKUP($A3,'EV Distribution'!$A$2:$B$22,2,FALSE),0)*('EV Scenarios'!C$2-'EV Scenarios'!C$3)</f>
        <v>1.0499611726457398E-3</v>
      </c>
      <c r="D3" s="5">
        <f>'Pc, Winter, S1'!D3*Main!$B$4+_xlfn.IFNA(VLOOKUP($A3,'EV Distribution'!$A$2:$B$22,2,FALSE),0)*('EV Scenarios'!D$2-'EV Scenarios'!D$3)</f>
        <v>8.9557635313901362E-4</v>
      </c>
      <c r="E3" s="5">
        <f>'Pc, Winter, S1'!E3*Main!$B$4+_xlfn.IFNA(VLOOKUP($A3,'EV Distribution'!$A$2:$B$22,2,FALSE),0)*('EV Scenarios'!E$2-'EV Scenarios'!E$3)</f>
        <v>5.2632739237668165E-4</v>
      </c>
      <c r="F3" s="5">
        <f>'Pc, Winter, S1'!F3*Main!$B$4+_xlfn.IFNA(VLOOKUP($A3,'EV Distribution'!$A$2:$B$22,2,FALSE),0)*('EV Scenarios'!F$2-'EV Scenarios'!F$3)</f>
        <v>5.0520254484304932E-4</v>
      </c>
      <c r="G3" s="5">
        <f>'Pc, Winter, S1'!G3*Main!$B$4+_xlfn.IFNA(VLOOKUP($A3,'EV Distribution'!$A$2:$B$22,2,FALSE),0)*('EV Scenarios'!G$2-'EV Scenarios'!G$3)</f>
        <v>8.6831344058295977E-4</v>
      </c>
      <c r="H3" s="5">
        <f>'Pc, Winter, S1'!H3*Main!$B$4+_xlfn.IFNA(VLOOKUP($A3,'EV Distribution'!$A$2:$B$22,2,FALSE),0)*('EV Scenarios'!H$2-'EV Scenarios'!H$3)</f>
        <v>1.8523999730941706E-3</v>
      </c>
      <c r="I3" s="5">
        <f>'Pc, Winter, S1'!I3*Main!$B$4+_xlfn.IFNA(VLOOKUP($A3,'EV Distribution'!$A$2:$B$22,2,FALSE),0)*('EV Scenarios'!I$2-'EV Scenarios'!I$3)</f>
        <v>2.424419021300449E-3</v>
      </c>
      <c r="J3" s="5">
        <f>'Pc, Winter, S1'!J3*Main!$B$4+_xlfn.IFNA(VLOOKUP($A3,'EV Distribution'!$A$2:$B$22,2,FALSE),0)*('EV Scenarios'!J$2-'EV Scenarios'!J$3)</f>
        <v>3.3591213587443949E-3</v>
      </c>
      <c r="K3" s="5">
        <f>'Pc, Winter, S1'!K3*Main!$B$4+_xlfn.IFNA(VLOOKUP($A3,'EV Distribution'!$A$2:$B$22,2,FALSE),0)*('EV Scenarios'!K$2-'EV Scenarios'!K$3)</f>
        <v>3.6731827959641259E-3</v>
      </c>
      <c r="L3" s="5">
        <f>'Pc, Winter, S1'!L3*Main!$B$4+_xlfn.IFNA(VLOOKUP($A3,'EV Distribution'!$A$2:$B$22,2,FALSE),0)*('EV Scenarios'!L$2-'EV Scenarios'!L$3)</f>
        <v>3.6530226670403593E-3</v>
      </c>
      <c r="M3" s="5">
        <f>'Pc, Winter, S1'!M3*Main!$B$4+_xlfn.IFNA(VLOOKUP($A3,'EV Distribution'!$A$2:$B$22,2,FALSE),0)*('EV Scenarios'!M$2-'EV Scenarios'!M$3)</f>
        <v>3.8156716345291476E-3</v>
      </c>
      <c r="N3" s="5">
        <f>'Pc, Winter, S1'!N3*Main!$B$4+_xlfn.IFNA(VLOOKUP($A3,'EV Distribution'!$A$2:$B$22,2,FALSE),0)*('EV Scenarios'!N$2-'EV Scenarios'!N$3)</f>
        <v>3.7657842163677131E-3</v>
      </c>
      <c r="O3" s="5">
        <f>'Pc, Winter, S1'!O3*Main!$B$4+_xlfn.IFNA(VLOOKUP($A3,'EV Distribution'!$A$2:$B$22,2,FALSE),0)*('EV Scenarios'!O$2-'EV Scenarios'!O$3)</f>
        <v>3.7003037836322878E-3</v>
      </c>
      <c r="P3" s="5">
        <f>'Pc, Winter, S1'!P3*Main!$B$4+_xlfn.IFNA(VLOOKUP($A3,'EV Distribution'!$A$2:$B$22,2,FALSE),0)*('EV Scenarios'!P$2-'EV Scenarios'!P$3)</f>
        <v>3.6742367847533634E-3</v>
      </c>
      <c r="Q3" s="5">
        <f>'Pc, Winter, S1'!Q3*Main!$B$4+_xlfn.IFNA(VLOOKUP($A3,'EV Distribution'!$A$2:$B$22,2,FALSE),0)*('EV Scenarios'!Q$2-'EV Scenarios'!Q$3)</f>
        <v>3.7366613699551573E-3</v>
      </c>
      <c r="R3" s="5">
        <f>'Pc, Winter, S1'!R3*Main!$B$4+_xlfn.IFNA(VLOOKUP($A3,'EV Distribution'!$A$2:$B$22,2,FALSE),0)*('EV Scenarios'!R$2-'EV Scenarios'!R$3)</f>
        <v>3.5981310280269064E-3</v>
      </c>
      <c r="S3" s="5">
        <f>'Pc, Winter, S1'!S3*Main!$B$4+_xlfn.IFNA(VLOOKUP($A3,'EV Distribution'!$A$2:$B$22,2,FALSE),0)*('EV Scenarios'!S$2-'EV Scenarios'!S$3)</f>
        <v>3.7036986065022422E-3</v>
      </c>
      <c r="T3" s="5">
        <f>'Pc, Winter, S1'!T3*Main!$B$4+_xlfn.IFNA(VLOOKUP($A3,'EV Distribution'!$A$2:$B$22,2,FALSE),0)*('EV Scenarios'!T$2-'EV Scenarios'!T$3)</f>
        <v>3.6955405986547085E-3</v>
      </c>
      <c r="U3" s="5">
        <f>'Pc, Winter, S1'!U3*Main!$B$4+_xlfn.IFNA(VLOOKUP($A3,'EV Distribution'!$A$2:$B$22,2,FALSE),0)*('EV Scenarios'!U$2-'EV Scenarios'!U$3)</f>
        <v>3.4866507858744393E-3</v>
      </c>
      <c r="V3" s="5">
        <f>'Pc, Winter, S1'!V3*Main!$B$4+_xlfn.IFNA(VLOOKUP($A3,'EV Distribution'!$A$2:$B$22,2,FALSE),0)*('EV Scenarios'!V$2-'EV Scenarios'!V$3)</f>
        <v>3.0588790773542606E-3</v>
      </c>
      <c r="W3" s="5">
        <f>'Pc, Winter, S1'!W3*Main!$B$4+_xlfn.IFNA(VLOOKUP($A3,'EV Distribution'!$A$2:$B$22,2,FALSE),0)*('EV Scenarios'!W$2-'EV Scenarios'!W$3)</f>
        <v>2.621573032511211E-3</v>
      </c>
      <c r="X3" s="5">
        <f>'Pc, Winter, S1'!X3*Main!$B$4+_xlfn.IFNA(VLOOKUP($A3,'EV Distribution'!$A$2:$B$22,2,FALSE),0)*('EV Scenarios'!X$2-'EV Scenarios'!X$3)</f>
        <v>1.9417553542600897E-3</v>
      </c>
      <c r="Y3" s="5">
        <f>'Pc, Winter, S1'!Y3*Main!$B$4+_xlfn.IFNA(VLOOKUP($A3,'EV Distribution'!$A$2:$B$22,2,FALSE),0)*('EV Scenarios'!Y$2-'EV Scenarios'!Y$3)</f>
        <v>1.4920811188340809E-3</v>
      </c>
    </row>
    <row r="4" spans="1:25" x14ac:dyDescent="0.25">
      <c r="A4">
        <v>7</v>
      </c>
      <c r="B4" s="5">
        <f>'Pc, Winter, S1'!B4*Main!$B$4+_xlfn.IFNA(VLOOKUP($A4,'EV Distribution'!$A$2:$B$22,2,FALSE),0)*('EV Scenarios'!B$2-'EV Scenarios'!B$3)</f>
        <v>5.3462882253363236E-3</v>
      </c>
      <c r="C4" s="5">
        <f>'Pc, Winter, S1'!C4*Main!$B$4+_xlfn.IFNA(VLOOKUP($A4,'EV Distribution'!$A$2:$B$22,2,FALSE),0)*('EV Scenarios'!C$2-'EV Scenarios'!C$3)</f>
        <v>5.2921158598654714E-3</v>
      </c>
      <c r="D4" s="5">
        <f>'Pc, Winter, S1'!D4*Main!$B$4+_xlfn.IFNA(VLOOKUP($A4,'EV Distribution'!$A$2:$B$22,2,FALSE),0)*('EV Scenarios'!D$2-'EV Scenarios'!D$3)</f>
        <v>5.3852684506726462E-3</v>
      </c>
      <c r="E4" s="5">
        <f>'Pc, Winter, S1'!E4*Main!$B$4+_xlfn.IFNA(VLOOKUP($A4,'EV Distribution'!$A$2:$B$22,2,FALSE),0)*('EV Scenarios'!E$2-'EV Scenarios'!E$3)</f>
        <v>5.3860624461883402E-3</v>
      </c>
      <c r="F4" s="5">
        <f>'Pc, Winter, S1'!F4*Main!$B$4+_xlfn.IFNA(VLOOKUP($A4,'EV Distribution'!$A$2:$B$22,2,FALSE),0)*('EV Scenarios'!F$2-'EV Scenarios'!F$3)</f>
        <v>5.4758772141255616E-3</v>
      </c>
      <c r="G4" s="5">
        <f>'Pc, Winter, S1'!G4*Main!$B$4+_xlfn.IFNA(VLOOKUP($A4,'EV Distribution'!$A$2:$B$22,2,FALSE),0)*('EV Scenarios'!G$2-'EV Scenarios'!G$3)</f>
        <v>5.5518559562780278E-3</v>
      </c>
      <c r="H4" s="5">
        <f>'Pc, Winter, S1'!H4*Main!$B$4+_xlfn.IFNA(VLOOKUP($A4,'EV Distribution'!$A$2:$B$22,2,FALSE),0)*('EV Scenarios'!H$2-'EV Scenarios'!H$3)</f>
        <v>6.1204980739910314E-3</v>
      </c>
      <c r="I4" s="5">
        <f>'Pc, Winter, S1'!I4*Main!$B$4+_xlfn.IFNA(VLOOKUP($A4,'EV Distribution'!$A$2:$B$22,2,FALSE),0)*('EV Scenarios'!I$2-'EV Scenarios'!I$3)</f>
        <v>6.063800604260091E-3</v>
      </c>
      <c r="J4" s="5">
        <f>'Pc, Winter, S1'!J4*Main!$B$4+_xlfn.IFNA(VLOOKUP($A4,'EV Distribution'!$A$2:$B$22,2,FALSE),0)*('EV Scenarios'!J$2-'EV Scenarios'!J$3)</f>
        <v>6.9824292612107632E-3</v>
      </c>
      <c r="K4" s="5">
        <f>'Pc, Winter, S1'!K4*Main!$B$4+_xlfn.IFNA(VLOOKUP($A4,'EV Distribution'!$A$2:$B$22,2,FALSE),0)*('EV Scenarios'!K$2-'EV Scenarios'!K$3)</f>
        <v>7.9856606793721994E-3</v>
      </c>
      <c r="L4" s="5">
        <f>'Pc, Winter, S1'!L4*Main!$B$4+_xlfn.IFNA(VLOOKUP($A4,'EV Distribution'!$A$2:$B$22,2,FALSE),0)*('EV Scenarios'!L$2-'EV Scenarios'!L$3)</f>
        <v>7.7075605975336324E-3</v>
      </c>
      <c r="M4" s="5">
        <f>'Pc, Winter, S1'!M4*Main!$B$4+_xlfn.IFNA(VLOOKUP($A4,'EV Distribution'!$A$2:$B$22,2,FALSE),0)*('EV Scenarios'!M$2-'EV Scenarios'!M$3)</f>
        <v>7.6167577230941714E-3</v>
      </c>
      <c r="N4" s="5">
        <f>'Pc, Winter, S1'!N4*Main!$B$4+_xlfn.IFNA(VLOOKUP($A4,'EV Distribution'!$A$2:$B$22,2,FALSE),0)*('EV Scenarios'!N$2-'EV Scenarios'!N$3)</f>
        <v>7.7179473565022437E-3</v>
      </c>
      <c r="O4" s="5">
        <f>'Pc, Winter, S1'!O4*Main!$B$4+_xlfn.IFNA(VLOOKUP($A4,'EV Distribution'!$A$2:$B$22,2,FALSE),0)*('EV Scenarios'!O$2-'EV Scenarios'!O$3)</f>
        <v>7.7018686704035874E-3</v>
      </c>
      <c r="P4" s="5">
        <f>'Pc, Winter, S1'!P4*Main!$B$4+_xlfn.IFNA(VLOOKUP($A4,'EV Distribution'!$A$2:$B$22,2,FALSE),0)*('EV Scenarios'!P$2-'EV Scenarios'!P$3)</f>
        <v>7.7796025056053823E-3</v>
      </c>
      <c r="Q4" s="5">
        <f>'Pc, Winter, S1'!Q4*Main!$B$4+_xlfn.IFNA(VLOOKUP($A4,'EV Distribution'!$A$2:$B$22,2,FALSE),0)*('EV Scenarios'!Q$2-'EV Scenarios'!Q$3)</f>
        <v>7.7773314304932749E-3</v>
      </c>
      <c r="R4" s="5">
        <f>'Pc, Winter, S1'!R4*Main!$B$4+_xlfn.IFNA(VLOOKUP($A4,'EV Distribution'!$A$2:$B$22,2,FALSE),0)*('EV Scenarios'!R$2-'EV Scenarios'!R$3)</f>
        <v>7.8194226928251127E-3</v>
      </c>
      <c r="S4" s="5">
        <f>'Pc, Winter, S1'!S4*Main!$B$4+_xlfn.IFNA(VLOOKUP($A4,'EV Distribution'!$A$2:$B$22,2,FALSE),0)*('EV Scenarios'!S$2-'EV Scenarios'!S$3)</f>
        <v>7.7257119237668162E-3</v>
      </c>
      <c r="T4" s="5">
        <f>'Pc, Winter, S1'!T4*Main!$B$4+_xlfn.IFNA(VLOOKUP($A4,'EV Distribution'!$A$2:$B$22,2,FALSE),0)*('EV Scenarios'!T$2-'EV Scenarios'!T$3)</f>
        <v>7.8458466020179373E-3</v>
      </c>
      <c r="U4" s="5">
        <f>'Pc, Winter, S1'!U4*Main!$B$4+_xlfn.IFNA(VLOOKUP($A4,'EV Distribution'!$A$2:$B$22,2,FALSE),0)*('EV Scenarios'!U$2-'EV Scenarios'!U$3)</f>
        <v>7.7002252130044845E-3</v>
      </c>
      <c r="V4" s="5">
        <f>'Pc, Winter, S1'!V4*Main!$B$4+_xlfn.IFNA(VLOOKUP($A4,'EV Distribution'!$A$2:$B$22,2,FALSE),0)*('EV Scenarios'!V$2-'EV Scenarios'!V$3)</f>
        <v>7.3203340156950672E-3</v>
      </c>
      <c r="W4" s="5">
        <f>'Pc, Winter, S1'!W4*Main!$B$4+_xlfn.IFNA(VLOOKUP($A4,'EV Distribution'!$A$2:$B$22,2,FALSE),0)*('EV Scenarios'!W$2-'EV Scenarios'!W$3)</f>
        <v>6.3073877612107622E-3</v>
      </c>
      <c r="X4" s="5">
        <f>'Pc, Winter, S1'!X4*Main!$B$4+_xlfn.IFNA(VLOOKUP($A4,'EV Distribution'!$A$2:$B$22,2,FALSE),0)*('EV Scenarios'!X$2-'EV Scenarios'!X$3)</f>
        <v>5.8797485201793724E-3</v>
      </c>
      <c r="Y4" s="5">
        <f>'Pc, Winter, S1'!Y4*Main!$B$4+_xlfn.IFNA(VLOOKUP($A4,'EV Distribution'!$A$2:$B$22,2,FALSE),0)*('EV Scenarios'!Y$2-'EV Scenarios'!Y$3)</f>
        <v>6.0632188251121075E-3</v>
      </c>
    </row>
    <row r="5" spans="1:25" x14ac:dyDescent="0.25">
      <c r="A5">
        <v>8</v>
      </c>
      <c r="B5" s="5">
        <f>'Pc, Winter, S1'!B5*Main!$B$4+_xlfn.IFNA(VLOOKUP($A5,'EV Distribution'!$A$2:$B$22,2,FALSE),0)*('EV Scenarios'!B$2-'EV Scenarios'!B$3)</f>
        <v>7.392269293721972E-4</v>
      </c>
      <c r="C5" s="5">
        <f>'Pc, Winter, S1'!C5*Main!$B$4+_xlfn.IFNA(VLOOKUP($A5,'EV Distribution'!$A$2:$B$22,2,FALSE),0)*('EV Scenarios'!C$2-'EV Scenarios'!C$3)</f>
        <v>6.3979965246636775E-4</v>
      </c>
      <c r="D5" s="5">
        <f>'Pc, Winter, S1'!D5*Main!$B$4+_xlfn.IFNA(VLOOKUP($A5,'EV Distribution'!$A$2:$B$22,2,FALSE),0)*('EV Scenarios'!D$2-'EV Scenarios'!D$3)</f>
        <v>7.6162884529147991E-4</v>
      </c>
      <c r="E5" s="5">
        <f>'Pc, Winter, S1'!E5*Main!$B$4+_xlfn.IFNA(VLOOKUP($A5,'EV Distribution'!$A$2:$B$22,2,FALSE),0)*('EV Scenarios'!E$2-'EV Scenarios'!E$3)</f>
        <v>7.6361266255605385E-4</v>
      </c>
      <c r="F5" s="5">
        <f>'Pc, Winter, S1'!F5*Main!$B$4+_xlfn.IFNA(VLOOKUP($A5,'EV Distribution'!$A$2:$B$22,2,FALSE),0)*('EV Scenarios'!F$2-'EV Scenarios'!F$3)</f>
        <v>7.6732818497757857E-4</v>
      </c>
      <c r="G5" s="5">
        <f>'Pc, Winter, S1'!G5*Main!$B$4+_xlfn.IFNA(VLOOKUP($A5,'EV Distribution'!$A$2:$B$22,2,FALSE),0)*('EV Scenarios'!G$2-'EV Scenarios'!G$3)</f>
        <v>7.4630285313901355E-4</v>
      </c>
      <c r="H5" s="5">
        <f>'Pc, Winter, S1'!H5*Main!$B$4+_xlfn.IFNA(VLOOKUP($A5,'EV Distribution'!$A$2:$B$22,2,FALSE),0)*('EV Scenarios'!H$2-'EV Scenarios'!H$3)</f>
        <v>8.5131713116591936E-4</v>
      </c>
      <c r="I5" s="5">
        <f>'Pc, Winter, S1'!I5*Main!$B$4+_xlfn.IFNA(VLOOKUP($A5,'EV Distribution'!$A$2:$B$22,2,FALSE),0)*('EV Scenarios'!I$2-'EV Scenarios'!I$3)</f>
        <v>1.5995793060538115E-3</v>
      </c>
      <c r="J5" s="5">
        <f>'Pc, Winter, S1'!J5*Main!$B$4+_xlfn.IFNA(VLOOKUP($A5,'EV Distribution'!$A$2:$B$22,2,FALSE),0)*('EV Scenarios'!J$2-'EV Scenarios'!J$3)</f>
        <v>2.1609032926008971E-3</v>
      </c>
      <c r="K5" s="5">
        <f>'Pc, Winter, S1'!K5*Main!$B$4+_xlfn.IFNA(VLOOKUP($A5,'EV Distribution'!$A$2:$B$22,2,FALSE),0)*('EV Scenarios'!K$2-'EV Scenarios'!K$3)</f>
        <v>2.4469845033632288E-3</v>
      </c>
      <c r="L5" s="5">
        <f>'Pc, Winter, S1'!L5*Main!$B$4+_xlfn.IFNA(VLOOKUP($A5,'EV Distribution'!$A$2:$B$22,2,FALSE),0)*('EV Scenarios'!L$2-'EV Scenarios'!L$3)</f>
        <v>2.3460498150224217E-3</v>
      </c>
      <c r="M5" s="5">
        <f>'Pc, Winter, S1'!M5*Main!$B$4+_xlfn.IFNA(VLOOKUP($A5,'EV Distribution'!$A$2:$B$22,2,FALSE),0)*('EV Scenarios'!M$2-'EV Scenarios'!M$3)</f>
        <v>2.3075620560538117E-3</v>
      </c>
      <c r="N5" s="5">
        <f>'Pc, Winter, S1'!N5*Main!$B$4+_xlfn.IFNA(VLOOKUP($A5,'EV Distribution'!$A$2:$B$22,2,FALSE),0)*('EV Scenarios'!N$2-'EV Scenarios'!N$3)</f>
        <v>1.8512231659192826E-3</v>
      </c>
      <c r="O5" s="5">
        <f>'Pc, Winter, S1'!O5*Main!$B$4+_xlfn.IFNA(VLOOKUP($A5,'EV Distribution'!$A$2:$B$22,2,FALSE),0)*('EV Scenarios'!O$2-'EV Scenarios'!O$3)</f>
        <v>1.2480229450672646E-3</v>
      </c>
      <c r="P5" s="5">
        <f>'Pc, Winter, S1'!P5*Main!$B$4+_xlfn.IFNA(VLOOKUP($A5,'EV Distribution'!$A$2:$B$22,2,FALSE),0)*('EV Scenarios'!P$2-'EV Scenarios'!P$3)</f>
        <v>2.2429335134529151E-3</v>
      </c>
      <c r="Q5" s="5">
        <f>'Pc, Winter, S1'!Q5*Main!$B$4+_xlfn.IFNA(VLOOKUP($A5,'EV Distribution'!$A$2:$B$22,2,FALSE),0)*('EV Scenarios'!Q$2-'EV Scenarios'!Q$3)</f>
        <v>2.3877641233183856E-3</v>
      </c>
      <c r="R5" s="5">
        <f>'Pc, Winter, S1'!R5*Main!$B$4+_xlfn.IFNA(VLOOKUP($A5,'EV Distribution'!$A$2:$B$22,2,FALSE),0)*('EV Scenarios'!R$2-'EV Scenarios'!R$3)</f>
        <v>2.3338455526905832E-3</v>
      </c>
      <c r="S5" s="5">
        <f>'Pc, Winter, S1'!S5*Main!$B$4+_xlfn.IFNA(VLOOKUP($A5,'EV Distribution'!$A$2:$B$22,2,FALSE),0)*('EV Scenarios'!S$2-'EV Scenarios'!S$3)</f>
        <v>1.7306510829596415E-3</v>
      </c>
      <c r="T5" s="5">
        <f>'Pc, Winter, S1'!T5*Main!$B$4+_xlfn.IFNA(VLOOKUP($A5,'EV Distribution'!$A$2:$B$22,2,FALSE),0)*('EV Scenarios'!T$2-'EV Scenarios'!T$3)</f>
        <v>1.4514143026905829E-3</v>
      </c>
      <c r="U5" s="5">
        <f>'Pc, Winter, S1'!U5*Main!$B$4+_xlfn.IFNA(VLOOKUP($A5,'EV Distribution'!$A$2:$B$22,2,FALSE),0)*('EV Scenarios'!U$2-'EV Scenarios'!U$3)</f>
        <v>1.1192930033632287E-3</v>
      </c>
      <c r="V5" s="5">
        <f>'Pc, Winter, S1'!V5*Main!$B$4+_xlfn.IFNA(VLOOKUP($A5,'EV Distribution'!$A$2:$B$22,2,FALSE),0)*('EV Scenarios'!V$2-'EV Scenarios'!V$3)</f>
        <v>1.1580019035874441E-3</v>
      </c>
      <c r="W5" s="5">
        <f>'Pc, Winter, S1'!W5*Main!$B$4+_xlfn.IFNA(VLOOKUP($A5,'EV Distribution'!$A$2:$B$22,2,FALSE),0)*('EV Scenarios'!W$2-'EV Scenarios'!W$3)</f>
        <v>1.1012326087443947E-3</v>
      </c>
      <c r="X5" s="5">
        <f>'Pc, Winter, S1'!X5*Main!$B$4+_xlfn.IFNA(VLOOKUP($A5,'EV Distribution'!$A$2:$B$22,2,FALSE),0)*('EV Scenarios'!X$2-'EV Scenarios'!X$3)</f>
        <v>1.2010668307174889E-3</v>
      </c>
      <c r="Y5" s="5">
        <f>'Pc, Winter, S1'!Y5*Main!$B$4+_xlfn.IFNA(VLOOKUP($A5,'EV Distribution'!$A$2:$B$22,2,FALSE),0)*('EV Scenarios'!Y$2-'EV Scenarios'!Y$3)</f>
        <v>6.2057444282511223E-4</v>
      </c>
    </row>
    <row r="6" spans="1:25" x14ac:dyDescent="0.25">
      <c r="A6">
        <v>9</v>
      </c>
      <c r="B6" s="5">
        <f>'Pc, Winter, S1'!B6*Main!$B$4+_xlfn.IFNA(VLOOKUP($A6,'EV Distribution'!$A$2:$B$22,2,FALSE),0)*('EV Scenarios'!B$2-'EV Scenarios'!B$3)</f>
        <v>2.5121290128744396</v>
      </c>
      <c r="C6" s="5">
        <f>'Pc, Winter, S1'!C6*Main!$B$4+_xlfn.IFNA(VLOOKUP($A6,'EV Distribution'!$A$2:$B$22,2,FALSE),0)*('EV Scenarios'!C$2-'EV Scenarios'!C$3)</f>
        <v>2.6631548232825111</v>
      </c>
      <c r="D6" s="5">
        <f>'Pc, Winter, S1'!D6*Main!$B$4+_xlfn.IFNA(VLOOKUP($A6,'EV Distribution'!$A$2:$B$22,2,FALSE),0)*('EV Scenarios'!D$2-'EV Scenarios'!D$3)</f>
        <v>2.7666421718576237</v>
      </c>
      <c r="E6" s="5">
        <f>'Pc, Winter, S1'!E6*Main!$B$4+_xlfn.IFNA(VLOOKUP($A6,'EV Distribution'!$A$2:$B$22,2,FALSE),0)*('EV Scenarios'!E$2-'EV Scenarios'!E$3)</f>
        <v>2.8969918722881163</v>
      </c>
      <c r="F6" s="5">
        <f>'Pc, Winter, S1'!F6*Main!$B$4+_xlfn.IFNA(VLOOKUP($A6,'EV Distribution'!$A$2:$B$22,2,FALSE),0)*('EV Scenarios'!F$2-'EV Scenarios'!F$3)</f>
        <v>3.0531011423609864</v>
      </c>
      <c r="G6" s="5">
        <f>'Pc, Winter, S1'!G6*Main!$B$4+_xlfn.IFNA(VLOOKUP($A6,'EV Distribution'!$A$2:$B$22,2,FALSE),0)*('EV Scenarios'!G$2-'EV Scenarios'!G$3)</f>
        <v>3.1342240492432736</v>
      </c>
      <c r="H6" s="5">
        <f>'Pc, Winter, S1'!H6*Main!$B$4+_xlfn.IFNA(VLOOKUP($A6,'EV Distribution'!$A$2:$B$22,2,FALSE),0)*('EV Scenarios'!H$2-'EV Scenarios'!H$3)</f>
        <v>3.0855686164013454</v>
      </c>
      <c r="I6" s="5">
        <f>'Pc, Winter, S1'!I6*Main!$B$4+_xlfn.IFNA(VLOOKUP($A6,'EV Distribution'!$A$2:$B$22,2,FALSE),0)*('EV Scenarios'!I$2-'EV Scenarios'!I$3)</f>
        <v>2.9300609214618838</v>
      </c>
      <c r="J6" s="5">
        <f>'Pc, Winter, S1'!J6*Main!$B$4+_xlfn.IFNA(VLOOKUP($A6,'EV Distribution'!$A$2:$B$22,2,FALSE),0)*('EV Scenarios'!J$2-'EV Scenarios'!J$3)</f>
        <v>2.6534568125515698</v>
      </c>
      <c r="K6" s="5">
        <f>'Pc, Winter, S1'!K6*Main!$B$4+_xlfn.IFNA(VLOOKUP($A6,'EV Distribution'!$A$2:$B$22,2,FALSE),0)*('EV Scenarios'!K$2-'EV Scenarios'!K$3)</f>
        <v>4.061564736158072</v>
      </c>
      <c r="L6" s="5">
        <f>'Pc, Winter, S1'!L6*Main!$B$4+_xlfn.IFNA(VLOOKUP($A6,'EV Distribution'!$A$2:$B$22,2,FALSE),0)*('EV Scenarios'!L$2-'EV Scenarios'!L$3)</f>
        <v>3.9428020166065028</v>
      </c>
      <c r="M6" s="5">
        <f>'Pc, Winter, S1'!M6*Main!$B$4+_xlfn.IFNA(VLOOKUP($A6,'EV Distribution'!$A$2:$B$22,2,FALSE),0)*('EV Scenarios'!M$2-'EV Scenarios'!M$3)</f>
        <v>3.7753423018127799</v>
      </c>
      <c r="N6" s="5">
        <f>'Pc, Winter, S1'!N6*Main!$B$4+_xlfn.IFNA(VLOOKUP($A6,'EV Distribution'!$A$2:$B$22,2,FALSE),0)*('EV Scenarios'!N$2-'EV Scenarios'!N$3)</f>
        <v>3.504805684241032</v>
      </c>
      <c r="O6" s="5">
        <f>'Pc, Winter, S1'!O6*Main!$B$4+_xlfn.IFNA(VLOOKUP($A6,'EV Distribution'!$A$2:$B$22,2,FALSE),0)*('EV Scenarios'!O$2-'EV Scenarios'!O$3)</f>
        <v>3.3839011887309423</v>
      </c>
      <c r="P6" s="5">
        <f>'Pc, Winter, S1'!P6*Main!$B$4+_xlfn.IFNA(VLOOKUP($A6,'EV Distribution'!$A$2:$B$22,2,FALSE),0)*('EV Scenarios'!P$2-'EV Scenarios'!P$3)</f>
        <v>3.2361597623688345</v>
      </c>
      <c r="Q6" s="5">
        <f>'Pc, Winter, S1'!Q6*Main!$B$4+_xlfn.IFNA(VLOOKUP($A6,'EV Distribution'!$A$2:$B$22,2,FALSE),0)*('EV Scenarios'!Q$2-'EV Scenarios'!Q$3)</f>
        <v>3.0526820814764579</v>
      </c>
      <c r="R6" s="5">
        <f>'Pc, Winter, S1'!R6*Main!$B$4+_xlfn.IFNA(VLOOKUP($A6,'EV Distribution'!$A$2:$B$22,2,FALSE),0)*('EV Scenarios'!R$2-'EV Scenarios'!R$3)</f>
        <v>2.9339810564316147</v>
      </c>
      <c r="S6" s="5">
        <f>'Pc, Winter, S1'!S6*Main!$B$4+_xlfn.IFNA(VLOOKUP($A6,'EV Distribution'!$A$2:$B$22,2,FALSE),0)*('EV Scenarios'!S$2-'EV Scenarios'!S$3)</f>
        <v>2.78671551826009</v>
      </c>
      <c r="T6" s="5">
        <f>'Pc, Winter, S1'!T6*Main!$B$4+_xlfn.IFNA(VLOOKUP($A6,'EV Distribution'!$A$2:$B$22,2,FALSE),0)*('EV Scenarios'!T$2-'EV Scenarios'!T$3)</f>
        <v>1.7491317542152465</v>
      </c>
      <c r="U6" s="5">
        <f>'Pc, Winter, S1'!U6*Main!$B$4+_xlfn.IFNA(VLOOKUP($A6,'EV Distribution'!$A$2:$B$22,2,FALSE),0)*('EV Scenarios'!U$2-'EV Scenarios'!U$3)</f>
        <v>1.816617319012332</v>
      </c>
      <c r="V6" s="5">
        <f>'Pc, Winter, S1'!V6*Main!$B$4+_xlfn.IFNA(VLOOKUP($A6,'EV Distribution'!$A$2:$B$22,2,FALSE),0)*('EV Scenarios'!V$2-'EV Scenarios'!V$3)</f>
        <v>1.9204751577040355</v>
      </c>
      <c r="W6" s="5">
        <f>'Pc, Winter, S1'!W6*Main!$B$4+_xlfn.IFNA(VLOOKUP($A6,'EV Distribution'!$A$2:$B$22,2,FALSE),0)*('EV Scenarios'!W$2-'EV Scenarios'!W$3)</f>
        <v>2.0309030134910313</v>
      </c>
      <c r="X6" s="5">
        <f>'Pc, Winter, S1'!X6*Main!$B$4+_xlfn.IFNA(VLOOKUP($A6,'EV Distribution'!$A$2:$B$22,2,FALSE),0)*('EV Scenarios'!X$2-'EV Scenarios'!X$3)</f>
        <v>2.1881656434349774</v>
      </c>
      <c r="Y6" s="5">
        <f>'Pc, Winter, S1'!Y6*Main!$B$4+_xlfn.IFNA(VLOOKUP($A6,'EV Distribution'!$A$2:$B$22,2,FALSE),0)*('EV Scenarios'!Y$2-'EV Scenarios'!Y$3)</f>
        <v>2.3864504974215248</v>
      </c>
    </row>
    <row r="7" spans="1:25" x14ac:dyDescent="0.25">
      <c r="A7">
        <v>10</v>
      </c>
      <c r="B7" s="5">
        <f>'Pc, Winter, S1'!B7*Main!$B$4+_xlfn.IFNA(VLOOKUP($A7,'EV Distribution'!$A$2:$B$22,2,FALSE),0)*('EV Scenarios'!B$2-'EV Scenarios'!B$3)</f>
        <v>2.7373003486603142</v>
      </c>
      <c r="C7" s="5">
        <f>'Pc, Winter, S1'!C7*Main!$B$4+_xlfn.IFNA(VLOOKUP($A7,'EV Distribution'!$A$2:$B$22,2,FALSE),0)*('EV Scenarios'!C$2-'EV Scenarios'!C$3)</f>
        <v>2.8955048145358742</v>
      </c>
      <c r="D7" s="5">
        <f>'Pc, Winter, S1'!D7*Main!$B$4+_xlfn.IFNA(VLOOKUP($A7,'EV Distribution'!$A$2:$B$22,2,FALSE),0)*('EV Scenarios'!D$2-'EV Scenarios'!D$3)</f>
        <v>2.9900921606390138</v>
      </c>
      <c r="E7" s="5">
        <f>'Pc, Winter, S1'!E7*Main!$B$4+_xlfn.IFNA(VLOOKUP($A7,'EV Distribution'!$A$2:$B$22,2,FALSE),0)*('EV Scenarios'!E$2-'EV Scenarios'!E$3)</f>
        <v>3.1090533775403584</v>
      </c>
      <c r="F7" s="5">
        <f>'Pc, Winter, S1'!F7*Main!$B$4+_xlfn.IFNA(VLOOKUP($A7,'EV Distribution'!$A$2:$B$22,2,FALSE),0)*('EV Scenarios'!F$2-'EV Scenarios'!F$3)</f>
        <v>3.2644583638139015</v>
      </c>
      <c r="G7" s="5">
        <f>'Pc, Winter, S1'!G7*Main!$B$4+_xlfn.IFNA(VLOOKUP($A7,'EV Distribution'!$A$2:$B$22,2,FALSE),0)*('EV Scenarios'!G$2-'EV Scenarios'!G$3)</f>
        <v>3.3462756193060539</v>
      </c>
      <c r="H7" s="5">
        <f>'Pc, Winter, S1'!H7*Main!$B$4+_xlfn.IFNA(VLOOKUP($A7,'EV Distribution'!$A$2:$B$22,2,FALSE),0)*('EV Scenarios'!H$2-'EV Scenarios'!H$3)</f>
        <v>3.3004258490482066</v>
      </c>
      <c r="I7" s="5">
        <f>'Pc, Winter, S1'!I7*Main!$B$4+_xlfn.IFNA(VLOOKUP($A7,'EV Distribution'!$A$2:$B$22,2,FALSE),0)*('EV Scenarios'!I$2-'EV Scenarios'!I$3)</f>
        <v>3.1445237441636777</v>
      </c>
      <c r="J7" s="5">
        <f>'Pc, Winter, S1'!J7*Main!$B$4+_xlfn.IFNA(VLOOKUP($A7,'EV Distribution'!$A$2:$B$22,2,FALSE),0)*('EV Scenarios'!J$2-'EV Scenarios'!J$3)</f>
        <v>2.8725974400672647</v>
      </c>
      <c r="K7" s="5">
        <f>'Pc, Winter, S1'!K7*Main!$B$4+_xlfn.IFNA(VLOOKUP($A7,'EV Distribution'!$A$2:$B$22,2,FALSE),0)*('EV Scenarios'!K$2-'EV Scenarios'!K$3)</f>
        <v>4.274364893973094</v>
      </c>
      <c r="L7" s="5">
        <f>'Pc, Winter, S1'!L7*Main!$B$4+_xlfn.IFNA(VLOOKUP($A7,'EV Distribution'!$A$2:$B$22,2,FALSE),0)*('EV Scenarios'!L$2-'EV Scenarios'!L$3)</f>
        <v>4.1538606267959644</v>
      </c>
      <c r="M7" s="5">
        <f>'Pc, Winter, S1'!M7*Main!$B$4+_xlfn.IFNA(VLOOKUP($A7,'EV Distribution'!$A$2:$B$22,2,FALSE),0)*('EV Scenarios'!M$2-'EV Scenarios'!M$3)</f>
        <v>4.0033737324562777</v>
      </c>
      <c r="N7" s="5">
        <f>'Pc, Winter, S1'!N7*Main!$B$4+_xlfn.IFNA(VLOOKUP($A7,'EV Distribution'!$A$2:$B$22,2,FALSE),0)*('EV Scenarios'!N$2-'EV Scenarios'!N$3)</f>
        <v>3.7314959783923771</v>
      </c>
      <c r="O7" s="5">
        <f>'Pc, Winter, S1'!O7*Main!$B$4+_xlfn.IFNA(VLOOKUP($A7,'EV Distribution'!$A$2:$B$22,2,FALSE),0)*('EV Scenarios'!O$2-'EV Scenarios'!O$3)</f>
        <v>3.6103742349439467</v>
      </c>
      <c r="P7" s="5">
        <f>'Pc, Winter, S1'!P7*Main!$B$4+_xlfn.IFNA(VLOOKUP($A7,'EV Distribution'!$A$2:$B$22,2,FALSE),0)*('EV Scenarios'!P$2-'EV Scenarios'!P$3)</f>
        <v>3.463336841440583</v>
      </c>
      <c r="Q7" s="5">
        <f>'Pc, Winter, S1'!Q7*Main!$B$4+_xlfn.IFNA(VLOOKUP($A7,'EV Distribution'!$A$2:$B$22,2,FALSE),0)*('EV Scenarios'!Q$2-'EV Scenarios'!Q$3)</f>
        <v>3.2797287291266821</v>
      </c>
      <c r="R7" s="5">
        <f>'Pc, Winter, S1'!R7*Main!$B$4+_xlfn.IFNA(VLOOKUP($A7,'EV Distribution'!$A$2:$B$22,2,FALSE),0)*('EV Scenarios'!R$2-'EV Scenarios'!R$3)</f>
        <v>3.1609740550896861</v>
      </c>
      <c r="S7" s="5">
        <f>'Pc, Winter, S1'!S7*Main!$B$4+_xlfn.IFNA(VLOOKUP($A7,'EV Distribution'!$A$2:$B$22,2,FALSE),0)*('EV Scenarios'!S$2-'EV Scenarios'!S$3)</f>
        <v>3.0094298348587447</v>
      </c>
      <c r="T7" s="5">
        <f>'Pc, Winter, S1'!T7*Main!$B$4+_xlfn.IFNA(VLOOKUP($A7,'EV Distribution'!$A$2:$B$22,2,FALSE),0)*('EV Scenarios'!T$2-'EV Scenarios'!T$3)</f>
        <v>1.9651229048598653</v>
      </c>
      <c r="U7" s="5">
        <f>'Pc, Winter, S1'!U7*Main!$B$4+_xlfn.IFNA(VLOOKUP($A7,'EV Distribution'!$A$2:$B$22,2,FALSE),0)*('EV Scenarios'!U$2-'EV Scenarios'!U$3)</f>
        <v>2.0292382112735425</v>
      </c>
      <c r="V7" s="5">
        <f>'Pc, Winter, S1'!V7*Main!$B$4+_xlfn.IFNA(VLOOKUP($A7,'EV Distribution'!$A$2:$B$22,2,FALSE),0)*('EV Scenarios'!V$2-'EV Scenarios'!V$3)</f>
        <v>2.1342874398105378</v>
      </c>
      <c r="W7" s="5">
        <f>'Pc, Winter, S1'!W7*Main!$B$4+_xlfn.IFNA(VLOOKUP($A7,'EV Distribution'!$A$2:$B$22,2,FALSE),0)*('EV Scenarios'!W$2-'EV Scenarios'!W$3)</f>
        <v>2.2437775980975339</v>
      </c>
      <c r="X7" s="5">
        <f>'Pc, Winter, S1'!X7*Main!$B$4+_xlfn.IFNA(VLOOKUP($A7,'EV Distribution'!$A$2:$B$22,2,FALSE),0)*('EV Scenarios'!X$2-'EV Scenarios'!X$3)</f>
        <v>2.4018599059551571</v>
      </c>
      <c r="Y7" s="5">
        <f>'Pc, Winter, S1'!Y7*Main!$B$4+_xlfn.IFNA(VLOOKUP($A7,'EV Distribution'!$A$2:$B$22,2,FALSE),0)*('EV Scenarios'!Y$2-'EV Scenarios'!Y$3)</f>
        <v>2.6102033889742153</v>
      </c>
    </row>
    <row r="8" spans="1:25" x14ac:dyDescent="0.25">
      <c r="A8">
        <v>11</v>
      </c>
      <c r="B8" s="5">
        <f>'Pc, Winter, S1'!B8*Main!$B$4+_xlfn.IFNA(VLOOKUP($A8,'EV Distribution'!$A$2:$B$22,2,FALSE),0)*('EV Scenarios'!B$2-'EV Scenarios'!B$3)</f>
        <v>2.5030220323901347</v>
      </c>
      <c r="C8" s="5">
        <f>'Pc, Winter, S1'!C8*Main!$B$4+_xlfn.IFNA(VLOOKUP($A8,'EV Distribution'!$A$2:$B$22,2,FALSE),0)*('EV Scenarios'!C$2-'EV Scenarios'!C$3)</f>
        <v>2.6521913593587443</v>
      </c>
      <c r="D8" s="5">
        <f>'Pc, Winter, S1'!D8*Main!$B$4+_xlfn.IFNA(VLOOKUP($A8,'EV Distribution'!$A$2:$B$22,2,FALSE),0)*('EV Scenarios'!D$2-'EV Scenarios'!D$3)</f>
        <v>2.7579281101804938</v>
      </c>
      <c r="E8" s="5">
        <f>'Pc, Winter, S1'!E8*Main!$B$4+_xlfn.IFNA(VLOOKUP($A8,'EV Distribution'!$A$2:$B$22,2,FALSE),0)*('EV Scenarios'!E$2-'EV Scenarios'!E$3)</f>
        <v>2.8889268801547083</v>
      </c>
      <c r="F8" s="5">
        <f>'Pc, Winter, S1'!F8*Main!$B$4+_xlfn.IFNA(VLOOKUP($A8,'EV Distribution'!$A$2:$B$22,2,FALSE),0)*('EV Scenarios'!F$2-'EV Scenarios'!F$3)</f>
        <v>3.0455530891065021</v>
      </c>
      <c r="G8" s="5">
        <f>'Pc, Winter, S1'!G8*Main!$B$4+_xlfn.IFNA(VLOOKUP($A8,'EV Distribution'!$A$2:$B$22,2,FALSE),0)*('EV Scenarios'!G$2-'EV Scenarios'!G$3)</f>
        <v>3.1305313836513453</v>
      </c>
      <c r="H8" s="5">
        <f>'Pc, Winter, S1'!H8*Main!$B$4+_xlfn.IFNA(VLOOKUP($A8,'EV Distribution'!$A$2:$B$22,2,FALSE),0)*('EV Scenarios'!H$2-'EV Scenarios'!H$3)</f>
        <v>3.0927258901591932</v>
      </c>
      <c r="I8" s="5">
        <f>'Pc, Winter, S1'!I8*Main!$B$4+_xlfn.IFNA(VLOOKUP($A8,'EV Distribution'!$A$2:$B$22,2,FALSE),0)*('EV Scenarios'!I$2-'EV Scenarios'!I$3)</f>
        <v>2.939632898872198</v>
      </c>
      <c r="J8" s="5">
        <f>'Pc, Winter, S1'!J8*Main!$B$4+_xlfn.IFNA(VLOOKUP($A8,'EV Distribution'!$A$2:$B$22,2,FALSE),0)*('EV Scenarios'!J$2-'EV Scenarios'!J$3)</f>
        <v>2.6699463088755606</v>
      </c>
      <c r="K8" s="5">
        <f>'Pc, Winter, S1'!K8*Main!$B$4+_xlfn.IFNA(VLOOKUP($A8,'EV Distribution'!$A$2:$B$22,2,FALSE),0)*('EV Scenarios'!K$2-'EV Scenarios'!K$3)</f>
        <v>4.0825013231502245</v>
      </c>
      <c r="L8" s="5">
        <f>'Pc, Winter, S1'!L8*Main!$B$4+_xlfn.IFNA(VLOOKUP($A8,'EV Distribution'!$A$2:$B$22,2,FALSE),0)*('EV Scenarios'!L$2-'EV Scenarios'!L$3)</f>
        <v>3.955978368802691</v>
      </c>
      <c r="M8" s="5">
        <f>'Pc, Winter, S1'!M8*Main!$B$4+_xlfn.IFNA(VLOOKUP($A8,'EV Distribution'!$A$2:$B$22,2,FALSE),0)*('EV Scenarios'!M$2-'EV Scenarios'!M$3)</f>
        <v>3.7833081585919279</v>
      </c>
      <c r="N8" s="5">
        <f>'Pc, Winter, S1'!N8*Main!$B$4+_xlfn.IFNA(VLOOKUP($A8,'EV Distribution'!$A$2:$B$22,2,FALSE),0)*('EV Scenarios'!N$2-'EV Scenarios'!N$3)</f>
        <v>3.5112099011995519</v>
      </c>
      <c r="O8" s="5">
        <f>'Pc, Winter, S1'!O8*Main!$B$4+_xlfn.IFNA(VLOOKUP($A8,'EV Distribution'!$A$2:$B$22,2,FALSE),0)*('EV Scenarios'!O$2-'EV Scenarios'!O$3)</f>
        <v>3.3814747707051573</v>
      </c>
      <c r="P8" s="5">
        <f>'Pc, Winter, S1'!P8*Main!$B$4+_xlfn.IFNA(VLOOKUP($A8,'EV Distribution'!$A$2:$B$22,2,FALSE),0)*('EV Scenarios'!P$2-'EV Scenarios'!P$3)</f>
        <v>3.2330443780582963</v>
      </c>
      <c r="Q8" s="5">
        <f>'Pc, Winter, S1'!Q8*Main!$B$4+_xlfn.IFNA(VLOOKUP($A8,'EV Distribution'!$A$2:$B$22,2,FALSE),0)*('EV Scenarios'!Q$2-'EV Scenarios'!Q$3)</f>
        <v>3.0508140930257852</v>
      </c>
      <c r="R8" s="5">
        <f>'Pc, Winter, S1'!R8*Main!$B$4+_xlfn.IFNA(VLOOKUP($A8,'EV Distribution'!$A$2:$B$22,2,FALSE),0)*('EV Scenarios'!R$2-'EV Scenarios'!R$3)</f>
        <v>2.9345693642735426</v>
      </c>
      <c r="S8" s="5">
        <f>'Pc, Winter, S1'!S8*Main!$B$4+_xlfn.IFNA(VLOOKUP($A8,'EV Distribution'!$A$2:$B$22,2,FALSE),0)*('EV Scenarios'!S$2-'EV Scenarios'!S$3)</f>
        <v>2.7917613219966371</v>
      </c>
      <c r="T8" s="5">
        <f>'Pc, Winter, S1'!T8*Main!$B$4+_xlfn.IFNA(VLOOKUP($A8,'EV Distribution'!$A$2:$B$22,2,FALSE),0)*('EV Scenarios'!T$2-'EV Scenarios'!T$3)</f>
        <v>1.7588671316894617</v>
      </c>
      <c r="U8" s="5">
        <f>'Pc, Winter, S1'!U8*Main!$B$4+_xlfn.IFNA(VLOOKUP($A8,'EV Distribution'!$A$2:$B$22,2,FALSE),0)*('EV Scenarios'!U$2-'EV Scenarios'!U$3)</f>
        <v>1.8316328253273544</v>
      </c>
      <c r="V8" s="5">
        <f>'Pc, Winter, S1'!V8*Main!$B$4+_xlfn.IFNA(VLOOKUP($A8,'EV Distribution'!$A$2:$B$22,2,FALSE),0)*('EV Scenarios'!V$2-'EV Scenarios'!V$3)</f>
        <v>1.9365115696973092</v>
      </c>
      <c r="W8" s="5">
        <f>'Pc, Winter, S1'!W8*Main!$B$4+_xlfn.IFNA(VLOOKUP($A8,'EV Distribution'!$A$2:$B$22,2,FALSE),0)*('EV Scenarios'!W$2-'EV Scenarios'!W$3)</f>
        <v>2.0415958360044844</v>
      </c>
      <c r="X8" s="5">
        <f>'Pc, Winter, S1'!X8*Main!$B$4+_xlfn.IFNA(VLOOKUP($A8,'EV Distribution'!$A$2:$B$22,2,FALSE),0)*('EV Scenarios'!X$2-'EV Scenarios'!X$3)</f>
        <v>2.1999214518340806</v>
      </c>
      <c r="Y8" s="5">
        <f>'Pc, Winter, S1'!Y8*Main!$B$4+_xlfn.IFNA(VLOOKUP($A8,'EV Distribution'!$A$2:$B$22,2,FALSE),0)*('EV Scenarios'!Y$2-'EV Scenarios'!Y$3)</f>
        <v>2.3941057126995515</v>
      </c>
    </row>
    <row r="9" spans="1:25" x14ac:dyDescent="0.25">
      <c r="A9">
        <v>12</v>
      </c>
      <c r="B9" s="5">
        <f>'Pc, Winter, S1'!B9*Main!$B$4+_xlfn.IFNA(VLOOKUP($A9,'EV Distribution'!$A$2:$B$22,2,FALSE),0)*('EV Scenarios'!B$2-'EV Scenarios'!B$3)</f>
        <v>1.3912990695067267E-4</v>
      </c>
      <c r="C9" s="5">
        <f>'Pc, Winter, S1'!C9*Main!$B$4+_xlfn.IFNA(VLOOKUP($A9,'EV Distribution'!$A$2:$B$22,2,FALSE),0)*('EV Scenarios'!C$2-'EV Scenarios'!C$3)</f>
        <v>1.47590317264574E-4</v>
      </c>
      <c r="D9" s="5">
        <f>'Pc, Winter, S1'!D9*Main!$B$4+_xlfn.IFNA(VLOOKUP($A9,'EV Distribution'!$A$2:$B$22,2,FALSE),0)*('EV Scenarios'!D$2-'EV Scenarios'!D$3)</f>
        <v>2.1929209977578475E-4</v>
      </c>
      <c r="E9" s="5">
        <f>'Pc, Winter, S1'!E9*Main!$B$4+_xlfn.IFNA(VLOOKUP($A9,'EV Distribution'!$A$2:$B$22,2,FALSE),0)*('EV Scenarios'!E$2-'EV Scenarios'!E$3)</f>
        <v>2.0181944843049331E-4</v>
      </c>
      <c r="F9" s="5">
        <f>'Pc, Winter, S1'!F9*Main!$B$4+_xlfn.IFNA(VLOOKUP($A9,'EV Distribution'!$A$2:$B$22,2,FALSE),0)*('EV Scenarios'!F$2-'EV Scenarios'!F$3)</f>
        <v>2.2870826121076235E-4</v>
      </c>
      <c r="G9" s="5">
        <f>'Pc, Winter, S1'!G9*Main!$B$4+_xlfn.IFNA(VLOOKUP($A9,'EV Distribution'!$A$2:$B$22,2,FALSE),0)*('EV Scenarios'!G$2-'EV Scenarios'!G$3)</f>
        <v>2.1426755829596412E-4</v>
      </c>
      <c r="H9" s="5">
        <f>'Pc, Winter, S1'!H9*Main!$B$4+_xlfn.IFNA(VLOOKUP($A9,'EV Distribution'!$A$2:$B$22,2,FALSE),0)*('EV Scenarios'!H$2-'EV Scenarios'!H$3)</f>
        <v>2.125451188340807E-4</v>
      </c>
      <c r="I9" s="5">
        <f>'Pc, Winter, S1'!I9*Main!$B$4+_xlfn.IFNA(VLOOKUP($A9,'EV Distribution'!$A$2:$B$22,2,FALSE),0)*('EV Scenarios'!I$2-'EV Scenarios'!I$3)</f>
        <v>2.3343529932735426E-4</v>
      </c>
      <c r="J9" s="5">
        <f>'Pc, Winter, S1'!J9*Main!$B$4+_xlfn.IFNA(VLOOKUP($A9,'EV Distribution'!$A$2:$B$22,2,FALSE),0)*('EV Scenarios'!J$2-'EV Scenarios'!J$3)</f>
        <v>6.768368721973096E-4</v>
      </c>
      <c r="K9" s="5">
        <f>'Pc, Winter, S1'!K9*Main!$B$4+_xlfn.IFNA(VLOOKUP($A9,'EV Distribution'!$A$2:$B$22,2,FALSE),0)*('EV Scenarios'!K$2-'EV Scenarios'!K$3)</f>
        <v>8.8950802578475346E-4</v>
      </c>
      <c r="L9" s="5">
        <f>'Pc, Winter, S1'!L9*Main!$B$4+_xlfn.IFNA(VLOOKUP($A9,'EV Distribution'!$A$2:$B$22,2,FALSE),0)*('EV Scenarios'!L$2-'EV Scenarios'!L$3)</f>
        <v>8.1922645067264573E-4</v>
      </c>
      <c r="M9" s="5">
        <f>'Pc, Winter, S1'!M9*Main!$B$4+_xlfn.IFNA(VLOOKUP($A9,'EV Distribution'!$A$2:$B$22,2,FALSE),0)*('EV Scenarios'!M$2-'EV Scenarios'!M$3)</f>
        <v>8.5361988004484322E-4</v>
      </c>
      <c r="N9" s="5">
        <f>'Pc, Winter, S1'!N9*Main!$B$4+_xlfn.IFNA(VLOOKUP($A9,'EV Distribution'!$A$2:$B$22,2,FALSE),0)*('EV Scenarios'!N$2-'EV Scenarios'!N$3)</f>
        <v>7.9864561659192819E-4</v>
      </c>
      <c r="O9" s="5">
        <f>'Pc, Winter, S1'!O9*Main!$B$4+_xlfn.IFNA(VLOOKUP($A9,'EV Distribution'!$A$2:$B$22,2,FALSE),0)*('EV Scenarios'!O$2-'EV Scenarios'!O$3)</f>
        <v>6.8525063452914807E-4</v>
      </c>
      <c r="P9" s="5">
        <f>'Pc, Winter, S1'!P9*Main!$B$4+_xlfn.IFNA(VLOOKUP($A9,'EV Distribution'!$A$2:$B$22,2,FALSE),0)*('EV Scenarios'!P$2-'EV Scenarios'!P$3)</f>
        <v>8.5421980717488794E-4</v>
      </c>
      <c r="Q9" s="5">
        <f>'Pc, Winter, S1'!Q9*Main!$B$4+_xlfn.IFNA(VLOOKUP($A9,'EV Distribution'!$A$2:$B$22,2,FALSE),0)*('EV Scenarios'!Q$2-'EV Scenarios'!Q$3)</f>
        <v>8.7691326233183843E-4</v>
      </c>
      <c r="R9" s="5">
        <f>'Pc, Winter, S1'!R9*Main!$B$4+_xlfn.IFNA(VLOOKUP($A9,'EV Distribution'!$A$2:$B$22,2,FALSE),0)*('EV Scenarios'!R$2-'EV Scenarios'!R$3)</f>
        <v>7.4845963004484316E-4</v>
      </c>
      <c r="S9" s="5">
        <f>'Pc, Winter, S1'!S9*Main!$B$4+_xlfn.IFNA(VLOOKUP($A9,'EV Distribution'!$A$2:$B$22,2,FALSE),0)*('EV Scenarios'!S$2-'EV Scenarios'!S$3)</f>
        <v>2.9357673206278028E-4</v>
      </c>
      <c r="T9" s="5">
        <f>'Pc, Winter, S1'!T9*Main!$B$4+_xlfn.IFNA(VLOOKUP($A9,'EV Distribution'!$A$2:$B$22,2,FALSE),0)*('EV Scenarios'!T$2-'EV Scenarios'!T$3)</f>
        <v>1.6515300560538117E-4</v>
      </c>
      <c r="U9" s="5">
        <f>'Pc, Winter, S1'!U9*Main!$B$4+_xlfn.IFNA(VLOOKUP($A9,'EV Distribution'!$A$2:$B$22,2,FALSE),0)*('EV Scenarios'!U$2-'EV Scenarios'!U$3)</f>
        <v>2.1950559417040357E-4</v>
      </c>
      <c r="V9" s="5">
        <f>'Pc, Winter, S1'!V9*Main!$B$4+_xlfn.IFNA(VLOOKUP($A9,'EV Distribution'!$A$2:$B$22,2,FALSE),0)*('EV Scenarios'!V$2-'EV Scenarios'!V$3)</f>
        <v>2.3466665695067259E-4</v>
      </c>
      <c r="W9" s="5">
        <f>'Pc, Winter, S1'!W9*Main!$B$4+_xlfn.IFNA(VLOOKUP($A9,'EV Distribution'!$A$2:$B$22,2,FALSE),0)*('EV Scenarios'!W$2-'EV Scenarios'!W$3)</f>
        <v>1.6347689461883408E-4</v>
      </c>
      <c r="X9" s="5">
        <f>'Pc, Winter, S1'!X9*Main!$B$4+_xlfn.IFNA(VLOOKUP($A9,'EV Distribution'!$A$2:$B$22,2,FALSE),0)*('EV Scenarios'!X$2-'EV Scenarios'!X$3)</f>
        <v>1.5119984865470855E-4</v>
      </c>
      <c r="Y9" s="5">
        <f>'Pc, Winter, S1'!Y9*Main!$B$4+_xlfn.IFNA(VLOOKUP($A9,'EV Distribution'!$A$2:$B$22,2,FALSE),0)*('EV Scenarios'!Y$2-'EV Scenarios'!Y$3)</f>
        <v>1.5680838452914801E-4</v>
      </c>
    </row>
    <row r="10" spans="1:25" x14ac:dyDescent="0.25">
      <c r="A10">
        <v>14</v>
      </c>
      <c r="B10" s="5">
        <f>'Pc, Winter, S1'!B10*Main!$B$4+_xlfn.IFNA(VLOOKUP($A10,'EV Distribution'!$A$2:$B$22,2,FALSE),0)*('EV Scenarios'!B$2-'EV Scenarios'!B$3)</f>
        <v>2.5984837011636772</v>
      </c>
      <c r="C10" s="5">
        <f>'Pc, Winter, S1'!C10*Main!$B$4+_xlfn.IFNA(VLOOKUP($A10,'EV Distribution'!$A$2:$B$22,2,FALSE),0)*('EV Scenarios'!C$2-'EV Scenarios'!C$3)</f>
        <v>2.7523770259080718</v>
      </c>
      <c r="D10" s="5">
        <f>'Pc, Winter, S1'!D10*Main!$B$4+_xlfn.IFNA(VLOOKUP($A10,'EV Distribution'!$A$2:$B$22,2,FALSE),0)*('EV Scenarios'!D$2-'EV Scenarios'!D$3)</f>
        <v>2.858033228594171</v>
      </c>
      <c r="E10" s="5">
        <f>'Pc, Winter, S1'!E10*Main!$B$4+_xlfn.IFNA(VLOOKUP($A10,'EV Distribution'!$A$2:$B$22,2,FALSE),0)*('EV Scenarios'!E$2-'EV Scenarios'!E$3)</f>
        <v>2.9905617598609862</v>
      </c>
      <c r="F10" s="5">
        <f>'Pc, Winter, S1'!F10*Main!$B$4+_xlfn.IFNA(VLOOKUP($A10,'EV Distribution'!$A$2:$B$22,2,FALSE),0)*('EV Scenarios'!F$2-'EV Scenarios'!F$3)</f>
        <v>3.1467919955000001</v>
      </c>
      <c r="G10" s="5">
        <f>'Pc, Winter, S1'!G10*Main!$B$4+_xlfn.IFNA(VLOOKUP($A10,'EV Distribution'!$A$2:$B$22,2,FALSE),0)*('EV Scenarios'!G$2-'EV Scenarios'!G$3)</f>
        <v>3.2277554519540361</v>
      </c>
      <c r="H10" s="5">
        <f>'Pc, Winter, S1'!H10*Main!$B$4+_xlfn.IFNA(VLOOKUP($A10,'EV Distribution'!$A$2:$B$22,2,FALSE),0)*('EV Scenarios'!H$2-'EV Scenarios'!H$3)</f>
        <v>3.1717310175549329</v>
      </c>
      <c r="I10" s="5">
        <f>'Pc, Winter, S1'!I10*Main!$B$4+_xlfn.IFNA(VLOOKUP($A10,'EV Distribution'!$A$2:$B$22,2,FALSE),0)*('EV Scenarios'!I$2-'EV Scenarios'!I$3)</f>
        <v>3.0094038502836327</v>
      </c>
      <c r="J10" s="5">
        <f>'Pc, Winter, S1'!J10*Main!$B$4+_xlfn.IFNA(VLOOKUP($A10,'EV Distribution'!$A$2:$B$22,2,FALSE),0)*('EV Scenarios'!J$2-'EV Scenarios'!J$3)</f>
        <v>2.7356805809080722</v>
      </c>
      <c r="K10" s="5">
        <f>'Pc, Winter, S1'!K10*Main!$B$4+_xlfn.IFNA(VLOOKUP($A10,'EV Distribution'!$A$2:$B$22,2,FALSE),0)*('EV Scenarios'!K$2-'EV Scenarios'!K$3)</f>
        <v>4.1402745668744396</v>
      </c>
      <c r="L10" s="5">
        <f>'Pc, Winter, S1'!L10*Main!$B$4+_xlfn.IFNA(VLOOKUP($A10,'EV Distribution'!$A$2:$B$22,2,FALSE),0)*('EV Scenarios'!L$2-'EV Scenarios'!L$3)</f>
        <v>4.0200087648845297</v>
      </c>
      <c r="M10" s="5">
        <f>'Pc, Winter, S1'!M10*Main!$B$4+_xlfn.IFNA(VLOOKUP($A10,'EV Distribution'!$A$2:$B$22,2,FALSE),0)*('EV Scenarios'!M$2-'EV Scenarios'!M$3)</f>
        <v>3.8543593470437214</v>
      </c>
      <c r="N10" s="5">
        <f>'Pc, Winter, S1'!N10*Main!$B$4+_xlfn.IFNA(VLOOKUP($A10,'EV Distribution'!$A$2:$B$22,2,FALSE),0)*('EV Scenarios'!N$2-'EV Scenarios'!N$3)</f>
        <v>3.5867121657612113</v>
      </c>
      <c r="O10" s="5">
        <f>'Pc, Winter, S1'!O10*Main!$B$4+_xlfn.IFNA(VLOOKUP($A10,'EV Distribution'!$A$2:$B$22,2,FALSE),0)*('EV Scenarios'!O$2-'EV Scenarios'!O$3)</f>
        <v>3.4689349514798211</v>
      </c>
      <c r="P10" s="5">
        <f>'Pc, Winter, S1'!P10*Main!$B$4+_xlfn.IFNA(VLOOKUP($A10,'EV Distribution'!$A$2:$B$22,2,FALSE),0)*('EV Scenarios'!P$2-'EV Scenarios'!P$3)</f>
        <v>3.3212664879932738</v>
      </c>
      <c r="Q10" s="5">
        <f>'Pc, Winter, S1'!Q10*Main!$B$4+_xlfn.IFNA(VLOOKUP($A10,'EV Distribution'!$A$2:$B$22,2,FALSE),0)*('EV Scenarios'!Q$2-'EV Scenarios'!Q$3)</f>
        <v>3.1394393032757852</v>
      </c>
      <c r="R10" s="5">
        <f>'Pc, Winter, S1'!R10*Main!$B$4+_xlfn.IFNA(VLOOKUP($A10,'EV Distribution'!$A$2:$B$22,2,FALSE),0)*('EV Scenarios'!R$2-'EV Scenarios'!R$3)</f>
        <v>3.0220506739215249</v>
      </c>
      <c r="S10" s="5">
        <f>'Pc, Winter, S1'!S10*Main!$B$4+_xlfn.IFNA(VLOOKUP($A10,'EV Distribution'!$A$2:$B$22,2,FALSE),0)*('EV Scenarios'!S$2-'EV Scenarios'!S$3)</f>
        <v>2.8782185239125564</v>
      </c>
      <c r="T10" s="5">
        <f>'Pc, Winter, S1'!T10*Main!$B$4+_xlfn.IFNA(VLOOKUP($A10,'EV Distribution'!$A$2:$B$22,2,FALSE),0)*('EV Scenarios'!T$2-'EV Scenarios'!T$3)</f>
        <v>1.8393080983934975</v>
      </c>
      <c r="U10" s="5">
        <f>'Pc, Winter, S1'!U10*Main!$B$4+_xlfn.IFNA(VLOOKUP($A10,'EV Distribution'!$A$2:$B$22,2,FALSE),0)*('EV Scenarios'!U$2-'EV Scenarios'!U$3)</f>
        <v>1.9133269380538118</v>
      </c>
      <c r="V10" s="5">
        <f>'Pc, Winter, S1'!V10*Main!$B$4+_xlfn.IFNA(VLOOKUP($A10,'EV Distribution'!$A$2:$B$22,2,FALSE),0)*('EV Scenarios'!V$2-'EV Scenarios'!V$3)</f>
        <v>2.0220192245459638</v>
      </c>
      <c r="W10" s="5">
        <f>'Pc, Winter, S1'!W10*Main!$B$4+_xlfn.IFNA(VLOOKUP($A10,'EV Distribution'!$A$2:$B$22,2,FALSE),0)*('EV Scenarios'!W$2-'EV Scenarios'!W$3)</f>
        <v>2.1359595722051568</v>
      </c>
      <c r="X10" s="5">
        <f>'Pc, Winter, S1'!X10*Main!$B$4+_xlfn.IFNA(VLOOKUP($A10,'EV Distribution'!$A$2:$B$22,2,FALSE),0)*('EV Scenarios'!X$2-'EV Scenarios'!X$3)</f>
        <v>2.2911561321378926</v>
      </c>
      <c r="Y10" s="5">
        <f>'Pc, Winter, S1'!Y10*Main!$B$4+_xlfn.IFNA(VLOOKUP($A10,'EV Distribution'!$A$2:$B$22,2,FALSE),0)*('EV Scenarios'!Y$2-'EV Scenarios'!Y$3)</f>
        <v>2.488364046528027</v>
      </c>
    </row>
    <row r="11" spans="1:25" x14ac:dyDescent="0.25">
      <c r="A11">
        <v>15</v>
      </c>
      <c r="B11" s="5">
        <f>'Pc, Winter, S1'!B11*Main!$B$4+_xlfn.IFNA(VLOOKUP($A11,'EV Distribution'!$A$2:$B$22,2,FALSE),0)*('EV Scenarios'!B$2-'EV Scenarios'!B$3)</f>
        <v>1.2216563766816145E-3</v>
      </c>
      <c r="C11" s="5">
        <f>'Pc, Winter, S1'!C11*Main!$B$4+_xlfn.IFNA(VLOOKUP($A11,'EV Distribution'!$A$2:$B$22,2,FALSE),0)*('EV Scenarios'!C$2-'EV Scenarios'!C$3)</f>
        <v>1.1934305986547086E-3</v>
      </c>
      <c r="D11" s="5">
        <f>'Pc, Winter, S1'!D11*Main!$B$4+_xlfn.IFNA(VLOOKUP($A11,'EV Distribution'!$A$2:$B$22,2,FALSE),0)*('EV Scenarios'!D$2-'EV Scenarios'!D$3)</f>
        <v>1.1943987679372198E-3</v>
      </c>
      <c r="E11" s="5">
        <f>'Pc, Winter, S1'!E11*Main!$B$4+_xlfn.IFNA(VLOOKUP($A11,'EV Distribution'!$A$2:$B$22,2,FALSE),0)*('EV Scenarios'!E$2-'EV Scenarios'!E$3)</f>
        <v>1.2170897096412557E-3</v>
      </c>
      <c r="F11" s="5">
        <f>'Pc, Winter, S1'!F11*Main!$B$4+_xlfn.IFNA(VLOOKUP($A11,'EV Distribution'!$A$2:$B$22,2,FALSE),0)*('EV Scenarios'!F$2-'EV Scenarios'!F$3)</f>
        <v>1.2701596491031392E-3</v>
      </c>
      <c r="G11" s="5">
        <f>'Pc, Winter, S1'!G11*Main!$B$4+_xlfn.IFNA(VLOOKUP($A11,'EV Distribution'!$A$2:$B$22,2,FALSE),0)*('EV Scenarios'!G$2-'EV Scenarios'!G$3)</f>
        <v>1.2569874730941706E-3</v>
      </c>
      <c r="H11" s="5">
        <f>'Pc, Winter, S1'!H11*Main!$B$4+_xlfn.IFNA(VLOOKUP($A11,'EV Distribution'!$A$2:$B$22,2,FALSE),0)*('EV Scenarios'!H$2-'EV Scenarios'!H$3)</f>
        <v>1.8076896289237667E-3</v>
      </c>
      <c r="I11" s="5">
        <f>'Pc, Winter, S1'!I11*Main!$B$4+_xlfn.IFNA(VLOOKUP($A11,'EV Distribution'!$A$2:$B$22,2,FALSE),0)*('EV Scenarios'!I$2-'EV Scenarios'!I$3)</f>
        <v>2.2708539495515695E-3</v>
      </c>
      <c r="J11" s="5">
        <f>'Pc, Winter, S1'!J11*Main!$B$4+_xlfn.IFNA(VLOOKUP($A11,'EV Distribution'!$A$2:$B$22,2,FALSE),0)*('EV Scenarios'!J$2-'EV Scenarios'!J$3)</f>
        <v>3.0032819035874445E-3</v>
      </c>
      <c r="K11" s="5">
        <f>'Pc, Winter, S1'!K11*Main!$B$4+_xlfn.IFNA(VLOOKUP($A11,'EV Distribution'!$A$2:$B$22,2,FALSE),0)*('EV Scenarios'!K$2-'EV Scenarios'!K$3)</f>
        <v>3.4780553307174888E-3</v>
      </c>
      <c r="L11" s="5">
        <f>'Pc, Winter, S1'!L11*Main!$B$4+_xlfn.IFNA(VLOOKUP($A11,'EV Distribution'!$A$2:$B$22,2,FALSE),0)*('EV Scenarios'!L$2-'EV Scenarios'!L$3)</f>
        <v>3.2831555459641257E-3</v>
      </c>
      <c r="M11" s="5">
        <f>'Pc, Winter, S1'!M11*Main!$B$4+_xlfn.IFNA(VLOOKUP($A11,'EV Distribution'!$A$2:$B$22,2,FALSE),0)*('EV Scenarios'!M$2-'EV Scenarios'!M$3)</f>
        <v>3.0950707970852022E-3</v>
      </c>
      <c r="N11" s="5">
        <f>'Pc, Winter, S1'!N11*Main!$B$4+_xlfn.IFNA(VLOOKUP($A11,'EV Distribution'!$A$2:$B$22,2,FALSE),0)*('EV Scenarios'!N$2-'EV Scenarios'!N$3)</f>
        <v>2.7833054204035885E-3</v>
      </c>
      <c r="O11" s="5">
        <f>'Pc, Winter, S1'!O11*Main!$B$4+_xlfn.IFNA(VLOOKUP($A11,'EV Distribution'!$A$2:$B$22,2,FALSE),0)*('EV Scenarios'!O$2-'EV Scenarios'!O$3)</f>
        <v>2.5965975325112109E-3</v>
      </c>
      <c r="P11" s="5">
        <f>'Pc, Winter, S1'!P11*Main!$B$4+_xlfn.IFNA(VLOOKUP($A11,'EV Distribution'!$A$2:$B$22,2,FALSE),0)*('EV Scenarios'!P$2-'EV Scenarios'!P$3)</f>
        <v>2.3977292186098658E-3</v>
      </c>
      <c r="Q11" s="5">
        <f>'Pc, Winter, S1'!Q11*Main!$B$4+_xlfn.IFNA(VLOOKUP($A11,'EV Distribution'!$A$2:$B$22,2,FALSE),0)*('EV Scenarios'!Q$2-'EV Scenarios'!Q$3)</f>
        <v>2.3769623890134532E-3</v>
      </c>
      <c r="R11" s="5">
        <f>'Pc, Winter, S1'!R11*Main!$B$4+_xlfn.IFNA(VLOOKUP($A11,'EV Distribution'!$A$2:$B$22,2,FALSE),0)*('EV Scenarios'!R$2-'EV Scenarios'!R$3)</f>
        <v>2.3946616771300454E-3</v>
      </c>
      <c r="S11" s="5">
        <f>'Pc, Winter, S1'!S11*Main!$B$4+_xlfn.IFNA(VLOOKUP($A11,'EV Distribution'!$A$2:$B$22,2,FALSE),0)*('EV Scenarios'!S$2-'EV Scenarios'!S$3)</f>
        <v>2.1921111121076232E-3</v>
      </c>
      <c r="T11" s="5">
        <f>'Pc, Winter, S1'!T11*Main!$B$4+_xlfn.IFNA(VLOOKUP($A11,'EV Distribution'!$A$2:$B$22,2,FALSE),0)*('EV Scenarios'!T$2-'EV Scenarios'!T$3)</f>
        <v>2.1503738206278024E-3</v>
      </c>
      <c r="U11" s="5">
        <f>'Pc, Winter, S1'!U11*Main!$B$4+_xlfn.IFNA(VLOOKUP($A11,'EV Distribution'!$A$2:$B$22,2,FALSE),0)*('EV Scenarios'!U$2-'EV Scenarios'!U$3)</f>
        <v>2.0900513340807178E-3</v>
      </c>
      <c r="V11" s="5">
        <f>'Pc, Winter, S1'!V11*Main!$B$4+_xlfn.IFNA(VLOOKUP($A11,'EV Distribution'!$A$2:$B$22,2,FALSE),0)*('EV Scenarios'!V$2-'EV Scenarios'!V$3)</f>
        <v>2.0711386020179374E-3</v>
      </c>
      <c r="W11" s="5">
        <f>'Pc, Winter, S1'!W11*Main!$B$4+_xlfn.IFNA(VLOOKUP($A11,'EV Distribution'!$A$2:$B$22,2,FALSE),0)*('EV Scenarios'!W$2-'EV Scenarios'!W$3)</f>
        <v>1.9280239136771301E-3</v>
      </c>
      <c r="X11" s="5">
        <f>'Pc, Winter, S1'!X11*Main!$B$4+_xlfn.IFNA(VLOOKUP($A11,'EV Distribution'!$A$2:$B$22,2,FALSE),0)*('EV Scenarios'!X$2-'EV Scenarios'!X$3)</f>
        <v>1.8715758721973095E-3</v>
      </c>
      <c r="Y11" s="5">
        <f>'Pc, Winter, S1'!Y11*Main!$B$4+_xlfn.IFNA(VLOOKUP($A11,'EV Distribution'!$A$2:$B$22,2,FALSE),0)*('EV Scenarios'!Y$2-'EV Scenarios'!Y$3)</f>
        <v>1.9066325123318385E-3</v>
      </c>
    </row>
    <row r="12" spans="1:25" x14ac:dyDescent="0.25">
      <c r="A12">
        <v>16</v>
      </c>
      <c r="B12" s="5">
        <f>'Pc, Winter, S1'!B12*Main!$B$4+_xlfn.IFNA(VLOOKUP($A12,'EV Distribution'!$A$2:$B$22,2,FALSE),0)*('EV Scenarios'!B$2-'EV Scenarios'!B$3)</f>
        <v>1.724423619955157E-3</v>
      </c>
      <c r="C12" s="5">
        <f>'Pc, Winter, S1'!C12*Main!$B$4+_xlfn.IFNA(VLOOKUP($A12,'EV Distribution'!$A$2:$B$22,2,FALSE),0)*('EV Scenarios'!C$2-'EV Scenarios'!C$3)</f>
        <v>1.8920492668161436E-3</v>
      </c>
      <c r="D12" s="5">
        <f>'Pc, Winter, S1'!D12*Main!$B$4+_xlfn.IFNA(VLOOKUP($A12,'EV Distribution'!$A$2:$B$22,2,FALSE),0)*('EV Scenarios'!D$2-'EV Scenarios'!D$3)</f>
        <v>1.8021919192825115E-3</v>
      </c>
      <c r="E12" s="5">
        <f>'Pc, Winter, S1'!E12*Main!$B$4+_xlfn.IFNA(VLOOKUP($A12,'EV Distribution'!$A$2:$B$22,2,FALSE),0)*('EV Scenarios'!E$2-'EV Scenarios'!E$3)</f>
        <v>1.8328614764573992E-3</v>
      </c>
      <c r="F12" s="5">
        <f>'Pc, Winter, S1'!F12*Main!$B$4+_xlfn.IFNA(VLOOKUP($A12,'EV Distribution'!$A$2:$B$22,2,FALSE),0)*('EV Scenarios'!F$2-'EV Scenarios'!F$3)</f>
        <v>1.7612461311659194E-3</v>
      </c>
      <c r="G12" s="5">
        <f>'Pc, Winter, S1'!G12*Main!$B$4+_xlfn.IFNA(VLOOKUP($A12,'EV Distribution'!$A$2:$B$22,2,FALSE),0)*('EV Scenarios'!G$2-'EV Scenarios'!G$3)</f>
        <v>1.9646236008968613E-3</v>
      </c>
      <c r="H12" s="5">
        <f>'Pc, Winter, S1'!H12*Main!$B$4+_xlfn.IFNA(VLOOKUP($A12,'EV Distribution'!$A$2:$B$22,2,FALSE),0)*('EV Scenarios'!H$2-'EV Scenarios'!H$3)</f>
        <v>2.209382325112108E-3</v>
      </c>
      <c r="I12" s="5">
        <f>'Pc, Winter, S1'!I12*Main!$B$4+_xlfn.IFNA(VLOOKUP($A12,'EV Distribution'!$A$2:$B$22,2,FALSE),0)*('EV Scenarios'!I$2-'EV Scenarios'!I$3)</f>
        <v>1.7462069069506731E-3</v>
      </c>
      <c r="J12" s="5">
        <f>'Pc, Winter, S1'!J12*Main!$B$4+_xlfn.IFNA(VLOOKUP($A12,'EV Distribution'!$A$2:$B$22,2,FALSE),0)*('EV Scenarios'!J$2-'EV Scenarios'!J$3)</f>
        <v>9.213622286995516E-4</v>
      </c>
      <c r="K12" s="5">
        <f>'Pc, Winter, S1'!K12*Main!$B$4+_xlfn.IFNA(VLOOKUP($A12,'EV Distribution'!$A$2:$B$22,2,FALSE),0)*('EV Scenarios'!K$2-'EV Scenarios'!K$3)</f>
        <v>3.5001073654708525E-4</v>
      </c>
      <c r="L12" s="5">
        <f>'Pc, Winter, S1'!L12*Main!$B$4+_xlfn.IFNA(VLOOKUP($A12,'EV Distribution'!$A$2:$B$22,2,FALSE),0)*('EV Scenarios'!L$2-'EV Scenarios'!L$3)</f>
        <v>3.4315216255605385E-4</v>
      </c>
      <c r="M12" s="5">
        <f>'Pc, Winter, S1'!M12*Main!$B$4+_xlfn.IFNA(VLOOKUP($A12,'EV Distribution'!$A$2:$B$22,2,FALSE),0)*('EV Scenarios'!M$2-'EV Scenarios'!M$3)</f>
        <v>1.9644031838565021E-4</v>
      </c>
      <c r="N12" s="5">
        <f>'Pc, Winter, S1'!N12*Main!$B$4+_xlfn.IFNA(VLOOKUP($A12,'EV Distribution'!$A$2:$B$22,2,FALSE),0)*('EV Scenarios'!N$2-'EV Scenarios'!N$3)</f>
        <v>2.1032501569506726E-4</v>
      </c>
      <c r="O12" s="5">
        <f>'Pc, Winter, S1'!O12*Main!$B$4+_xlfn.IFNA(VLOOKUP($A12,'EV Distribution'!$A$2:$B$22,2,FALSE),0)*('EV Scenarios'!O$2-'EV Scenarios'!O$3)</f>
        <v>3.1654509080717488E-4</v>
      </c>
      <c r="P12" s="5">
        <f>'Pc, Winter, S1'!P12*Main!$B$4+_xlfn.IFNA(VLOOKUP($A12,'EV Distribution'!$A$2:$B$22,2,FALSE),0)*('EV Scenarios'!P$2-'EV Scenarios'!P$3)</f>
        <v>6.5439391031390137E-4</v>
      </c>
      <c r="Q12" s="5">
        <f>'Pc, Winter, S1'!Q12*Main!$B$4+_xlfn.IFNA(VLOOKUP($A12,'EV Distribution'!$A$2:$B$22,2,FALSE),0)*('EV Scenarios'!Q$2-'EV Scenarios'!Q$3)</f>
        <v>6.8369195291479834E-4</v>
      </c>
      <c r="R12" s="5">
        <f>'Pc, Winter, S1'!R12*Main!$B$4+_xlfn.IFNA(VLOOKUP($A12,'EV Distribution'!$A$2:$B$22,2,FALSE),0)*('EV Scenarios'!R$2-'EV Scenarios'!R$3)</f>
        <v>6.3163723542600898E-4</v>
      </c>
      <c r="S12" s="5">
        <f>'Pc, Winter, S1'!S12*Main!$B$4+_xlfn.IFNA(VLOOKUP($A12,'EV Distribution'!$A$2:$B$22,2,FALSE),0)*('EV Scenarios'!S$2-'EV Scenarios'!S$3)</f>
        <v>6.647616479820628E-4</v>
      </c>
      <c r="T12" s="5">
        <f>'Pc, Winter, S1'!T12*Main!$B$4+_xlfn.IFNA(VLOOKUP($A12,'EV Distribution'!$A$2:$B$22,2,FALSE),0)*('EV Scenarios'!T$2-'EV Scenarios'!T$3)</f>
        <v>1.5025526322869954E-3</v>
      </c>
      <c r="U12" s="5">
        <f>'Pc, Winter, S1'!U12*Main!$B$4+_xlfn.IFNA(VLOOKUP($A12,'EV Distribution'!$A$2:$B$22,2,FALSE),0)*('EV Scenarios'!U$2-'EV Scenarios'!U$3)</f>
        <v>2.1647297477578476E-3</v>
      </c>
      <c r="V12" s="5">
        <f>'Pc, Winter, S1'!V12*Main!$B$4+_xlfn.IFNA(VLOOKUP($A12,'EV Distribution'!$A$2:$B$22,2,FALSE),0)*('EV Scenarios'!V$2-'EV Scenarios'!V$3)</f>
        <v>2.1835183621076236E-3</v>
      </c>
      <c r="W12" s="5">
        <f>'Pc, Winter, S1'!W12*Main!$B$4+_xlfn.IFNA(VLOOKUP($A12,'EV Distribution'!$A$2:$B$22,2,FALSE),0)*('EV Scenarios'!W$2-'EV Scenarios'!W$3)</f>
        <v>2.189272316143498E-3</v>
      </c>
      <c r="X12" s="5">
        <f>'Pc, Winter, S1'!X12*Main!$B$4+_xlfn.IFNA(VLOOKUP($A12,'EV Distribution'!$A$2:$B$22,2,FALSE),0)*('EV Scenarios'!X$2-'EV Scenarios'!X$3)</f>
        <v>2.2461064921524667E-3</v>
      </c>
      <c r="Y12" s="5">
        <f>'Pc, Winter, S1'!Y12*Main!$B$4+_xlfn.IFNA(VLOOKUP($A12,'EV Distribution'!$A$2:$B$22,2,FALSE),0)*('EV Scenarios'!Y$2-'EV Scenarios'!Y$3)</f>
        <v>2.1770502466367712E-3</v>
      </c>
    </row>
    <row r="13" spans="1:25" x14ac:dyDescent="0.25">
      <c r="A13">
        <v>17</v>
      </c>
      <c r="B13" s="5">
        <f>'Pc, Winter, S1'!B13*Main!$B$4+_xlfn.IFNA(VLOOKUP($A13,'EV Distribution'!$A$2:$B$22,2,FALSE),0)*('EV Scenarios'!B$2-'EV Scenarios'!B$3)</f>
        <v>2.880148867713005E-4</v>
      </c>
      <c r="C13" s="5">
        <f>'Pc, Winter, S1'!C13*Main!$B$4+_xlfn.IFNA(VLOOKUP($A13,'EV Distribution'!$A$2:$B$22,2,FALSE),0)*('EV Scenarios'!C$2-'EV Scenarios'!C$3)</f>
        <v>3.6517808295964129E-4</v>
      </c>
      <c r="D13" s="5">
        <f>'Pc, Winter, S1'!D13*Main!$B$4+_xlfn.IFNA(VLOOKUP($A13,'EV Distribution'!$A$2:$B$22,2,FALSE),0)*('EV Scenarios'!D$2-'EV Scenarios'!D$3)</f>
        <v>4.4678451008968613E-4</v>
      </c>
      <c r="E13" s="5">
        <f>'Pc, Winter, S1'!E13*Main!$B$4+_xlfn.IFNA(VLOOKUP($A13,'EV Distribution'!$A$2:$B$22,2,FALSE),0)*('EV Scenarios'!E$2-'EV Scenarios'!E$3)</f>
        <v>3.3171141479820625E-4</v>
      </c>
      <c r="F13" s="5">
        <f>'Pc, Winter, S1'!F13*Main!$B$4+_xlfn.IFNA(VLOOKUP($A13,'EV Distribution'!$A$2:$B$22,2,FALSE),0)*('EV Scenarios'!F$2-'EV Scenarios'!F$3)</f>
        <v>3.2029782511210764E-4</v>
      </c>
      <c r="G13" s="5">
        <f>'Pc, Winter, S1'!G13*Main!$B$4+_xlfn.IFNA(VLOOKUP($A13,'EV Distribution'!$A$2:$B$22,2,FALSE),0)*('EV Scenarios'!G$2-'EV Scenarios'!G$3)</f>
        <v>3.0618012219730943E-4</v>
      </c>
      <c r="H13" s="5">
        <f>'Pc, Winter, S1'!H13*Main!$B$4+_xlfn.IFNA(VLOOKUP($A13,'EV Distribution'!$A$2:$B$22,2,FALSE),0)*('EV Scenarios'!H$2-'EV Scenarios'!H$3)</f>
        <v>4.036468419282512E-4</v>
      </c>
      <c r="I13" s="5">
        <f>'Pc, Winter, S1'!I13*Main!$B$4+_xlfn.IFNA(VLOOKUP($A13,'EV Distribution'!$A$2:$B$22,2,FALSE),0)*('EV Scenarios'!I$2-'EV Scenarios'!I$3)</f>
        <v>7.1808044058295983E-4</v>
      </c>
      <c r="J13" s="5">
        <f>'Pc, Winter, S1'!J13*Main!$B$4+_xlfn.IFNA(VLOOKUP($A13,'EV Distribution'!$A$2:$B$22,2,FALSE),0)*('EV Scenarios'!J$2-'EV Scenarios'!J$3)</f>
        <v>2.0908498026905829E-3</v>
      </c>
      <c r="K13" s="5">
        <f>'Pc, Winter, S1'!K13*Main!$B$4+_xlfn.IFNA(VLOOKUP($A13,'EV Distribution'!$A$2:$B$22,2,FALSE),0)*('EV Scenarios'!K$2-'EV Scenarios'!K$3)</f>
        <v>2.7276066647982065E-3</v>
      </c>
      <c r="L13" s="5">
        <f>'Pc, Winter, S1'!L13*Main!$B$4+_xlfn.IFNA(VLOOKUP($A13,'EV Distribution'!$A$2:$B$22,2,FALSE),0)*('EV Scenarios'!L$2-'EV Scenarios'!L$3)</f>
        <v>2.4630598452914797E-3</v>
      </c>
      <c r="M13" s="5">
        <f>'Pc, Winter, S1'!M13*Main!$B$4+_xlfn.IFNA(VLOOKUP($A13,'EV Distribution'!$A$2:$B$22,2,FALSE),0)*('EV Scenarios'!M$2-'EV Scenarios'!M$3)</f>
        <v>2.7452887634529153E-3</v>
      </c>
      <c r="N13" s="5">
        <f>'Pc, Winter, S1'!N13*Main!$B$4+_xlfn.IFNA(VLOOKUP($A13,'EV Distribution'!$A$2:$B$22,2,FALSE),0)*('EV Scenarios'!N$2-'EV Scenarios'!N$3)</f>
        <v>2.1529665112107622E-3</v>
      </c>
      <c r="O13" s="5">
        <f>'Pc, Winter, S1'!O13*Main!$B$4+_xlfn.IFNA(VLOOKUP($A13,'EV Distribution'!$A$2:$B$22,2,FALSE),0)*('EV Scenarios'!O$2-'EV Scenarios'!O$3)</f>
        <v>2.1636372264573996E-3</v>
      </c>
      <c r="P13" s="5">
        <f>'Pc, Winter, S1'!P13*Main!$B$4+_xlfn.IFNA(VLOOKUP($A13,'EV Distribution'!$A$2:$B$22,2,FALSE),0)*('EV Scenarios'!P$2-'EV Scenarios'!P$3)</f>
        <v>2.2575841961883412E-3</v>
      </c>
      <c r="Q13" s="5">
        <f>'Pc, Winter, S1'!Q13*Main!$B$4+_xlfn.IFNA(VLOOKUP($A13,'EV Distribution'!$A$2:$B$22,2,FALSE),0)*('EV Scenarios'!Q$2-'EV Scenarios'!Q$3)</f>
        <v>1.8074993307174892E-3</v>
      </c>
      <c r="R13" s="5">
        <f>'Pc, Winter, S1'!R13*Main!$B$4+_xlfn.IFNA(VLOOKUP($A13,'EV Distribution'!$A$2:$B$22,2,FALSE),0)*('EV Scenarios'!R$2-'EV Scenarios'!R$3)</f>
        <v>1.5968912746636772E-3</v>
      </c>
      <c r="S13" s="5">
        <f>'Pc, Winter, S1'!S13*Main!$B$4+_xlfn.IFNA(VLOOKUP($A13,'EV Distribution'!$A$2:$B$22,2,FALSE),0)*('EV Scenarios'!S$2-'EV Scenarios'!S$3)</f>
        <v>6.7443982623318396E-4</v>
      </c>
      <c r="T13" s="5">
        <f>'Pc, Winter, S1'!T13*Main!$B$4+_xlfn.IFNA(VLOOKUP($A13,'EV Distribution'!$A$2:$B$22,2,FALSE),0)*('EV Scenarios'!T$2-'EV Scenarios'!T$3)</f>
        <v>3.8179164461883404E-4</v>
      </c>
      <c r="U13" s="5">
        <f>'Pc, Winter, S1'!U13*Main!$B$4+_xlfn.IFNA(VLOOKUP($A13,'EV Distribution'!$A$2:$B$22,2,FALSE),0)*('EV Scenarios'!U$2-'EV Scenarios'!U$3)</f>
        <v>2.8569254147982066E-4</v>
      </c>
      <c r="V13" s="5">
        <f>'Pc, Winter, S1'!V13*Main!$B$4+_xlfn.IFNA(VLOOKUP($A13,'EV Distribution'!$A$2:$B$22,2,FALSE),0)*('EV Scenarios'!V$2-'EV Scenarios'!V$3)</f>
        <v>3.5926648430493276E-4</v>
      </c>
      <c r="W13" s="5">
        <f>'Pc, Winter, S1'!W13*Main!$B$4+_xlfn.IFNA(VLOOKUP($A13,'EV Distribution'!$A$2:$B$22,2,FALSE),0)*('EV Scenarios'!W$2-'EV Scenarios'!W$3)</f>
        <v>3.7262742488789239E-4</v>
      </c>
      <c r="X13" s="5">
        <f>'Pc, Winter, S1'!X13*Main!$B$4+_xlfn.IFNA(VLOOKUP($A13,'EV Distribution'!$A$2:$B$22,2,FALSE),0)*('EV Scenarios'!X$2-'EV Scenarios'!X$3)</f>
        <v>2.3122116031390138E-4</v>
      </c>
      <c r="Y13" s="5">
        <f>'Pc, Winter, S1'!Y13*Main!$B$4+_xlfn.IFNA(VLOOKUP($A13,'EV Distribution'!$A$2:$B$22,2,FALSE),0)*('EV Scenarios'!Y$2-'EV Scenarios'!Y$3)</f>
        <v>4.326390100896861E-4</v>
      </c>
    </row>
    <row r="14" spans="1:25" x14ac:dyDescent="0.25">
      <c r="A14">
        <v>18</v>
      </c>
      <c r="B14" s="5">
        <f>'Pc, Winter, S1'!B14*Main!$B$4+_xlfn.IFNA(VLOOKUP($A14,'EV Distribution'!$A$2:$B$22,2,FALSE),0)*('EV Scenarios'!B$2-'EV Scenarios'!B$3)</f>
        <v>1.2724576692825114E-3</v>
      </c>
      <c r="C14" s="5">
        <f>'Pc, Winter, S1'!C14*Main!$B$4+_xlfn.IFNA(VLOOKUP($A14,'EV Distribution'!$A$2:$B$22,2,FALSE),0)*('EV Scenarios'!C$2-'EV Scenarios'!C$3)</f>
        <v>1.2283427365470854E-3</v>
      </c>
      <c r="D14" s="5">
        <f>'Pc, Winter, S1'!D14*Main!$B$4+_xlfn.IFNA(VLOOKUP($A14,'EV Distribution'!$A$2:$B$22,2,FALSE),0)*('EV Scenarios'!D$2-'EV Scenarios'!D$3)</f>
        <v>9.4297261995515713E-4</v>
      </c>
      <c r="E14" s="5">
        <f>'Pc, Winter, S1'!E14*Main!$B$4+_xlfn.IFNA(VLOOKUP($A14,'EV Distribution'!$A$2:$B$22,2,FALSE),0)*('EV Scenarios'!E$2-'EV Scenarios'!E$3)</f>
        <v>9.9956101008968619E-4</v>
      </c>
      <c r="F14" s="5">
        <f>'Pc, Winter, S1'!F14*Main!$B$4+_xlfn.IFNA(VLOOKUP($A14,'EV Distribution'!$A$2:$B$22,2,FALSE),0)*('EV Scenarios'!F$2-'EV Scenarios'!F$3)</f>
        <v>1.1841068811659194E-3</v>
      </c>
      <c r="G14" s="5">
        <f>'Pc, Winter, S1'!G14*Main!$B$4+_xlfn.IFNA(VLOOKUP($A14,'EV Distribution'!$A$2:$B$22,2,FALSE),0)*('EV Scenarios'!G$2-'EV Scenarios'!G$3)</f>
        <v>1.2328737466367713E-3</v>
      </c>
      <c r="H14" s="5">
        <f>'Pc, Winter, S1'!H14*Main!$B$4+_xlfn.IFNA(VLOOKUP($A14,'EV Distribution'!$A$2:$B$22,2,FALSE),0)*('EV Scenarios'!H$2-'EV Scenarios'!H$3)</f>
        <v>9.6015109080717506E-4</v>
      </c>
      <c r="I14" s="5">
        <f>'Pc, Winter, S1'!I14*Main!$B$4+_xlfn.IFNA(VLOOKUP($A14,'EV Distribution'!$A$2:$B$22,2,FALSE),0)*('EV Scenarios'!I$2-'EV Scenarios'!I$3)</f>
        <v>1.1738274338565025E-3</v>
      </c>
      <c r="J14" s="5">
        <f>'Pc, Winter, S1'!J14*Main!$B$4+_xlfn.IFNA(VLOOKUP($A14,'EV Distribution'!$A$2:$B$22,2,FALSE),0)*('EV Scenarios'!J$2-'EV Scenarios'!J$3)</f>
        <v>3.7341023340807175E-3</v>
      </c>
      <c r="K14" s="5">
        <f>'Pc, Winter, S1'!K14*Main!$B$4+_xlfn.IFNA(VLOOKUP($A14,'EV Distribution'!$A$2:$B$22,2,FALSE),0)*('EV Scenarios'!K$2-'EV Scenarios'!K$3)</f>
        <v>5.7806641804932744E-3</v>
      </c>
      <c r="L14" s="5">
        <f>'Pc, Winter, S1'!L14*Main!$B$4+_xlfn.IFNA(VLOOKUP($A14,'EV Distribution'!$A$2:$B$22,2,FALSE),0)*('EV Scenarios'!L$2-'EV Scenarios'!L$3)</f>
        <v>6.052328587443946E-3</v>
      </c>
      <c r="M14" s="5">
        <f>'Pc, Winter, S1'!M14*Main!$B$4+_xlfn.IFNA(VLOOKUP($A14,'EV Distribution'!$A$2:$B$22,2,FALSE),0)*('EV Scenarios'!M$2-'EV Scenarios'!M$3)</f>
        <v>6.0551627186098663E-3</v>
      </c>
      <c r="N14" s="5">
        <f>'Pc, Winter, S1'!N14*Main!$B$4+_xlfn.IFNA(VLOOKUP($A14,'EV Distribution'!$A$2:$B$22,2,FALSE),0)*('EV Scenarios'!N$2-'EV Scenarios'!N$3)</f>
        <v>3.5279162724215249E-3</v>
      </c>
      <c r="O14" s="5">
        <f>'Pc, Winter, S1'!O14*Main!$B$4+_xlfn.IFNA(VLOOKUP($A14,'EV Distribution'!$A$2:$B$22,2,FALSE),0)*('EV Scenarios'!O$2-'EV Scenarios'!O$3)</f>
        <v>3.4798857421524665E-3</v>
      </c>
      <c r="P14" s="5">
        <f>'Pc, Winter, S1'!P14*Main!$B$4+_xlfn.IFNA(VLOOKUP($A14,'EV Distribution'!$A$2:$B$22,2,FALSE),0)*('EV Scenarios'!P$2-'EV Scenarios'!P$3)</f>
        <v>5.1532299921524666E-3</v>
      </c>
      <c r="Q14" s="5">
        <f>'Pc, Winter, S1'!Q14*Main!$B$4+_xlfn.IFNA(VLOOKUP($A14,'EV Distribution'!$A$2:$B$22,2,FALSE),0)*('EV Scenarios'!Q$2-'EV Scenarios'!Q$3)</f>
        <v>5.2067400201793734E-3</v>
      </c>
      <c r="R14" s="5">
        <f>'Pc, Winter, S1'!R14*Main!$B$4+_xlfn.IFNA(VLOOKUP($A14,'EV Distribution'!$A$2:$B$22,2,FALSE),0)*('EV Scenarios'!R$2-'EV Scenarios'!R$3)</f>
        <v>3.9213841838565021E-3</v>
      </c>
      <c r="S14" s="5">
        <f>'Pc, Winter, S1'!S14*Main!$B$4+_xlfn.IFNA(VLOOKUP($A14,'EV Distribution'!$A$2:$B$22,2,FALSE),0)*('EV Scenarios'!S$2-'EV Scenarios'!S$3)</f>
        <v>2.6935919360986551E-3</v>
      </c>
      <c r="T14" s="5">
        <f>'Pc, Winter, S1'!T14*Main!$B$4+_xlfn.IFNA(VLOOKUP($A14,'EV Distribution'!$A$2:$B$22,2,FALSE),0)*('EV Scenarios'!T$2-'EV Scenarios'!T$3)</f>
        <v>1.6338625269058295E-3</v>
      </c>
      <c r="U14" s="5">
        <f>'Pc, Winter, S1'!U14*Main!$B$4+_xlfn.IFNA(VLOOKUP($A14,'EV Distribution'!$A$2:$B$22,2,FALSE),0)*('EV Scenarios'!U$2-'EV Scenarios'!U$3)</f>
        <v>1.1334639147982063E-3</v>
      </c>
      <c r="V14" s="5">
        <f>'Pc, Winter, S1'!V14*Main!$B$4+_xlfn.IFNA(VLOOKUP($A14,'EV Distribution'!$A$2:$B$22,2,FALSE),0)*('EV Scenarios'!V$2-'EV Scenarios'!V$3)</f>
        <v>1.0437742230941704E-3</v>
      </c>
      <c r="W14" s="5">
        <f>'Pc, Winter, S1'!W14*Main!$B$4+_xlfn.IFNA(VLOOKUP($A14,'EV Distribution'!$A$2:$B$22,2,FALSE),0)*('EV Scenarios'!W$2-'EV Scenarios'!W$3)</f>
        <v>9.2537050448430504E-4</v>
      </c>
      <c r="X14" s="5">
        <f>'Pc, Winter, S1'!X14*Main!$B$4+_xlfn.IFNA(VLOOKUP($A14,'EV Distribution'!$A$2:$B$22,2,FALSE),0)*('EV Scenarios'!X$2-'EV Scenarios'!X$3)</f>
        <v>1.1289177813901346E-3</v>
      </c>
      <c r="Y14" s="5">
        <f>'Pc, Winter, S1'!Y14*Main!$B$4+_xlfn.IFNA(VLOOKUP($A14,'EV Distribution'!$A$2:$B$22,2,FALSE),0)*('EV Scenarios'!Y$2-'EV Scenarios'!Y$3)</f>
        <v>1.1575939786995517E-3</v>
      </c>
    </row>
    <row r="15" spans="1:25" x14ac:dyDescent="0.25">
      <c r="A15">
        <v>19</v>
      </c>
      <c r="B15" s="5">
        <f>'Pc, Winter, S1'!B15*Main!$B$4+_xlfn.IFNA(VLOOKUP($A15,'EV Distribution'!$A$2:$B$22,2,FALSE),0)*('EV Scenarios'!B$2-'EV Scenarios'!B$3)</f>
        <v>4.1858333195067265E-3</v>
      </c>
      <c r="C15" s="5">
        <f>'Pc, Winter, S1'!C15*Main!$B$4+_xlfn.IFNA(VLOOKUP($A15,'EV Distribution'!$A$2:$B$22,2,FALSE),0)*('EV Scenarios'!C$2-'EV Scenarios'!C$3)</f>
        <v>3.7870777634529148E-3</v>
      </c>
      <c r="D15" s="5">
        <f>'Pc, Winter, S1'!D15*Main!$B$4+_xlfn.IFNA(VLOOKUP($A15,'EV Distribution'!$A$2:$B$22,2,FALSE),0)*('EV Scenarios'!D$2-'EV Scenarios'!D$3)</f>
        <v>3.1249266132287001E-3</v>
      </c>
      <c r="E15" s="5">
        <f>'Pc, Winter, S1'!E15*Main!$B$4+_xlfn.IFNA(VLOOKUP($A15,'EV Distribution'!$A$2:$B$22,2,FALSE),0)*('EV Scenarios'!E$2-'EV Scenarios'!E$3)</f>
        <v>2.9396308172645741E-3</v>
      </c>
      <c r="F15" s="5">
        <f>'Pc, Winter, S1'!F15*Main!$B$4+_xlfn.IFNA(VLOOKUP($A15,'EV Distribution'!$A$2:$B$22,2,FALSE),0)*('EV Scenarios'!F$2-'EV Scenarios'!F$3)</f>
        <v>2.9190581625560541E-3</v>
      </c>
      <c r="G15" s="5">
        <f>'Pc, Winter, S1'!G15*Main!$B$4+_xlfn.IFNA(VLOOKUP($A15,'EV Distribution'!$A$2:$B$22,2,FALSE),0)*('EV Scenarios'!G$2-'EV Scenarios'!G$3)</f>
        <v>4.3540582331838568E-3</v>
      </c>
      <c r="H15" s="5">
        <f>'Pc, Winter, S1'!H15*Main!$B$4+_xlfn.IFNA(VLOOKUP($A15,'EV Distribution'!$A$2:$B$22,2,FALSE),0)*('EV Scenarios'!H$2-'EV Scenarios'!H$3)</f>
        <v>4.2836245515695068E-3</v>
      </c>
      <c r="I15" s="5">
        <f>'Pc, Winter, S1'!I15*Main!$B$4+_xlfn.IFNA(VLOOKUP($A15,'EV Distribution'!$A$2:$B$22,2,FALSE),0)*('EV Scenarios'!I$2-'EV Scenarios'!I$3)</f>
        <v>4.9455366042600903E-3</v>
      </c>
      <c r="J15" s="5">
        <f>'Pc, Winter, S1'!J15*Main!$B$4+_xlfn.IFNA(VLOOKUP($A15,'EV Distribution'!$A$2:$B$22,2,FALSE),0)*('EV Scenarios'!J$2-'EV Scenarios'!J$3)</f>
        <v>6.6371155291479831E-3</v>
      </c>
      <c r="K15" s="5">
        <f>'Pc, Winter, S1'!K15*Main!$B$4+_xlfn.IFNA(VLOOKUP($A15,'EV Distribution'!$A$2:$B$22,2,FALSE),0)*('EV Scenarios'!K$2-'EV Scenarios'!K$3)</f>
        <v>8.9495144058295961E-3</v>
      </c>
      <c r="L15" s="5">
        <f>'Pc, Winter, S1'!L15*Main!$B$4+_xlfn.IFNA(VLOOKUP($A15,'EV Distribution'!$A$2:$B$22,2,FALSE),0)*('EV Scenarios'!L$2-'EV Scenarios'!L$3)</f>
        <v>9.1800244506726452E-3</v>
      </c>
      <c r="M15" s="5">
        <f>'Pc, Winter, S1'!M15*Main!$B$4+_xlfn.IFNA(VLOOKUP($A15,'EV Distribution'!$A$2:$B$22,2,FALSE),0)*('EV Scenarios'!M$2-'EV Scenarios'!M$3)</f>
        <v>9.4776112264574001E-3</v>
      </c>
      <c r="N15" s="5">
        <f>'Pc, Winter, S1'!N15*Main!$B$4+_xlfn.IFNA(VLOOKUP($A15,'EV Distribution'!$A$2:$B$22,2,FALSE),0)*('EV Scenarios'!N$2-'EV Scenarios'!N$3)</f>
        <v>8.0215540011210756E-3</v>
      </c>
      <c r="O15" s="5">
        <f>'Pc, Winter, S1'!O15*Main!$B$4+_xlfn.IFNA(VLOOKUP($A15,'EV Distribution'!$A$2:$B$22,2,FALSE),0)*('EV Scenarios'!O$2-'EV Scenarios'!O$3)</f>
        <v>7.9781985784753377E-3</v>
      </c>
      <c r="P15" s="5">
        <f>'Pc, Winter, S1'!P15*Main!$B$4+_xlfn.IFNA(VLOOKUP($A15,'EV Distribution'!$A$2:$B$22,2,FALSE),0)*('EV Scenarios'!P$2-'EV Scenarios'!P$3)</f>
        <v>8.8156394047085203E-3</v>
      </c>
      <c r="Q15" s="5">
        <f>'Pc, Winter, S1'!Q15*Main!$B$4+_xlfn.IFNA(VLOOKUP($A15,'EV Distribution'!$A$2:$B$22,2,FALSE),0)*('EV Scenarios'!Q$2-'EV Scenarios'!Q$3)</f>
        <v>9.2621333553811677E-3</v>
      </c>
      <c r="R15" s="5">
        <f>'Pc, Winter, S1'!R15*Main!$B$4+_xlfn.IFNA(VLOOKUP($A15,'EV Distribution'!$A$2:$B$22,2,FALSE),0)*('EV Scenarios'!R$2-'EV Scenarios'!R$3)</f>
        <v>9.3262058071748883E-3</v>
      </c>
      <c r="S15" s="5">
        <f>'Pc, Winter, S1'!S15*Main!$B$4+_xlfn.IFNA(VLOOKUP($A15,'EV Distribution'!$A$2:$B$22,2,FALSE),0)*('EV Scenarios'!S$2-'EV Scenarios'!S$3)</f>
        <v>8.4877054327354255E-3</v>
      </c>
      <c r="T15" s="5">
        <f>'Pc, Winter, S1'!T15*Main!$B$4+_xlfn.IFNA(VLOOKUP($A15,'EV Distribution'!$A$2:$B$22,2,FALSE),0)*('EV Scenarios'!T$2-'EV Scenarios'!T$3)</f>
        <v>7.118008660313902E-3</v>
      </c>
      <c r="U15" s="5">
        <f>'Pc, Winter, S1'!U15*Main!$B$4+_xlfn.IFNA(VLOOKUP($A15,'EV Distribution'!$A$2:$B$22,2,FALSE),0)*('EV Scenarios'!U$2-'EV Scenarios'!U$3)</f>
        <v>4.9635262174887902E-3</v>
      </c>
      <c r="V15" s="5">
        <f>'Pc, Winter, S1'!V15*Main!$B$4+_xlfn.IFNA(VLOOKUP($A15,'EV Distribution'!$A$2:$B$22,2,FALSE),0)*('EV Scenarios'!V$2-'EV Scenarios'!V$3)</f>
        <v>3.9469896659192821E-3</v>
      </c>
      <c r="W15" s="5">
        <f>'Pc, Winter, S1'!W15*Main!$B$4+_xlfn.IFNA(VLOOKUP($A15,'EV Distribution'!$A$2:$B$22,2,FALSE),0)*('EV Scenarios'!W$2-'EV Scenarios'!W$3)</f>
        <v>4.3149980672645737E-3</v>
      </c>
      <c r="X15" s="5">
        <f>'Pc, Winter, S1'!X15*Main!$B$4+_xlfn.IFNA(VLOOKUP($A15,'EV Distribution'!$A$2:$B$22,2,FALSE),0)*('EV Scenarios'!X$2-'EV Scenarios'!X$3)</f>
        <v>4.172172340807175E-3</v>
      </c>
      <c r="Y15" s="5">
        <f>'Pc, Winter, S1'!Y15*Main!$B$4+_xlfn.IFNA(VLOOKUP($A15,'EV Distribution'!$A$2:$B$22,2,FALSE),0)*('EV Scenarios'!Y$2-'EV Scenarios'!Y$3)</f>
        <v>4.3359138508968611E-3</v>
      </c>
    </row>
    <row r="16" spans="1:25" x14ac:dyDescent="0.25">
      <c r="A16">
        <v>20</v>
      </c>
      <c r="B16" s="5">
        <f>'Pc, Winter, S1'!B16*Main!$B$4+_xlfn.IFNA(VLOOKUP($A16,'EV Distribution'!$A$2:$B$22,2,FALSE),0)*('EV Scenarios'!B$2-'EV Scenarios'!B$3)</f>
        <v>2.5554847781591929</v>
      </c>
      <c r="C16" s="5">
        <f>'Pc, Winter, S1'!C16*Main!$B$4+_xlfn.IFNA(VLOOKUP($A16,'EV Distribution'!$A$2:$B$22,2,FALSE),0)*('EV Scenarios'!C$2-'EV Scenarios'!C$3)</f>
        <v>2.7032345343352016</v>
      </c>
      <c r="D16" s="5">
        <f>'Pc, Winter, S1'!D16*Main!$B$4+_xlfn.IFNA(VLOOKUP($A16,'EV Distribution'!$A$2:$B$22,2,FALSE),0)*('EV Scenarios'!D$2-'EV Scenarios'!D$3)</f>
        <v>2.8108349034585207</v>
      </c>
      <c r="E16" s="5">
        <f>'Pc, Winter, S1'!E16*Main!$B$4+_xlfn.IFNA(VLOOKUP($A16,'EV Distribution'!$A$2:$B$22,2,FALSE),0)*('EV Scenarios'!E$2-'EV Scenarios'!E$3)</f>
        <v>2.9405606004999996</v>
      </c>
      <c r="F16" s="5">
        <f>'Pc, Winter, S1'!F16*Main!$B$4+_xlfn.IFNA(VLOOKUP($A16,'EV Distribution'!$A$2:$B$22,2,FALSE),0)*('EV Scenarios'!F$2-'EV Scenarios'!F$3)</f>
        <v>3.0988679158621077</v>
      </c>
      <c r="G16" s="5">
        <f>'Pc, Winter, S1'!G16*Main!$B$4+_xlfn.IFNA(VLOOKUP($A16,'EV Distribution'!$A$2:$B$22,2,FALSE),0)*('EV Scenarios'!G$2-'EV Scenarios'!G$3)</f>
        <v>3.1898732050717489</v>
      </c>
      <c r="H16" s="5">
        <f>'Pc, Winter, S1'!H16*Main!$B$4+_xlfn.IFNA(VLOOKUP($A16,'EV Distribution'!$A$2:$B$22,2,FALSE),0)*('EV Scenarios'!H$2-'EV Scenarios'!H$3)</f>
        <v>3.1572803352309418</v>
      </c>
      <c r="I16" s="5">
        <f>'Pc, Winter, S1'!I16*Main!$B$4+_xlfn.IFNA(VLOOKUP($A16,'EV Distribution'!$A$2:$B$22,2,FALSE),0)*('EV Scenarios'!I$2-'EV Scenarios'!I$3)</f>
        <v>3.0007209377645747</v>
      </c>
      <c r="J16" s="5">
        <f>'Pc, Winter, S1'!J16*Main!$B$4+_xlfn.IFNA(VLOOKUP($A16,'EV Distribution'!$A$2:$B$22,2,FALSE),0)*('EV Scenarios'!J$2-'EV Scenarios'!J$3)</f>
        <v>2.7289652894955161</v>
      </c>
      <c r="K16" s="5">
        <f>'Pc, Winter, S1'!K16*Main!$B$4+_xlfn.IFNA(VLOOKUP($A16,'EV Distribution'!$A$2:$B$22,2,FALSE),0)*('EV Scenarios'!K$2-'EV Scenarios'!K$3)</f>
        <v>4.1214046706950676</v>
      </c>
      <c r="L16" s="5">
        <f>'Pc, Winter, S1'!L16*Main!$B$4+_xlfn.IFNA(VLOOKUP($A16,'EV Distribution'!$A$2:$B$22,2,FALSE),0)*('EV Scenarios'!L$2-'EV Scenarios'!L$3)</f>
        <v>3.9993699304069512</v>
      </c>
      <c r="M16" s="5">
        <f>'Pc, Winter, S1'!M16*Main!$B$4+_xlfn.IFNA(VLOOKUP($A16,'EV Distribution'!$A$2:$B$22,2,FALSE),0)*('EV Scenarios'!M$2-'EV Scenarios'!M$3)</f>
        <v>3.8263810546031385</v>
      </c>
      <c r="N16" s="5">
        <f>'Pc, Winter, S1'!N16*Main!$B$4+_xlfn.IFNA(VLOOKUP($A16,'EV Distribution'!$A$2:$B$22,2,FALSE),0)*('EV Scenarios'!N$2-'EV Scenarios'!N$3)</f>
        <v>3.5584283970078481</v>
      </c>
      <c r="O16" s="5">
        <f>'Pc, Winter, S1'!O16*Main!$B$4+_xlfn.IFNA(VLOOKUP($A16,'EV Distribution'!$A$2:$B$22,2,FALSE),0)*('EV Scenarios'!O$2-'EV Scenarios'!O$3)</f>
        <v>3.4298652384013457</v>
      </c>
      <c r="P16" s="5">
        <f>'Pc, Winter, S1'!P16*Main!$B$4+_xlfn.IFNA(VLOOKUP($A16,'EV Distribution'!$A$2:$B$22,2,FALSE),0)*('EV Scenarios'!P$2-'EV Scenarios'!P$3)</f>
        <v>3.2883227573430496</v>
      </c>
      <c r="Q16" s="5">
        <f>'Pc, Winter, S1'!Q16*Main!$B$4+_xlfn.IFNA(VLOOKUP($A16,'EV Distribution'!$A$2:$B$22,2,FALSE),0)*('EV Scenarios'!Q$2-'EV Scenarios'!Q$3)</f>
        <v>3.104521999747758</v>
      </c>
      <c r="R16" s="5">
        <f>'Pc, Winter, S1'!R16*Main!$B$4+_xlfn.IFNA(VLOOKUP($A16,'EV Distribution'!$A$2:$B$22,2,FALSE),0)*('EV Scenarios'!R$2-'EV Scenarios'!R$3)</f>
        <v>2.9835094781984308</v>
      </c>
      <c r="S16" s="5">
        <f>'Pc, Winter, S1'!S16*Main!$B$4+_xlfn.IFNA(VLOOKUP($A16,'EV Distribution'!$A$2:$B$22,2,FALSE),0)*('EV Scenarios'!S$2-'EV Scenarios'!S$3)</f>
        <v>2.8407917274786998</v>
      </c>
      <c r="T16" s="5">
        <f>'Pc, Winter, S1'!T16*Main!$B$4+_xlfn.IFNA(VLOOKUP($A16,'EV Distribution'!$A$2:$B$22,2,FALSE),0)*('EV Scenarios'!T$2-'EV Scenarios'!T$3)</f>
        <v>1.7994935326390133</v>
      </c>
      <c r="U16" s="5">
        <f>'Pc, Winter, S1'!U16*Main!$B$4+_xlfn.IFNA(VLOOKUP($A16,'EV Distribution'!$A$2:$B$22,2,FALSE),0)*('EV Scenarios'!U$2-'EV Scenarios'!U$3)</f>
        <v>1.8716639369573993</v>
      </c>
      <c r="V16" s="5">
        <f>'Pc, Winter, S1'!V16*Main!$B$4+_xlfn.IFNA(VLOOKUP($A16,'EV Distribution'!$A$2:$B$22,2,FALSE),0)*('EV Scenarios'!V$2-'EV Scenarios'!V$3)</f>
        <v>1.9681548575100893</v>
      </c>
      <c r="W16" s="5">
        <f>'Pc, Winter, S1'!W16*Main!$B$4+_xlfn.IFNA(VLOOKUP($A16,'EV Distribution'!$A$2:$B$22,2,FALSE),0)*('EV Scenarios'!W$2-'EV Scenarios'!W$3)</f>
        <v>2.0754301006378926</v>
      </c>
      <c r="X16" s="5">
        <f>'Pc, Winter, S1'!X16*Main!$B$4+_xlfn.IFNA(VLOOKUP($A16,'EV Distribution'!$A$2:$B$22,2,FALSE),0)*('EV Scenarios'!X$2-'EV Scenarios'!X$3)</f>
        <v>2.229191795076233</v>
      </c>
      <c r="Y16" s="5">
        <f>'Pc, Winter, S1'!Y16*Main!$B$4+_xlfn.IFNA(VLOOKUP($A16,'EV Distribution'!$A$2:$B$22,2,FALSE),0)*('EV Scenarios'!Y$2-'EV Scenarios'!Y$3)</f>
        <v>2.4287743480190587</v>
      </c>
    </row>
    <row r="17" spans="1:25" x14ac:dyDescent="0.25">
      <c r="A17">
        <v>23</v>
      </c>
      <c r="B17" s="5">
        <f>'Pc, Winter, S1'!B17*Main!$B$4+_xlfn.IFNA(VLOOKUP($A17,'EV Distribution'!$A$2:$B$22,2,FALSE),0)*('EV Scenarios'!B$2-'EV Scenarios'!B$3)</f>
        <v>5.9239795190582966E-3</v>
      </c>
      <c r="C17" s="5">
        <f>'Pc, Winter, S1'!C17*Main!$B$4+_xlfn.IFNA(VLOOKUP($A17,'EV Distribution'!$A$2:$B$22,2,FALSE),0)*('EV Scenarios'!C$2-'EV Scenarios'!C$3)</f>
        <v>6.3765316580717494E-3</v>
      </c>
      <c r="D17" s="5">
        <f>'Pc, Winter, S1'!D17*Main!$B$4+_xlfn.IFNA(VLOOKUP($A17,'EV Distribution'!$A$2:$B$22,2,FALSE),0)*('EV Scenarios'!D$2-'EV Scenarios'!D$3)</f>
        <v>5.5344242230941712E-3</v>
      </c>
      <c r="E17" s="5">
        <f>'Pc, Winter, S1'!E17*Main!$B$4+_xlfn.IFNA(VLOOKUP($A17,'EV Distribution'!$A$2:$B$22,2,FALSE),0)*('EV Scenarios'!E$2-'EV Scenarios'!E$3)</f>
        <v>5.4750047903587441E-3</v>
      </c>
      <c r="F17" s="5">
        <f>'Pc, Winter, S1'!F17*Main!$B$4+_xlfn.IFNA(VLOOKUP($A17,'EV Distribution'!$A$2:$B$22,2,FALSE),0)*('EV Scenarios'!F$2-'EV Scenarios'!F$3)</f>
        <v>5.3978094304932746E-3</v>
      </c>
      <c r="G17" s="5">
        <f>'Pc, Winter, S1'!G17*Main!$B$4+_xlfn.IFNA(VLOOKUP($A17,'EV Distribution'!$A$2:$B$22,2,FALSE),0)*('EV Scenarios'!G$2-'EV Scenarios'!G$3)</f>
        <v>6.1122588475336333E-3</v>
      </c>
      <c r="H17" s="5">
        <f>'Pc, Winter, S1'!H17*Main!$B$4+_xlfn.IFNA(VLOOKUP($A17,'EV Distribution'!$A$2:$B$22,2,FALSE),0)*('EV Scenarios'!H$2-'EV Scenarios'!H$3)</f>
        <v>6.0253961939461878E-3</v>
      </c>
      <c r="I17" s="5">
        <f>'Pc, Winter, S1'!I17*Main!$B$4+_xlfn.IFNA(VLOOKUP($A17,'EV Distribution'!$A$2:$B$22,2,FALSE),0)*('EV Scenarios'!I$2-'EV Scenarios'!I$3)</f>
        <v>8.5718091457399111E-3</v>
      </c>
      <c r="J17" s="5">
        <f>'Pc, Winter, S1'!J17*Main!$B$4+_xlfn.IFNA(VLOOKUP($A17,'EV Distribution'!$A$2:$B$22,2,FALSE),0)*('EV Scenarios'!J$2-'EV Scenarios'!J$3)</f>
        <v>1.8632880253363231E-2</v>
      </c>
      <c r="K17" s="5">
        <f>'Pc, Winter, S1'!K17*Main!$B$4+_xlfn.IFNA(VLOOKUP($A17,'EV Distribution'!$A$2:$B$22,2,FALSE),0)*('EV Scenarios'!K$2-'EV Scenarios'!K$3)</f>
        <v>1.9521399128923769E-2</v>
      </c>
      <c r="L17" s="5">
        <f>'Pc, Winter, S1'!L17*Main!$B$4+_xlfn.IFNA(VLOOKUP($A17,'EV Distribution'!$A$2:$B$22,2,FALSE),0)*('EV Scenarios'!L$2-'EV Scenarios'!L$3)</f>
        <v>1.9398246475336323E-2</v>
      </c>
      <c r="M17" s="5">
        <f>'Pc, Winter, S1'!M17*Main!$B$4+_xlfn.IFNA(VLOOKUP($A17,'EV Distribution'!$A$2:$B$22,2,FALSE),0)*('EV Scenarios'!M$2-'EV Scenarios'!M$3)</f>
        <v>1.8803520786995515E-2</v>
      </c>
      <c r="N17" s="5">
        <f>'Pc, Winter, S1'!N17*Main!$B$4+_xlfn.IFNA(VLOOKUP($A17,'EV Distribution'!$A$2:$B$22,2,FALSE),0)*('EV Scenarios'!N$2-'EV Scenarios'!N$3)</f>
        <v>1.2718758241031393E-2</v>
      </c>
      <c r="O17" s="5">
        <f>'Pc, Winter, S1'!O17*Main!$B$4+_xlfn.IFNA(VLOOKUP($A17,'EV Distribution'!$A$2:$B$22,2,FALSE),0)*('EV Scenarios'!O$2-'EV Scenarios'!O$3)</f>
        <v>1.3037993067264575E-2</v>
      </c>
      <c r="P17" s="5">
        <f>'Pc, Winter, S1'!P17*Main!$B$4+_xlfn.IFNA(VLOOKUP($A17,'EV Distribution'!$A$2:$B$22,2,FALSE),0)*('EV Scenarios'!P$2-'EV Scenarios'!P$3)</f>
        <v>1.9869474378923765E-2</v>
      </c>
      <c r="Q17" s="5">
        <f>'Pc, Winter, S1'!Q17*Main!$B$4+_xlfn.IFNA(VLOOKUP($A17,'EV Distribution'!$A$2:$B$22,2,FALSE),0)*('EV Scenarios'!Q$2-'EV Scenarios'!Q$3)</f>
        <v>2.0401026132287E-2</v>
      </c>
      <c r="R17" s="5">
        <f>'Pc, Winter, S1'!R17*Main!$B$4+_xlfn.IFNA(VLOOKUP($A17,'EV Distribution'!$A$2:$B$22,2,FALSE),0)*('EV Scenarios'!R$2-'EV Scenarios'!R$3)</f>
        <v>1.9495587096412557E-2</v>
      </c>
      <c r="S17" s="5">
        <f>'Pc, Winter, S1'!S17*Main!$B$4+_xlfn.IFNA(VLOOKUP($A17,'EV Distribution'!$A$2:$B$22,2,FALSE),0)*('EV Scenarios'!S$2-'EV Scenarios'!S$3)</f>
        <v>1.4948470821748881E-2</v>
      </c>
      <c r="T17" s="5">
        <f>'Pc, Winter, S1'!T17*Main!$B$4+_xlfn.IFNA(VLOOKUP($A17,'EV Distribution'!$A$2:$B$22,2,FALSE),0)*('EV Scenarios'!T$2-'EV Scenarios'!T$3)</f>
        <v>9.6620315952914808E-3</v>
      </c>
      <c r="U17" s="5">
        <f>'Pc, Winter, S1'!U17*Main!$B$4+_xlfn.IFNA(VLOOKUP($A17,'EV Distribution'!$A$2:$B$22,2,FALSE),0)*('EV Scenarios'!U$2-'EV Scenarios'!U$3)</f>
        <v>6.1701699316143513E-3</v>
      </c>
      <c r="V17" s="5">
        <f>'Pc, Winter, S1'!V17*Main!$B$4+_xlfn.IFNA(VLOOKUP($A17,'EV Distribution'!$A$2:$B$22,2,FALSE),0)*('EV Scenarios'!V$2-'EV Scenarios'!V$3)</f>
        <v>5.1529509775784764E-3</v>
      </c>
      <c r="W17" s="5">
        <f>'Pc, Winter, S1'!W17*Main!$B$4+_xlfn.IFNA(VLOOKUP($A17,'EV Distribution'!$A$2:$B$22,2,FALSE),0)*('EV Scenarios'!W$2-'EV Scenarios'!W$3)</f>
        <v>4.9702974170403591E-3</v>
      </c>
      <c r="X17" s="5">
        <f>'Pc, Winter, S1'!X17*Main!$B$4+_xlfn.IFNA(VLOOKUP($A17,'EV Distribution'!$A$2:$B$22,2,FALSE),0)*('EV Scenarios'!X$2-'EV Scenarios'!X$3)</f>
        <v>4.966965984304933E-3</v>
      </c>
      <c r="Y17" s="5">
        <f>'Pc, Winter, S1'!Y17*Main!$B$4+_xlfn.IFNA(VLOOKUP($A17,'EV Distribution'!$A$2:$B$22,2,FALSE),0)*('EV Scenarios'!Y$2-'EV Scenarios'!Y$3)</f>
        <v>5.1108717286995516E-3</v>
      </c>
    </row>
    <row r="18" spans="1:25" x14ac:dyDescent="0.25">
      <c r="A18">
        <v>26</v>
      </c>
      <c r="B18" s="5">
        <f>'Pc, Winter, S1'!B18*Main!$B$4+_xlfn.IFNA(VLOOKUP($A18,'EV Distribution'!$A$2:$B$22,2,FALSE),0)*('EV Scenarios'!B$2-'EV Scenarios'!B$3)</f>
        <v>2.0934977040358749E-3</v>
      </c>
      <c r="C18" s="5">
        <f>'Pc, Winter, S1'!C18*Main!$B$4+_xlfn.IFNA(VLOOKUP($A18,'EV Distribution'!$A$2:$B$22,2,FALSE),0)*('EV Scenarios'!C$2-'EV Scenarios'!C$3)</f>
        <v>2.0375860717488786E-3</v>
      </c>
      <c r="D18" s="5">
        <f>'Pc, Winter, S1'!D18*Main!$B$4+_xlfn.IFNA(VLOOKUP($A18,'EV Distribution'!$A$2:$B$22,2,FALSE),0)*('EV Scenarios'!D$2-'EV Scenarios'!D$3)</f>
        <v>2.0656826412556056E-3</v>
      </c>
      <c r="E18" s="5">
        <f>'Pc, Winter, S1'!E18*Main!$B$4+_xlfn.IFNA(VLOOKUP($A18,'EV Distribution'!$A$2:$B$22,2,FALSE),0)*('EV Scenarios'!E$2-'EV Scenarios'!E$3)</f>
        <v>1.5440025381165919E-3</v>
      </c>
      <c r="F18" s="5">
        <f>'Pc, Winter, S1'!F18*Main!$B$4+_xlfn.IFNA(VLOOKUP($A18,'EV Distribution'!$A$2:$B$22,2,FALSE),0)*('EV Scenarios'!F$2-'EV Scenarios'!F$3)</f>
        <v>1.6974540784753364E-3</v>
      </c>
      <c r="G18" s="5">
        <f>'Pc, Winter, S1'!G18*Main!$B$4+_xlfn.IFNA(VLOOKUP($A18,'EV Distribution'!$A$2:$B$22,2,FALSE),0)*('EV Scenarios'!G$2-'EV Scenarios'!G$3)</f>
        <v>2.2393702466367718E-3</v>
      </c>
      <c r="H18" s="5">
        <f>'Pc, Winter, S1'!H18*Main!$B$4+_xlfn.IFNA(VLOOKUP($A18,'EV Distribution'!$A$2:$B$22,2,FALSE),0)*('EV Scenarios'!H$2-'EV Scenarios'!H$3)</f>
        <v>2.9746126715246642E-3</v>
      </c>
      <c r="I18" s="5">
        <f>'Pc, Winter, S1'!I18*Main!$B$4+_xlfn.IFNA(VLOOKUP($A18,'EV Distribution'!$A$2:$B$22,2,FALSE),0)*('EV Scenarios'!I$2-'EV Scenarios'!I$3)</f>
        <v>3.5494780560538122E-3</v>
      </c>
      <c r="J18" s="5">
        <f>'Pc, Winter, S1'!J18*Main!$B$4+_xlfn.IFNA(VLOOKUP($A18,'EV Distribution'!$A$2:$B$22,2,FALSE),0)*('EV Scenarios'!J$2-'EV Scenarios'!J$3)</f>
        <v>3.9170509271300447E-3</v>
      </c>
      <c r="K18" s="5">
        <f>'Pc, Winter, S1'!K18*Main!$B$4+_xlfn.IFNA(VLOOKUP($A18,'EV Distribution'!$A$2:$B$22,2,FALSE),0)*('EV Scenarios'!K$2-'EV Scenarios'!K$3)</f>
        <v>4.0074297948430489E-3</v>
      </c>
      <c r="L18" s="5">
        <f>'Pc, Winter, S1'!L18*Main!$B$4+_xlfn.IFNA(VLOOKUP($A18,'EV Distribution'!$A$2:$B$22,2,FALSE),0)*('EV Scenarios'!L$2-'EV Scenarios'!L$3)</f>
        <v>4.519941780269059E-3</v>
      </c>
      <c r="M18" s="5">
        <f>'Pc, Winter, S1'!M18*Main!$B$4+_xlfn.IFNA(VLOOKUP($A18,'EV Distribution'!$A$2:$B$22,2,FALSE),0)*('EV Scenarios'!M$2-'EV Scenarios'!M$3)</f>
        <v>4.3831657858744389E-3</v>
      </c>
      <c r="N18" s="5">
        <f>'Pc, Winter, S1'!N18*Main!$B$4+_xlfn.IFNA(VLOOKUP($A18,'EV Distribution'!$A$2:$B$22,2,FALSE),0)*('EV Scenarios'!N$2-'EV Scenarios'!N$3)</f>
        <v>4.3652377948430491E-3</v>
      </c>
      <c r="O18" s="5">
        <f>'Pc, Winter, S1'!O18*Main!$B$4+_xlfn.IFNA(VLOOKUP($A18,'EV Distribution'!$A$2:$B$22,2,FALSE),0)*('EV Scenarios'!O$2-'EV Scenarios'!O$3)</f>
        <v>4.4055571580717493E-3</v>
      </c>
      <c r="P18" s="5">
        <f>'Pc, Winter, S1'!P18*Main!$B$4+_xlfn.IFNA(VLOOKUP($A18,'EV Distribution'!$A$2:$B$22,2,FALSE),0)*('EV Scenarios'!P$2-'EV Scenarios'!P$3)</f>
        <v>4.4725864955156959E-3</v>
      </c>
      <c r="Q18" s="5">
        <f>'Pc, Winter, S1'!Q18*Main!$B$4+_xlfn.IFNA(VLOOKUP($A18,'EV Distribution'!$A$2:$B$22,2,FALSE),0)*('EV Scenarios'!Q$2-'EV Scenarios'!Q$3)</f>
        <v>4.4132512421524673E-3</v>
      </c>
      <c r="R18" s="5">
        <f>'Pc, Winter, S1'!R18*Main!$B$4+_xlfn.IFNA(VLOOKUP($A18,'EV Distribution'!$A$2:$B$22,2,FALSE),0)*('EV Scenarios'!R$2-'EV Scenarios'!R$3)</f>
        <v>4.4907806569506725E-3</v>
      </c>
      <c r="S18" s="5">
        <f>'Pc, Winter, S1'!S18*Main!$B$4+_xlfn.IFNA(VLOOKUP($A18,'EV Distribution'!$A$2:$B$22,2,FALSE),0)*('EV Scenarios'!S$2-'EV Scenarios'!S$3)</f>
        <v>4.4691642802690583E-3</v>
      </c>
      <c r="T18" s="5">
        <f>'Pc, Winter, S1'!T18*Main!$B$4+_xlfn.IFNA(VLOOKUP($A18,'EV Distribution'!$A$2:$B$22,2,FALSE),0)*('EV Scenarios'!T$2-'EV Scenarios'!T$3)</f>
        <v>4.457020915919283E-3</v>
      </c>
      <c r="U18" s="5">
        <f>'Pc, Winter, S1'!U18*Main!$B$4+_xlfn.IFNA(VLOOKUP($A18,'EV Distribution'!$A$2:$B$22,2,FALSE),0)*('EV Scenarios'!U$2-'EV Scenarios'!U$3)</f>
        <v>4.2597441076233184E-3</v>
      </c>
      <c r="V18" s="5">
        <f>'Pc, Winter, S1'!V18*Main!$B$4+_xlfn.IFNA(VLOOKUP($A18,'EV Distribution'!$A$2:$B$22,2,FALSE),0)*('EV Scenarios'!V$2-'EV Scenarios'!V$3)</f>
        <v>3.8025823811659201E-3</v>
      </c>
      <c r="W18" s="5">
        <f>'Pc, Winter, S1'!W18*Main!$B$4+_xlfn.IFNA(VLOOKUP($A18,'EV Distribution'!$A$2:$B$22,2,FALSE),0)*('EV Scenarios'!W$2-'EV Scenarios'!W$3)</f>
        <v>3.493019705156951E-3</v>
      </c>
      <c r="X18" s="5">
        <f>'Pc, Winter, S1'!X18*Main!$B$4+_xlfn.IFNA(VLOOKUP($A18,'EV Distribution'!$A$2:$B$22,2,FALSE),0)*('EV Scenarios'!X$2-'EV Scenarios'!X$3)</f>
        <v>2.5001525313901344E-3</v>
      </c>
      <c r="Y18" s="5">
        <f>'Pc, Winter, S1'!Y18*Main!$B$4+_xlfn.IFNA(VLOOKUP($A18,'EV Distribution'!$A$2:$B$22,2,FALSE),0)*('EV Scenarios'!Y$2-'EV Scenarios'!Y$3)</f>
        <v>2.1774558923766821E-3</v>
      </c>
    </row>
    <row r="19" spans="1:25" x14ac:dyDescent="0.25">
      <c r="A19">
        <v>27</v>
      </c>
      <c r="B19" s="5">
        <f>'Pc, Winter, S1'!B19*Main!$B$4+_xlfn.IFNA(VLOOKUP($A19,'EV Distribution'!$A$2:$B$22,2,FALSE),0)*('EV Scenarios'!B$2-'EV Scenarios'!B$3)</f>
        <v>4.1688773318385652E-4</v>
      </c>
      <c r="C19" s="5">
        <f>'Pc, Winter, S1'!C19*Main!$B$4+_xlfn.IFNA(VLOOKUP($A19,'EV Distribution'!$A$2:$B$22,2,FALSE),0)*('EV Scenarios'!C$2-'EV Scenarios'!C$3)</f>
        <v>4.3292963340807179E-4</v>
      </c>
      <c r="D19" s="5">
        <f>'Pc, Winter, S1'!D19*Main!$B$4+_xlfn.IFNA(VLOOKUP($A19,'EV Distribution'!$A$2:$B$22,2,FALSE),0)*('EV Scenarios'!D$2-'EV Scenarios'!D$3)</f>
        <v>3.9750760538116595E-4</v>
      </c>
      <c r="E19" s="5">
        <f>'Pc, Winter, S1'!E19*Main!$B$4+_xlfn.IFNA(VLOOKUP($A19,'EV Distribution'!$A$2:$B$22,2,FALSE),0)*('EV Scenarios'!E$2-'EV Scenarios'!E$3)</f>
        <v>4.1561426457399105E-4</v>
      </c>
      <c r="F19" s="5">
        <f>'Pc, Winter, S1'!F19*Main!$B$4+_xlfn.IFNA(VLOOKUP($A19,'EV Distribution'!$A$2:$B$22,2,FALSE),0)*('EV Scenarios'!F$2-'EV Scenarios'!F$3)</f>
        <v>4.3332154035874437E-4</v>
      </c>
      <c r="G19" s="5">
        <f>'Pc, Winter, S1'!G19*Main!$B$4+_xlfn.IFNA(VLOOKUP($A19,'EV Distribution'!$A$2:$B$22,2,FALSE),0)*('EV Scenarios'!G$2-'EV Scenarios'!G$3)</f>
        <v>4.3982693161434978E-4</v>
      </c>
      <c r="H19" s="5">
        <f>'Pc, Winter, S1'!H19*Main!$B$4+_xlfn.IFNA(VLOOKUP($A19,'EV Distribution'!$A$2:$B$22,2,FALSE),0)*('EV Scenarios'!H$2-'EV Scenarios'!H$3)</f>
        <v>4.3418599775784761E-4</v>
      </c>
      <c r="I19" s="5">
        <f>'Pc, Winter, S1'!I19*Main!$B$4+_xlfn.IFNA(VLOOKUP($A19,'EV Distribution'!$A$2:$B$22,2,FALSE),0)*('EV Scenarios'!I$2-'EV Scenarios'!I$3)</f>
        <v>3.3640729035874442E-4</v>
      </c>
      <c r="J19" s="5">
        <f>'Pc, Winter, S1'!J19*Main!$B$4+_xlfn.IFNA(VLOOKUP($A19,'EV Distribution'!$A$2:$B$22,2,FALSE),0)*('EV Scenarios'!J$2-'EV Scenarios'!J$3)</f>
        <v>3.0056988228699551E-4</v>
      </c>
      <c r="K19" s="5">
        <f>'Pc, Winter, S1'!K19*Main!$B$4+_xlfn.IFNA(VLOOKUP($A19,'EV Distribution'!$A$2:$B$22,2,FALSE),0)*('EV Scenarios'!K$2-'EV Scenarios'!K$3)</f>
        <v>2.3248431950672645E-4</v>
      </c>
      <c r="L19" s="5">
        <f>'Pc, Winter, S1'!L19*Main!$B$4+_xlfn.IFNA(VLOOKUP($A19,'EV Distribution'!$A$2:$B$22,2,FALSE),0)*('EV Scenarios'!L$2-'EV Scenarios'!L$3)</f>
        <v>1.6597997421524663E-4</v>
      </c>
      <c r="M19" s="5">
        <f>'Pc, Winter, S1'!M19*Main!$B$4+_xlfn.IFNA(VLOOKUP($A19,'EV Distribution'!$A$2:$B$22,2,FALSE),0)*('EV Scenarios'!M$2-'EV Scenarios'!M$3)</f>
        <v>1.8551027017937221E-4</v>
      </c>
      <c r="N19" s="5">
        <f>'Pc, Winter, S1'!N19*Main!$B$4+_xlfn.IFNA(VLOOKUP($A19,'EV Distribution'!$A$2:$B$22,2,FALSE),0)*('EV Scenarios'!N$2-'EV Scenarios'!N$3)</f>
        <v>1.6798428251121081E-4</v>
      </c>
      <c r="O19" s="5">
        <f>'Pc, Winter, S1'!O19*Main!$B$4+_xlfn.IFNA(VLOOKUP($A19,'EV Distribution'!$A$2:$B$22,2,FALSE),0)*('EV Scenarios'!O$2-'EV Scenarios'!O$3)</f>
        <v>1.682564596412556E-4</v>
      </c>
      <c r="P19" s="5">
        <f>'Pc, Winter, S1'!P19*Main!$B$4+_xlfn.IFNA(VLOOKUP($A19,'EV Distribution'!$A$2:$B$22,2,FALSE),0)*('EV Scenarios'!P$2-'EV Scenarios'!P$3)</f>
        <v>1.6481019618834084E-4</v>
      </c>
      <c r="Q19" s="5">
        <f>'Pc, Winter, S1'!Q19*Main!$B$4+_xlfn.IFNA(VLOOKUP($A19,'EV Distribution'!$A$2:$B$22,2,FALSE),0)*('EV Scenarios'!Q$2-'EV Scenarios'!Q$3)</f>
        <v>1.6232628699551569E-4</v>
      </c>
      <c r="R19" s="5">
        <f>'Pc, Winter, S1'!R19*Main!$B$4+_xlfn.IFNA(VLOOKUP($A19,'EV Distribution'!$A$2:$B$22,2,FALSE),0)*('EV Scenarios'!R$2-'EV Scenarios'!R$3)</f>
        <v>2.4936471188340809E-4</v>
      </c>
      <c r="S19" s="5">
        <f>'Pc, Winter, S1'!S19*Main!$B$4+_xlfn.IFNA(VLOOKUP($A19,'EV Distribution'!$A$2:$B$22,2,FALSE),0)*('EV Scenarios'!S$2-'EV Scenarios'!S$3)</f>
        <v>3.0314828026905833E-4</v>
      </c>
      <c r="T19" s="5">
        <f>'Pc, Winter, S1'!T19*Main!$B$4+_xlfn.IFNA(VLOOKUP($A19,'EV Distribution'!$A$2:$B$22,2,FALSE),0)*('EV Scenarios'!T$2-'EV Scenarios'!T$3)</f>
        <v>3.883811087443946E-4</v>
      </c>
      <c r="U19" s="5">
        <f>'Pc, Winter, S1'!U19*Main!$B$4+_xlfn.IFNA(VLOOKUP($A19,'EV Distribution'!$A$2:$B$22,2,FALSE),0)*('EV Scenarios'!U$2-'EV Scenarios'!U$3)</f>
        <v>4.2601045964125566E-4</v>
      </c>
      <c r="V19" s="5">
        <f>'Pc, Winter, S1'!V19*Main!$B$4+_xlfn.IFNA(VLOOKUP($A19,'EV Distribution'!$A$2:$B$22,2,FALSE),0)*('EV Scenarios'!V$2-'EV Scenarios'!V$3)</f>
        <v>4.1021272645739909E-4</v>
      </c>
      <c r="W19" s="5">
        <f>'Pc, Winter, S1'!W19*Main!$B$4+_xlfn.IFNA(VLOOKUP($A19,'EV Distribution'!$A$2:$B$22,2,FALSE),0)*('EV Scenarios'!W$2-'EV Scenarios'!W$3)</f>
        <v>4.2230571524663676E-4</v>
      </c>
      <c r="X19" s="5">
        <f>'Pc, Winter, S1'!X19*Main!$B$4+_xlfn.IFNA(VLOOKUP($A19,'EV Distribution'!$A$2:$B$22,2,FALSE),0)*('EV Scenarios'!X$2-'EV Scenarios'!X$3)</f>
        <v>4.4261388228699559E-4</v>
      </c>
      <c r="Y19" s="5">
        <f>'Pc, Winter, S1'!Y19*Main!$B$4+_xlfn.IFNA(VLOOKUP($A19,'EV Distribution'!$A$2:$B$22,2,FALSE),0)*('EV Scenarios'!Y$2-'EV Scenarios'!Y$3)</f>
        <v>4.224465964125561E-4</v>
      </c>
    </row>
    <row r="20" spans="1:25" x14ac:dyDescent="0.25">
      <c r="A20">
        <v>28</v>
      </c>
      <c r="B20" s="5">
        <f>'Pc, Winter, S1'!B20*Main!$B$4+_xlfn.IFNA(VLOOKUP($A20,'EV Distribution'!$A$2:$B$22,2,FALSE),0)*('EV Scenarios'!B$2-'EV Scenarios'!B$3)</f>
        <v>6.1150151681614341E-3</v>
      </c>
      <c r="C20" s="5">
        <f>'Pc, Winter, S1'!C20*Main!$B$4+_xlfn.IFNA(VLOOKUP($A20,'EV Distribution'!$A$2:$B$22,2,FALSE),0)*('EV Scenarios'!C$2-'EV Scenarios'!C$3)</f>
        <v>6.2138225807174888E-3</v>
      </c>
      <c r="D20" s="5">
        <f>'Pc, Winter, S1'!D20*Main!$B$4+_xlfn.IFNA(VLOOKUP($A20,'EV Distribution'!$A$2:$B$22,2,FALSE),0)*('EV Scenarios'!D$2-'EV Scenarios'!D$3)</f>
        <v>5.557447664798207E-3</v>
      </c>
      <c r="E20" s="5">
        <f>'Pc, Winter, S1'!E20*Main!$B$4+_xlfn.IFNA(VLOOKUP($A20,'EV Distribution'!$A$2:$B$22,2,FALSE),0)*('EV Scenarios'!E$2-'EV Scenarios'!E$3)</f>
        <v>6.0436498475336343E-3</v>
      </c>
      <c r="F20" s="5">
        <f>'Pc, Winter, S1'!F20*Main!$B$4+_xlfn.IFNA(VLOOKUP($A20,'EV Distribution'!$A$2:$B$22,2,FALSE),0)*('EV Scenarios'!F$2-'EV Scenarios'!F$3)</f>
        <v>6.1072001827354276E-3</v>
      </c>
      <c r="G20" s="5">
        <f>'Pc, Winter, S1'!G20*Main!$B$4+_xlfn.IFNA(VLOOKUP($A20,'EV Distribution'!$A$2:$B$22,2,FALSE),0)*('EV Scenarios'!G$2-'EV Scenarios'!G$3)</f>
        <v>5.9168064652466374E-3</v>
      </c>
      <c r="H20" s="5">
        <f>'Pc, Winter, S1'!H20*Main!$B$4+_xlfn.IFNA(VLOOKUP($A20,'EV Distribution'!$A$2:$B$22,2,FALSE),0)*('EV Scenarios'!H$2-'EV Scenarios'!H$3)</f>
        <v>5.764262558295965E-3</v>
      </c>
      <c r="I20" s="5">
        <f>'Pc, Winter, S1'!I20*Main!$B$4+_xlfn.IFNA(VLOOKUP($A20,'EV Distribution'!$A$2:$B$22,2,FALSE),0)*('EV Scenarios'!I$2-'EV Scenarios'!I$3)</f>
        <v>7.896352436098656E-3</v>
      </c>
      <c r="J20" s="5">
        <f>'Pc, Winter, S1'!J20*Main!$B$4+_xlfn.IFNA(VLOOKUP($A20,'EV Distribution'!$A$2:$B$22,2,FALSE),0)*('EV Scenarios'!J$2-'EV Scenarios'!J$3)</f>
        <v>1.3458696903587445E-2</v>
      </c>
      <c r="K20" s="5">
        <f>'Pc, Winter, S1'!K20*Main!$B$4+_xlfn.IFNA(VLOOKUP($A20,'EV Distribution'!$A$2:$B$22,2,FALSE),0)*('EV Scenarios'!K$2-'EV Scenarios'!K$3)</f>
        <v>1.6022053275784754E-2</v>
      </c>
      <c r="L20" s="5">
        <f>'Pc, Winter, S1'!L20*Main!$B$4+_xlfn.IFNA(VLOOKUP($A20,'EV Distribution'!$A$2:$B$22,2,FALSE),0)*('EV Scenarios'!L$2-'EV Scenarios'!L$3)</f>
        <v>1.5597284568385654E-2</v>
      </c>
      <c r="M20" s="5">
        <f>'Pc, Winter, S1'!M20*Main!$B$4+_xlfn.IFNA(VLOOKUP($A20,'EV Distribution'!$A$2:$B$22,2,FALSE),0)*('EV Scenarios'!M$2-'EV Scenarios'!M$3)</f>
        <v>1.595363610762332E-2</v>
      </c>
      <c r="N20" s="5">
        <f>'Pc, Winter, S1'!N20*Main!$B$4+_xlfn.IFNA(VLOOKUP($A20,'EV Distribution'!$A$2:$B$22,2,FALSE),0)*('EV Scenarios'!N$2-'EV Scenarios'!N$3)</f>
        <v>1.2146828548206277E-2</v>
      </c>
      <c r="O20" s="5">
        <f>'Pc, Winter, S1'!O20*Main!$B$4+_xlfn.IFNA(VLOOKUP($A20,'EV Distribution'!$A$2:$B$22,2,FALSE),0)*('EV Scenarios'!O$2-'EV Scenarios'!O$3)</f>
        <v>1.0792749797085202E-2</v>
      </c>
      <c r="P20" s="5">
        <f>'Pc, Winter, S1'!P20*Main!$B$4+_xlfn.IFNA(VLOOKUP($A20,'EV Distribution'!$A$2:$B$22,2,FALSE),0)*('EV Scenarios'!P$2-'EV Scenarios'!P$3)</f>
        <v>1.5266873119955157E-2</v>
      </c>
      <c r="Q20" s="5">
        <f>'Pc, Winter, S1'!Q20*Main!$B$4+_xlfn.IFNA(VLOOKUP($A20,'EV Distribution'!$A$2:$B$22,2,FALSE),0)*('EV Scenarios'!Q$2-'EV Scenarios'!Q$3)</f>
        <v>1.6723498960762334E-2</v>
      </c>
      <c r="R20" s="5">
        <f>'Pc, Winter, S1'!R20*Main!$B$4+_xlfn.IFNA(VLOOKUP($A20,'EV Distribution'!$A$2:$B$22,2,FALSE),0)*('EV Scenarios'!R$2-'EV Scenarios'!R$3)</f>
        <v>1.7088101122197313E-2</v>
      </c>
      <c r="S20" s="5">
        <f>'Pc, Winter, S1'!S20*Main!$B$4+_xlfn.IFNA(VLOOKUP($A20,'EV Distribution'!$A$2:$B$22,2,FALSE),0)*('EV Scenarios'!S$2-'EV Scenarios'!S$3)</f>
        <v>1.4768742750000003E-2</v>
      </c>
      <c r="T20" s="5">
        <f>'Pc, Winter, S1'!T20*Main!$B$4+_xlfn.IFNA(VLOOKUP($A20,'EV Distribution'!$A$2:$B$22,2,FALSE),0)*('EV Scenarios'!T$2-'EV Scenarios'!T$3)</f>
        <v>9.5139758206278027E-3</v>
      </c>
      <c r="U20" s="5">
        <f>'Pc, Winter, S1'!U20*Main!$B$4+_xlfn.IFNA(VLOOKUP($A20,'EV Distribution'!$A$2:$B$22,2,FALSE),0)*('EV Scenarios'!U$2-'EV Scenarios'!U$3)</f>
        <v>6.0430720941704033E-3</v>
      </c>
      <c r="V20" s="5">
        <f>'Pc, Winter, S1'!V20*Main!$B$4+_xlfn.IFNA(VLOOKUP($A20,'EV Distribution'!$A$2:$B$22,2,FALSE),0)*('EV Scenarios'!V$2-'EV Scenarios'!V$3)</f>
        <v>4.9998404360986556E-3</v>
      </c>
      <c r="W20" s="5">
        <f>'Pc, Winter, S1'!W20*Main!$B$4+_xlfn.IFNA(VLOOKUP($A20,'EV Distribution'!$A$2:$B$22,2,FALSE),0)*('EV Scenarios'!W$2-'EV Scenarios'!W$3)</f>
        <v>5.4041712780269063E-3</v>
      </c>
      <c r="X20" s="5">
        <f>'Pc, Winter, S1'!X20*Main!$B$4+_xlfn.IFNA(VLOOKUP($A20,'EV Distribution'!$A$2:$B$22,2,FALSE),0)*('EV Scenarios'!X$2-'EV Scenarios'!X$3)</f>
        <v>5.7059752656950687E-3</v>
      </c>
      <c r="Y20" s="5">
        <f>'Pc, Winter, S1'!Y20*Main!$B$4+_xlfn.IFNA(VLOOKUP($A20,'EV Distribution'!$A$2:$B$22,2,FALSE),0)*('EV Scenarios'!Y$2-'EV Scenarios'!Y$3)</f>
        <v>5.950401894618834E-3</v>
      </c>
    </row>
    <row r="21" spans="1:25" x14ac:dyDescent="0.25">
      <c r="A21">
        <v>29</v>
      </c>
      <c r="B21" s="5">
        <f>'Pc, Winter, S1'!B21*Main!$B$4+_xlfn.IFNA(VLOOKUP($A21,'EV Distribution'!$A$2:$B$22,2,FALSE),0)*('EV Scenarios'!B$2-'EV Scenarios'!B$3)</f>
        <v>1.7667116132286998E-3</v>
      </c>
      <c r="C21" s="5">
        <f>'Pc, Winter, S1'!C21*Main!$B$4+_xlfn.IFNA(VLOOKUP($A21,'EV Distribution'!$A$2:$B$22,2,FALSE),0)*('EV Scenarios'!C$2-'EV Scenarios'!C$3)</f>
        <v>2.0414988576233188E-3</v>
      </c>
      <c r="D21" s="5">
        <f>'Pc, Winter, S1'!D21*Main!$B$4+_xlfn.IFNA(VLOOKUP($A21,'EV Distribution'!$A$2:$B$22,2,FALSE),0)*('EV Scenarios'!D$2-'EV Scenarios'!D$3)</f>
        <v>1.7939246401345293E-3</v>
      </c>
      <c r="E21" s="5">
        <f>'Pc, Winter, S1'!E21*Main!$B$4+_xlfn.IFNA(VLOOKUP($A21,'EV Distribution'!$A$2:$B$22,2,FALSE),0)*('EV Scenarios'!E$2-'EV Scenarios'!E$3)</f>
        <v>1.6635390784753368E-3</v>
      </c>
      <c r="F21" s="5">
        <f>'Pc, Winter, S1'!F21*Main!$B$4+_xlfn.IFNA(VLOOKUP($A21,'EV Distribution'!$A$2:$B$22,2,FALSE),0)*('EV Scenarios'!F$2-'EV Scenarios'!F$3)</f>
        <v>1.8773628419282513E-3</v>
      </c>
      <c r="G21" s="5">
        <f>'Pc, Winter, S1'!G21*Main!$B$4+_xlfn.IFNA(VLOOKUP($A21,'EV Distribution'!$A$2:$B$22,2,FALSE),0)*('EV Scenarios'!G$2-'EV Scenarios'!G$3)</f>
        <v>1.8334762500000002E-3</v>
      </c>
      <c r="H21" s="5">
        <f>'Pc, Winter, S1'!H21*Main!$B$4+_xlfn.IFNA(VLOOKUP($A21,'EV Distribution'!$A$2:$B$22,2,FALSE),0)*('EV Scenarios'!H$2-'EV Scenarios'!H$3)</f>
        <v>2.4823240134529152E-3</v>
      </c>
      <c r="I21" s="5">
        <f>'Pc, Winter, S1'!I21*Main!$B$4+_xlfn.IFNA(VLOOKUP($A21,'EV Distribution'!$A$2:$B$22,2,FALSE),0)*('EV Scenarios'!I$2-'EV Scenarios'!I$3)</f>
        <v>2.9294333766816147E-3</v>
      </c>
      <c r="J21" s="5">
        <f>'Pc, Winter, S1'!J21*Main!$B$4+_xlfn.IFNA(VLOOKUP($A21,'EV Distribution'!$A$2:$B$22,2,FALSE),0)*('EV Scenarios'!J$2-'EV Scenarios'!J$3)</f>
        <v>4.1965753486547085E-3</v>
      </c>
      <c r="K21" s="5">
        <f>'Pc, Winter, S1'!K21*Main!$B$4+_xlfn.IFNA(VLOOKUP($A21,'EV Distribution'!$A$2:$B$22,2,FALSE),0)*('EV Scenarios'!K$2-'EV Scenarios'!K$3)</f>
        <v>4.9674441580717498E-3</v>
      </c>
      <c r="L21" s="5">
        <f>'Pc, Winter, S1'!L21*Main!$B$4+_xlfn.IFNA(VLOOKUP($A21,'EV Distribution'!$A$2:$B$22,2,FALSE),0)*('EV Scenarios'!L$2-'EV Scenarios'!L$3)</f>
        <v>5.3046962668161432E-3</v>
      </c>
      <c r="M21" s="5">
        <f>'Pc, Winter, S1'!M21*Main!$B$4+_xlfn.IFNA(VLOOKUP($A21,'EV Distribution'!$A$2:$B$22,2,FALSE),0)*('EV Scenarios'!M$2-'EV Scenarios'!M$3)</f>
        <v>5.2853526053811663E-3</v>
      </c>
      <c r="N21" s="5">
        <f>'Pc, Winter, S1'!N21*Main!$B$4+_xlfn.IFNA(VLOOKUP($A21,'EV Distribution'!$A$2:$B$22,2,FALSE),0)*('EV Scenarios'!N$2-'EV Scenarios'!N$3)</f>
        <v>5.3465338621076245E-3</v>
      </c>
      <c r="O21" s="5">
        <f>'Pc, Winter, S1'!O21*Main!$B$4+_xlfn.IFNA(VLOOKUP($A21,'EV Distribution'!$A$2:$B$22,2,FALSE),0)*('EV Scenarios'!O$2-'EV Scenarios'!O$3)</f>
        <v>5.296948654708521E-3</v>
      </c>
      <c r="P21" s="5">
        <f>'Pc, Winter, S1'!P21*Main!$B$4+_xlfn.IFNA(VLOOKUP($A21,'EV Distribution'!$A$2:$B$22,2,FALSE),0)*('EV Scenarios'!P$2-'EV Scenarios'!P$3)</f>
        <v>5.0900592948430494E-3</v>
      </c>
      <c r="Q21" s="5">
        <f>'Pc, Winter, S1'!Q21*Main!$B$4+_xlfn.IFNA(VLOOKUP($A21,'EV Distribution'!$A$2:$B$22,2,FALSE),0)*('EV Scenarios'!Q$2-'EV Scenarios'!Q$3)</f>
        <v>4.8605151614349784E-3</v>
      </c>
      <c r="R21" s="5">
        <f>'Pc, Winter, S1'!R21*Main!$B$4+_xlfn.IFNA(VLOOKUP($A21,'EV Distribution'!$A$2:$B$22,2,FALSE),0)*('EV Scenarios'!R$2-'EV Scenarios'!R$3)</f>
        <v>4.2371846961883411E-3</v>
      </c>
      <c r="S21" s="5">
        <f>'Pc, Winter, S1'!S21*Main!$B$4+_xlfn.IFNA(VLOOKUP($A21,'EV Distribution'!$A$2:$B$22,2,FALSE),0)*('EV Scenarios'!S$2-'EV Scenarios'!S$3)</f>
        <v>4.3563200213004496E-3</v>
      </c>
      <c r="T21" s="5">
        <f>'Pc, Winter, S1'!T21*Main!$B$4+_xlfn.IFNA(VLOOKUP($A21,'EV Distribution'!$A$2:$B$22,2,FALSE),0)*('EV Scenarios'!T$2-'EV Scenarios'!T$3)</f>
        <v>4.0747000403587438E-3</v>
      </c>
      <c r="U21" s="5">
        <f>'Pc, Winter, S1'!U21*Main!$B$4+_xlfn.IFNA(VLOOKUP($A21,'EV Distribution'!$A$2:$B$22,2,FALSE),0)*('EV Scenarios'!U$2-'EV Scenarios'!U$3)</f>
        <v>3.6897871984304929E-3</v>
      </c>
      <c r="V21" s="5">
        <f>'Pc, Winter, S1'!V21*Main!$B$4+_xlfn.IFNA(VLOOKUP($A21,'EV Distribution'!$A$2:$B$22,2,FALSE),0)*('EV Scenarios'!V$2-'EV Scenarios'!V$3)</f>
        <v>3.5772149887892384E-3</v>
      </c>
      <c r="W21" s="5">
        <f>'Pc, Winter, S1'!W21*Main!$B$4+_xlfn.IFNA(VLOOKUP($A21,'EV Distribution'!$A$2:$B$22,2,FALSE),0)*('EV Scenarios'!W$2-'EV Scenarios'!W$3)</f>
        <v>2.9524910056053823E-3</v>
      </c>
      <c r="X21" s="5">
        <f>'Pc, Winter, S1'!X21*Main!$B$4+_xlfn.IFNA(VLOOKUP($A21,'EV Distribution'!$A$2:$B$22,2,FALSE),0)*('EV Scenarios'!X$2-'EV Scenarios'!X$3)</f>
        <v>2.6903976569506733E-3</v>
      </c>
      <c r="Y21" s="5">
        <f>'Pc, Winter, S1'!Y21*Main!$B$4+_xlfn.IFNA(VLOOKUP($A21,'EV Distribution'!$A$2:$B$22,2,FALSE),0)*('EV Scenarios'!Y$2-'EV Scenarios'!Y$3)</f>
        <v>2.6611740807174888E-3</v>
      </c>
    </row>
    <row r="22" spans="1:25" x14ac:dyDescent="0.25">
      <c r="A22">
        <v>30</v>
      </c>
      <c r="B22" s="5">
        <f>'Pc, Winter, S1'!B22*Main!$B$4+_xlfn.IFNA(VLOOKUP($A22,'EV Distribution'!$A$2:$B$22,2,FALSE),0)*('EV Scenarios'!B$2-'EV Scenarios'!B$3)</f>
        <v>1.1697401781390136E-2</v>
      </c>
      <c r="C22" s="5">
        <f>'Pc, Winter, S1'!C22*Main!$B$4+_xlfn.IFNA(VLOOKUP($A22,'EV Distribution'!$A$2:$B$22,2,FALSE),0)*('EV Scenarios'!C$2-'EV Scenarios'!C$3)</f>
        <v>1.1441154170403591E-2</v>
      </c>
      <c r="D22" s="5">
        <f>'Pc, Winter, S1'!D22*Main!$B$4+_xlfn.IFNA(VLOOKUP($A22,'EV Distribution'!$A$2:$B$22,2,FALSE),0)*('EV Scenarios'!D$2-'EV Scenarios'!D$3)</f>
        <v>1.191705324103139E-2</v>
      </c>
      <c r="E22" s="5">
        <f>'Pc, Winter, S1'!E22*Main!$B$4+_xlfn.IFNA(VLOOKUP($A22,'EV Distribution'!$A$2:$B$22,2,FALSE),0)*('EV Scenarios'!E$2-'EV Scenarios'!E$3)</f>
        <v>1.2042970160313903E-2</v>
      </c>
      <c r="F22" s="5">
        <f>'Pc, Winter, S1'!F22*Main!$B$4+_xlfn.IFNA(VLOOKUP($A22,'EV Distribution'!$A$2:$B$22,2,FALSE),0)*('EV Scenarios'!F$2-'EV Scenarios'!F$3)</f>
        <v>1.1982210141255606E-2</v>
      </c>
      <c r="G22" s="5">
        <f>'Pc, Winter, S1'!G22*Main!$B$4+_xlfn.IFNA(VLOOKUP($A22,'EV Distribution'!$A$2:$B$22,2,FALSE),0)*('EV Scenarios'!G$2-'EV Scenarios'!G$3)</f>
        <v>1.201788325896861E-2</v>
      </c>
      <c r="H22" s="5">
        <f>'Pc, Winter, S1'!H22*Main!$B$4+_xlfn.IFNA(VLOOKUP($A22,'EV Distribution'!$A$2:$B$22,2,FALSE),0)*('EV Scenarios'!H$2-'EV Scenarios'!H$3)</f>
        <v>1.3691630619955156E-2</v>
      </c>
      <c r="I22" s="5">
        <f>'Pc, Winter, S1'!I22*Main!$B$4+_xlfn.IFNA(VLOOKUP($A22,'EV Distribution'!$A$2:$B$22,2,FALSE),0)*('EV Scenarios'!I$2-'EV Scenarios'!I$3)</f>
        <v>1.5278523421524665E-2</v>
      </c>
      <c r="J22" s="5">
        <f>'Pc, Winter, S1'!J22*Main!$B$4+_xlfn.IFNA(VLOOKUP($A22,'EV Distribution'!$A$2:$B$22,2,FALSE),0)*('EV Scenarios'!J$2-'EV Scenarios'!J$3)</f>
        <v>1.516579446188341E-2</v>
      </c>
      <c r="K22" s="5">
        <f>'Pc, Winter, S1'!K22*Main!$B$4+_xlfn.IFNA(VLOOKUP($A22,'EV Distribution'!$A$2:$B$22,2,FALSE),0)*('EV Scenarios'!K$2-'EV Scenarios'!K$3)</f>
        <v>1.6405061900224217E-2</v>
      </c>
      <c r="L22" s="5">
        <f>'Pc, Winter, S1'!L22*Main!$B$4+_xlfn.IFNA(VLOOKUP($A22,'EV Distribution'!$A$2:$B$22,2,FALSE),0)*('EV Scenarios'!L$2-'EV Scenarios'!L$3)</f>
        <v>1.6115506628923769E-2</v>
      </c>
      <c r="M22" s="5">
        <f>'Pc, Winter, S1'!M22*Main!$B$4+_xlfn.IFNA(VLOOKUP($A22,'EV Distribution'!$A$2:$B$22,2,FALSE),0)*('EV Scenarios'!M$2-'EV Scenarios'!M$3)</f>
        <v>1.6385125213004486E-2</v>
      </c>
      <c r="N22" s="5">
        <f>'Pc, Winter, S1'!N22*Main!$B$4+_xlfn.IFNA(VLOOKUP($A22,'EV Distribution'!$A$2:$B$22,2,FALSE),0)*('EV Scenarios'!N$2-'EV Scenarios'!N$3)</f>
        <v>1.5308012081838566E-2</v>
      </c>
      <c r="O22" s="5">
        <f>'Pc, Winter, S1'!O22*Main!$B$4+_xlfn.IFNA(VLOOKUP($A22,'EV Distribution'!$A$2:$B$22,2,FALSE),0)*('EV Scenarios'!O$2-'EV Scenarios'!O$3)</f>
        <v>1.5665847325112107E-2</v>
      </c>
      <c r="P22" s="5">
        <f>'Pc, Winter, S1'!P22*Main!$B$4+_xlfn.IFNA(VLOOKUP($A22,'EV Distribution'!$A$2:$B$22,2,FALSE),0)*('EV Scenarios'!P$2-'EV Scenarios'!P$3)</f>
        <v>1.6405660251121074E-2</v>
      </c>
      <c r="Q22" s="5">
        <f>'Pc, Winter, S1'!Q22*Main!$B$4+_xlfn.IFNA(VLOOKUP($A22,'EV Distribution'!$A$2:$B$22,2,FALSE),0)*('EV Scenarios'!Q$2-'EV Scenarios'!Q$3)</f>
        <v>1.6177025604260091E-2</v>
      </c>
      <c r="R22" s="5">
        <f>'Pc, Winter, S1'!R22*Main!$B$4+_xlfn.IFNA(VLOOKUP($A22,'EV Distribution'!$A$2:$B$22,2,FALSE),0)*('EV Scenarios'!R$2-'EV Scenarios'!R$3)</f>
        <v>1.6327149631165921E-2</v>
      </c>
      <c r="S22" s="5">
        <f>'Pc, Winter, S1'!S22*Main!$B$4+_xlfn.IFNA(VLOOKUP($A22,'EV Distribution'!$A$2:$B$22,2,FALSE),0)*('EV Scenarios'!S$2-'EV Scenarios'!S$3)</f>
        <v>1.6661907521300447E-2</v>
      </c>
      <c r="T22" s="5">
        <f>'Pc, Winter, S1'!T22*Main!$B$4+_xlfn.IFNA(VLOOKUP($A22,'EV Distribution'!$A$2:$B$22,2,FALSE),0)*('EV Scenarios'!T$2-'EV Scenarios'!T$3)</f>
        <v>1.645823009865471E-2</v>
      </c>
      <c r="U22" s="5">
        <f>'Pc, Winter, S1'!U22*Main!$B$4+_xlfn.IFNA(VLOOKUP($A22,'EV Distribution'!$A$2:$B$22,2,FALSE),0)*('EV Scenarios'!U$2-'EV Scenarios'!U$3)</f>
        <v>1.5350109223094172E-2</v>
      </c>
      <c r="V22" s="5">
        <f>'Pc, Winter, S1'!V22*Main!$B$4+_xlfn.IFNA(VLOOKUP($A22,'EV Distribution'!$A$2:$B$22,2,FALSE),0)*('EV Scenarios'!V$2-'EV Scenarios'!V$3)</f>
        <v>1.5280891839686098E-2</v>
      </c>
      <c r="W22" s="5">
        <f>'Pc, Winter, S1'!W22*Main!$B$4+_xlfn.IFNA(VLOOKUP($A22,'EV Distribution'!$A$2:$B$22,2,FALSE),0)*('EV Scenarios'!W$2-'EV Scenarios'!W$3)</f>
        <v>1.5199424504484303E-2</v>
      </c>
      <c r="X22" s="5">
        <f>'Pc, Winter, S1'!X22*Main!$B$4+_xlfn.IFNA(VLOOKUP($A22,'EV Distribution'!$A$2:$B$22,2,FALSE),0)*('EV Scenarios'!X$2-'EV Scenarios'!X$3)</f>
        <v>1.5120503062780269E-2</v>
      </c>
      <c r="Y22" s="5">
        <f>'Pc, Winter, S1'!Y22*Main!$B$4+_xlfn.IFNA(VLOOKUP($A22,'EV Distribution'!$A$2:$B$22,2,FALSE),0)*('EV Scenarios'!Y$2-'EV Scenarios'!Y$3)</f>
        <v>1.3080413080717487E-2</v>
      </c>
    </row>
    <row r="23" spans="1:25" x14ac:dyDescent="0.25">
      <c r="A23">
        <v>31</v>
      </c>
      <c r="B23" s="5">
        <f>'Pc, Winter, S1'!B23*Main!$B$4+_xlfn.IFNA(VLOOKUP($A23,'EV Distribution'!$A$2:$B$22,2,FALSE),0)*('EV Scenarios'!B$2-'EV Scenarios'!B$3)</f>
        <v>1.2550157544843048E-3</v>
      </c>
      <c r="C23" s="5">
        <f>'Pc, Winter, S1'!C23*Main!$B$4+_xlfn.IFNA(VLOOKUP($A23,'EV Distribution'!$A$2:$B$22,2,FALSE),0)*('EV Scenarios'!C$2-'EV Scenarios'!C$3)</f>
        <v>1.2772274147982061E-3</v>
      </c>
      <c r="D23" s="5">
        <f>'Pc, Winter, S1'!D23*Main!$B$4+_xlfn.IFNA(VLOOKUP($A23,'EV Distribution'!$A$2:$B$22,2,FALSE),0)*('EV Scenarios'!D$2-'EV Scenarios'!D$3)</f>
        <v>1.2183332724215248E-3</v>
      </c>
      <c r="E23" s="5">
        <f>'Pc, Winter, S1'!E23*Main!$B$4+_xlfn.IFNA(VLOOKUP($A23,'EV Distribution'!$A$2:$B$22,2,FALSE),0)*('EV Scenarios'!E$2-'EV Scenarios'!E$3)</f>
        <v>1.3682331121076235E-3</v>
      </c>
      <c r="F23" s="5">
        <f>'Pc, Winter, S1'!F23*Main!$B$4+_xlfn.IFNA(VLOOKUP($A23,'EV Distribution'!$A$2:$B$22,2,FALSE),0)*('EV Scenarios'!F$2-'EV Scenarios'!F$3)</f>
        <v>1.2929376883408074E-3</v>
      </c>
      <c r="G23" s="5">
        <f>'Pc, Winter, S1'!G23*Main!$B$4+_xlfn.IFNA(VLOOKUP($A23,'EV Distribution'!$A$2:$B$22,2,FALSE),0)*('EV Scenarios'!G$2-'EV Scenarios'!G$3)</f>
        <v>1.2456051737668164E-3</v>
      </c>
      <c r="H23" s="5">
        <f>'Pc, Winter, S1'!H23*Main!$B$4+_xlfn.IFNA(VLOOKUP($A23,'EV Distribution'!$A$2:$B$22,2,FALSE),0)*('EV Scenarios'!H$2-'EV Scenarios'!H$3)</f>
        <v>1.3309349831838566E-3</v>
      </c>
      <c r="I23" s="5">
        <f>'Pc, Winter, S1'!I23*Main!$B$4+_xlfn.IFNA(VLOOKUP($A23,'EV Distribution'!$A$2:$B$22,2,FALSE),0)*('EV Scenarios'!I$2-'EV Scenarios'!I$3)</f>
        <v>1.5924959697309418E-3</v>
      </c>
      <c r="J23" s="5">
        <f>'Pc, Winter, S1'!J23*Main!$B$4+_xlfn.IFNA(VLOOKUP($A23,'EV Distribution'!$A$2:$B$22,2,FALSE),0)*('EV Scenarios'!J$2-'EV Scenarios'!J$3)</f>
        <v>1.9613935156950675E-3</v>
      </c>
      <c r="K23" s="5">
        <f>'Pc, Winter, S1'!K23*Main!$B$4+_xlfn.IFNA(VLOOKUP($A23,'EV Distribution'!$A$2:$B$22,2,FALSE),0)*('EV Scenarios'!K$2-'EV Scenarios'!K$3)</f>
        <v>2.7074060650224222E-3</v>
      </c>
      <c r="L23" s="5">
        <f>'Pc, Winter, S1'!L23*Main!$B$4+_xlfn.IFNA(VLOOKUP($A23,'EV Distribution'!$A$2:$B$22,2,FALSE),0)*('EV Scenarios'!L$2-'EV Scenarios'!L$3)</f>
        <v>2.9677234461883404E-3</v>
      </c>
      <c r="M23" s="5">
        <f>'Pc, Winter, S1'!M23*Main!$B$4+_xlfn.IFNA(VLOOKUP($A23,'EV Distribution'!$A$2:$B$22,2,FALSE),0)*('EV Scenarios'!M$2-'EV Scenarios'!M$3)</f>
        <v>3.0081084147982069E-3</v>
      </c>
      <c r="N23" s="5">
        <f>'Pc, Winter, S1'!N23*Main!$B$4+_xlfn.IFNA(VLOOKUP($A23,'EV Distribution'!$A$2:$B$22,2,FALSE),0)*('EV Scenarios'!N$2-'EV Scenarios'!N$3)</f>
        <v>3.0578313082959643E-3</v>
      </c>
      <c r="O23" s="5">
        <f>'Pc, Winter, S1'!O23*Main!$B$4+_xlfn.IFNA(VLOOKUP($A23,'EV Distribution'!$A$2:$B$22,2,FALSE),0)*('EV Scenarios'!O$2-'EV Scenarios'!O$3)</f>
        <v>3.1036069943946192E-3</v>
      </c>
      <c r="P23" s="5">
        <f>'Pc, Winter, S1'!P23*Main!$B$4+_xlfn.IFNA(VLOOKUP($A23,'EV Distribution'!$A$2:$B$22,2,FALSE),0)*('EV Scenarios'!P$2-'EV Scenarios'!P$3)</f>
        <v>3.0811587500000001E-3</v>
      </c>
      <c r="Q23" s="5">
        <f>'Pc, Winter, S1'!Q23*Main!$B$4+_xlfn.IFNA(VLOOKUP($A23,'EV Distribution'!$A$2:$B$22,2,FALSE),0)*('EV Scenarios'!Q$2-'EV Scenarios'!Q$3)</f>
        <v>3.1425452578475346E-3</v>
      </c>
      <c r="R23" s="5">
        <f>'Pc, Winter, S1'!R23*Main!$B$4+_xlfn.IFNA(VLOOKUP($A23,'EV Distribution'!$A$2:$B$22,2,FALSE),0)*('EV Scenarios'!R$2-'EV Scenarios'!R$3)</f>
        <v>2.8617477937219727E-3</v>
      </c>
      <c r="S23" s="5">
        <f>'Pc, Winter, S1'!S23*Main!$B$4+_xlfn.IFNA(VLOOKUP($A23,'EV Distribution'!$A$2:$B$22,2,FALSE),0)*('EV Scenarios'!S$2-'EV Scenarios'!S$3)</f>
        <v>2.6160256715246641E-3</v>
      </c>
      <c r="T23" s="5">
        <f>'Pc, Winter, S1'!T23*Main!$B$4+_xlfn.IFNA(VLOOKUP($A23,'EV Distribution'!$A$2:$B$22,2,FALSE),0)*('EV Scenarios'!T$2-'EV Scenarios'!T$3)</f>
        <v>2.2405302690582966E-3</v>
      </c>
      <c r="U23" s="5">
        <f>'Pc, Winter, S1'!U23*Main!$B$4+_xlfn.IFNA(VLOOKUP($A23,'EV Distribution'!$A$2:$B$22,2,FALSE),0)*('EV Scenarios'!U$2-'EV Scenarios'!U$3)</f>
        <v>1.9656870044843055E-3</v>
      </c>
      <c r="V23" s="5">
        <f>'Pc, Winter, S1'!V23*Main!$B$4+_xlfn.IFNA(VLOOKUP($A23,'EV Distribution'!$A$2:$B$22,2,FALSE),0)*('EV Scenarios'!V$2-'EV Scenarios'!V$3)</f>
        <v>1.9113072791479826E-3</v>
      </c>
      <c r="W23" s="5">
        <f>'Pc, Winter, S1'!W23*Main!$B$4+_xlfn.IFNA(VLOOKUP($A23,'EV Distribution'!$A$2:$B$22,2,FALSE),0)*('EV Scenarios'!W$2-'EV Scenarios'!W$3)</f>
        <v>1.8803103340807176E-3</v>
      </c>
      <c r="X23" s="5">
        <f>'Pc, Winter, S1'!X23*Main!$B$4+_xlfn.IFNA(VLOOKUP($A23,'EV Distribution'!$A$2:$B$22,2,FALSE),0)*('EV Scenarios'!X$2-'EV Scenarios'!X$3)</f>
        <v>1.5911295885650224E-3</v>
      </c>
      <c r="Y23" s="5">
        <f>'Pc, Winter, S1'!Y23*Main!$B$4+_xlfn.IFNA(VLOOKUP($A23,'EV Distribution'!$A$2:$B$22,2,FALSE),0)*('EV Scenarios'!Y$2-'EV Scenarios'!Y$3)</f>
        <v>1.6147824585201797E-3</v>
      </c>
    </row>
    <row r="24" spans="1:25" x14ac:dyDescent="0.25">
      <c r="A24">
        <v>32</v>
      </c>
      <c r="B24" s="5">
        <f>'Pc, Winter, S1'!B24*Main!$B$4+_xlfn.IFNA(VLOOKUP($A24,'EV Distribution'!$A$2:$B$22,2,FALSE),0)*('EV Scenarios'!B$2-'EV Scenarios'!B$3)</f>
        <v>8.7982199831838567E-3</v>
      </c>
      <c r="C24" s="5">
        <f>'Pc, Winter, S1'!C24*Main!$B$4+_xlfn.IFNA(VLOOKUP($A24,'EV Distribution'!$A$2:$B$22,2,FALSE),0)*('EV Scenarios'!C$2-'EV Scenarios'!C$3)</f>
        <v>8.6768442556053819E-3</v>
      </c>
      <c r="D24" s="5">
        <f>'Pc, Winter, S1'!D24*Main!$B$4+_xlfn.IFNA(VLOOKUP($A24,'EV Distribution'!$A$2:$B$22,2,FALSE),0)*('EV Scenarios'!D$2-'EV Scenarios'!D$3)</f>
        <v>8.8107958105381173E-3</v>
      </c>
      <c r="E24" s="5">
        <f>'Pc, Winter, S1'!E24*Main!$B$4+_xlfn.IFNA(VLOOKUP($A24,'EV Distribution'!$A$2:$B$22,2,FALSE),0)*('EV Scenarios'!E$2-'EV Scenarios'!E$3)</f>
        <v>8.783387437219731E-3</v>
      </c>
      <c r="F24" s="5">
        <f>'Pc, Winter, S1'!F24*Main!$B$4+_xlfn.IFNA(VLOOKUP($A24,'EV Distribution'!$A$2:$B$22,2,FALSE),0)*('EV Scenarios'!F$2-'EV Scenarios'!F$3)</f>
        <v>8.7441959753363236E-3</v>
      </c>
      <c r="G24" s="5">
        <f>'Pc, Winter, S1'!G24*Main!$B$4+_xlfn.IFNA(VLOOKUP($A24,'EV Distribution'!$A$2:$B$22,2,FALSE),0)*('EV Scenarios'!G$2-'EV Scenarios'!G$3)</f>
        <v>8.8460910795964132E-3</v>
      </c>
      <c r="H24" s="5">
        <f>'Pc, Winter, S1'!H24*Main!$B$4+_xlfn.IFNA(VLOOKUP($A24,'EV Distribution'!$A$2:$B$22,2,FALSE),0)*('EV Scenarios'!H$2-'EV Scenarios'!H$3)</f>
        <v>1.0265526955156952E-2</v>
      </c>
      <c r="I24" s="5">
        <f>'Pc, Winter, S1'!I24*Main!$B$4+_xlfn.IFNA(VLOOKUP($A24,'EV Distribution'!$A$2:$B$22,2,FALSE),0)*('EV Scenarios'!I$2-'EV Scenarios'!I$3)</f>
        <v>1.108876643161435E-2</v>
      </c>
      <c r="J24" s="5">
        <f>'Pc, Winter, S1'!J24*Main!$B$4+_xlfn.IFNA(VLOOKUP($A24,'EV Distribution'!$A$2:$B$22,2,FALSE),0)*('EV Scenarios'!J$2-'EV Scenarios'!J$3)</f>
        <v>1.2993898220852021E-2</v>
      </c>
      <c r="K24" s="5">
        <f>'Pc, Winter, S1'!K24*Main!$B$4+_xlfn.IFNA(VLOOKUP($A24,'EV Distribution'!$A$2:$B$22,2,FALSE),0)*('EV Scenarios'!K$2-'EV Scenarios'!K$3)</f>
        <v>1.3886374549327354E-2</v>
      </c>
      <c r="L24" s="5">
        <f>'Pc, Winter, S1'!L24*Main!$B$4+_xlfn.IFNA(VLOOKUP($A24,'EV Distribution'!$A$2:$B$22,2,FALSE),0)*('EV Scenarios'!L$2-'EV Scenarios'!L$3)</f>
        <v>1.4767137484304936E-2</v>
      </c>
      <c r="M24" s="5">
        <f>'Pc, Winter, S1'!M24*Main!$B$4+_xlfn.IFNA(VLOOKUP($A24,'EV Distribution'!$A$2:$B$22,2,FALSE),0)*('EV Scenarios'!M$2-'EV Scenarios'!M$3)</f>
        <v>1.5075270815022421E-2</v>
      </c>
      <c r="N24" s="5">
        <f>'Pc, Winter, S1'!N24*Main!$B$4+_xlfn.IFNA(VLOOKUP($A24,'EV Distribution'!$A$2:$B$22,2,FALSE),0)*('EV Scenarios'!N$2-'EV Scenarios'!N$3)</f>
        <v>1.4323582356502244E-2</v>
      </c>
      <c r="O24" s="5">
        <f>'Pc, Winter, S1'!O24*Main!$B$4+_xlfn.IFNA(VLOOKUP($A24,'EV Distribution'!$A$2:$B$22,2,FALSE),0)*('EV Scenarios'!O$2-'EV Scenarios'!O$3)</f>
        <v>1.4089542656950674E-2</v>
      </c>
      <c r="P24" s="5">
        <f>'Pc, Winter, S1'!P24*Main!$B$4+_xlfn.IFNA(VLOOKUP($A24,'EV Distribution'!$A$2:$B$22,2,FALSE),0)*('EV Scenarios'!P$2-'EV Scenarios'!P$3)</f>
        <v>1.3918168855381167E-2</v>
      </c>
      <c r="Q24" s="5">
        <f>'Pc, Winter, S1'!Q24*Main!$B$4+_xlfn.IFNA(VLOOKUP($A24,'EV Distribution'!$A$2:$B$22,2,FALSE),0)*('EV Scenarios'!Q$2-'EV Scenarios'!Q$3)</f>
        <v>1.392246726457399E-2</v>
      </c>
      <c r="R24" s="5">
        <f>'Pc, Winter, S1'!R24*Main!$B$4+_xlfn.IFNA(VLOOKUP($A24,'EV Distribution'!$A$2:$B$22,2,FALSE),0)*('EV Scenarios'!R$2-'EV Scenarios'!R$3)</f>
        <v>1.4021966323991034E-2</v>
      </c>
      <c r="S24" s="5">
        <f>'Pc, Winter, S1'!S24*Main!$B$4+_xlfn.IFNA(VLOOKUP($A24,'EV Distribution'!$A$2:$B$22,2,FALSE),0)*('EV Scenarios'!S$2-'EV Scenarios'!S$3)</f>
        <v>1.3188369142376683E-2</v>
      </c>
      <c r="T24" s="5">
        <f>'Pc, Winter, S1'!T24*Main!$B$4+_xlfn.IFNA(VLOOKUP($A24,'EV Distribution'!$A$2:$B$22,2,FALSE),0)*('EV Scenarios'!T$2-'EV Scenarios'!T$3)</f>
        <v>1.2286494267937223E-2</v>
      </c>
      <c r="U24" s="5">
        <f>'Pc, Winter, S1'!U24*Main!$B$4+_xlfn.IFNA(VLOOKUP($A24,'EV Distribution'!$A$2:$B$22,2,FALSE),0)*('EV Scenarios'!U$2-'EV Scenarios'!U$3)</f>
        <v>1.1493237153587445E-2</v>
      </c>
      <c r="V24" s="5">
        <f>'Pc, Winter, S1'!V24*Main!$B$4+_xlfn.IFNA(VLOOKUP($A24,'EV Distribution'!$A$2:$B$22,2,FALSE),0)*('EV Scenarios'!V$2-'EV Scenarios'!V$3)</f>
        <v>1.0140901971973095E-2</v>
      </c>
      <c r="W24" s="5">
        <f>'Pc, Winter, S1'!W24*Main!$B$4+_xlfn.IFNA(VLOOKUP($A24,'EV Distribution'!$A$2:$B$22,2,FALSE),0)*('EV Scenarios'!W$2-'EV Scenarios'!W$3)</f>
        <v>9.7747912701793734E-3</v>
      </c>
      <c r="X24" s="5">
        <f>'Pc, Winter, S1'!X24*Main!$B$4+_xlfn.IFNA(VLOOKUP($A24,'EV Distribution'!$A$2:$B$22,2,FALSE),0)*('EV Scenarios'!X$2-'EV Scenarios'!X$3)</f>
        <v>9.8983207713004492E-3</v>
      </c>
      <c r="Y24" s="5">
        <f>'Pc, Winter, S1'!Y24*Main!$B$4+_xlfn.IFNA(VLOOKUP($A24,'EV Distribution'!$A$2:$B$22,2,FALSE),0)*('EV Scenarios'!Y$2-'EV Scenarios'!Y$3)</f>
        <v>1.0079988397982066E-2</v>
      </c>
    </row>
    <row r="25" spans="1:25" x14ac:dyDescent="0.25">
      <c r="A25">
        <v>33</v>
      </c>
      <c r="B25" s="5">
        <f>'Pc, Winter, S1'!B25*Main!$B$4+_xlfn.IFNA(VLOOKUP($A25,'EV Distribution'!$A$2:$B$22,2,FALSE),0)*('EV Scenarios'!B$2-'EV Scenarios'!B$3)</f>
        <v>2.5007400054181614</v>
      </c>
      <c r="C25" s="5">
        <f>'Pc, Winter, S1'!C25*Main!$B$4+_xlfn.IFNA(VLOOKUP($A25,'EV Distribution'!$A$2:$B$22,2,FALSE),0)*('EV Scenarios'!C$2-'EV Scenarios'!C$3)</f>
        <v>2.6557482546995512</v>
      </c>
      <c r="D25" s="5">
        <f>'Pc, Winter, S1'!D25*Main!$B$4+_xlfn.IFNA(VLOOKUP($A25,'EV Distribution'!$A$2:$B$22,2,FALSE),0)*('EV Scenarios'!D$2-'EV Scenarios'!D$3)</f>
        <v>2.7618514924742157</v>
      </c>
      <c r="E25" s="5">
        <f>'Pc, Winter, S1'!E25*Main!$B$4+_xlfn.IFNA(VLOOKUP($A25,'EV Distribution'!$A$2:$B$22,2,FALSE),0)*('EV Scenarios'!E$2-'EV Scenarios'!E$3)</f>
        <v>2.8929415869708519</v>
      </c>
      <c r="F25" s="5">
        <f>'Pc, Winter, S1'!F25*Main!$B$4+_xlfn.IFNA(VLOOKUP($A25,'EV Distribution'!$A$2:$B$22,2,FALSE),0)*('EV Scenarios'!F$2-'EV Scenarios'!F$3)</f>
        <v>3.0502799126636773</v>
      </c>
      <c r="G25" s="5">
        <f>'Pc, Winter, S1'!G25*Main!$B$4+_xlfn.IFNA(VLOOKUP($A25,'EV Distribution'!$A$2:$B$22,2,FALSE),0)*('EV Scenarios'!G$2-'EV Scenarios'!G$3)</f>
        <v>3.1323876811804934</v>
      </c>
      <c r="H25" s="5">
        <f>'Pc, Winter, S1'!H25*Main!$B$4+_xlfn.IFNA(VLOOKUP($A25,'EV Distribution'!$A$2:$B$22,2,FALSE),0)*('EV Scenarios'!H$2-'EV Scenarios'!H$3)</f>
        <v>3.0884848394316147</v>
      </c>
      <c r="I25" s="5">
        <f>'Pc, Winter, S1'!I25*Main!$B$4+_xlfn.IFNA(VLOOKUP($A25,'EV Distribution'!$A$2:$B$22,2,FALSE),0)*('EV Scenarios'!I$2-'EV Scenarios'!I$3)</f>
        <v>2.9334133765896868</v>
      </c>
      <c r="J25" s="5">
        <f>'Pc, Winter, S1'!J25*Main!$B$4+_xlfn.IFNA(VLOOKUP($A25,'EV Distribution'!$A$2:$B$22,2,FALSE),0)*('EV Scenarios'!J$2-'EV Scenarios'!J$3)</f>
        <v>2.6593246668374442</v>
      </c>
      <c r="K25" s="5">
        <f>'Pc, Winter, S1'!K25*Main!$B$4+_xlfn.IFNA(VLOOKUP($A25,'EV Distribution'!$A$2:$B$22,2,FALSE),0)*('EV Scenarios'!K$2-'EV Scenarios'!K$3)</f>
        <v>4.0653418209013452</v>
      </c>
      <c r="L25" s="5">
        <f>'Pc, Winter, S1'!L25*Main!$B$4+_xlfn.IFNA(VLOOKUP($A25,'EV Distribution'!$A$2:$B$22,2,FALSE),0)*('EV Scenarios'!L$2-'EV Scenarios'!L$3)</f>
        <v>3.9435701451771306</v>
      </c>
      <c r="M25" s="5">
        <f>'Pc, Winter, S1'!M25*Main!$B$4+_xlfn.IFNA(VLOOKUP($A25,'EV Distribution'!$A$2:$B$22,2,FALSE),0)*('EV Scenarios'!M$2-'EV Scenarios'!M$3)</f>
        <v>3.771058509136771</v>
      </c>
      <c r="N25" s="5">
        <f>'Pc, Winter, S1'!N25*Main!$B$4+_xlfn.IFNA(VLOOKUP($A25,'EV Distribution'!$A$2:$B$22,2,FALSE),0)*('EV Scenarios'!N$2-'EV Scenarios'!N$3)</f>
        <v>3.4991154788901349</v>
      </c>
      <c r="O25" s="5">
        <f>'Pc, Winter, S1'!O25*Main!$B$4+_xlfn.IFNA(VLOOKUP($A25,'EV Distribution'!$A$2:$B$22,2,FALSE),0)*('EV Scenarios'!O$2-'EV Scenarios'!O$3)</f>
        <v>3.3772973736838567</v>
      </c>
      <c r="P25" s="5">
        <f>'Pc, Winter, S1'!P25*Main!$B$4+_xlfn.IFNA(VLOOKUP($A25,'EV Distribution'!$A$2:$B$22,2,FALSE),0)*('EV Scenarios'!P$2-'EV Scenarios'!P$3)</f>
        <v>3.2290164962970853</v>
      </c>
      <c r="Q25" s="5">
        <f>'Pc, Winter, S1'!Q25*Main!$B$4+_xlfn.IFNA(VLOOKUP($A25,'EV Distribution'!$A$2:$B$22,2,FALSE),0)*('EV Scenarios'!Q$2-'EV Scenarios'!Q$3)</f>
        <v>3.0463318722948434</v>
      </c>
      <c r="R25" s="5">
        <f>'Pc, Winter, S1'!R25*Main!$B$4+_xlfn.IFNA(VLOOKUP($A25,'EV Distribution'!$A$2:$B$22,2,FALSE),0)*('EV Scenarios'!R$2-'EV Scenarios'!R$3)</f>
        <v>2.9295220940650228</v>
      </c>
      <c r="S25" s="5">
        <f>'Pc, Winter, S1'!S25*Main!$B$4+_xlfn.IFNA(VLOOKUP($A25,'EV Distribution'!$A$2:$B$22,2,FALSE),0)*('EV Scenarios'!S$2-'EV Scenarios'!S$3)</f>
        <v>2.7831681875235428</v>
      </c>
      <c r="T25" s="5">
        <f>'Pc, Winter, S1'!T25*Main!$B$4+_xlfn.IFNA(VLOOKUP($A25,'EV Distribution'!$A$2:$B$22,2,FALSE),0)*('EV Scenarios'!T$2-'EV Scenarios'!T$3)</f>
        <v>1.7456972909125559</v>
      </c>
      <c r="U25" s="5">
        <f>'Pc, Winter, S1'!U25*Main!$B$4+_xlfn.IFNA(VLOOKUP($A25,'EV Distribution'!$A$2:$B$22,2,FALSE),0)*('EV Scenarios'!U$2-'EV Scenarios'!U$3)</f>
        <v>1.8190593041513454</v>
      </c>
      <c r="V25" s="5">
        <f>'Pc, Winter, S1'!V25*Main!$B$4+_xlfn.IFNA(VLOOKUP($A25,'EV Distribution'!$A$2:$B$22,2,FALSE),0)*('EV Scenarios'!V$2-'EV Scenarios'!V$3)</f>
        <v>1.9214938200829592</v>
      </c>
      <c r="W25" s="5">
        <f>'Pc, Winter, S1'!W25*Main!$B$4+_xlfn.IFNA(VLOOKUP($A25,'EV Distribution'!$A$2:$B$22,2,FALSE),0)*('EV Scenarios'!W$2-'EV Scenarios'!W$3)</f>
        <v>2.030230988496637</v>
      </c>
      <c r="X25" s="5">
        <f>'Pc, Winter, S1'!X25*Main!$B$4+_xlfn.IFNA(VLOOKUP($A25,'EV Distribution'!$A$2:$B$22,2,FALSE),0)*('EV Scenarios'!X$2-'EV Scenarios'!X$3)</f>
        <v>2.1872061969630043</v>
      </c>
      <c r="Y25" s="5">
        <f>'Pc, Winter, S1'!Y25*Main!$B$4+_xlfn.IFNA(VLOOKUP($A25,'EV Distribution'!$A$2:$B$22,2,FALSE),0)*('EV Scenarios'!Y$2-'EV Scenarios'!Y$3)</f>
        <v>2.384626058909193</v>
      </c>
    </row>
    <row r="26" spans="1:25" x14ac:dyDescent="0.25">
      <c r="A26">
        <v>34</v>
      </c>
      <c r="B26" s="5">
        <f>'Pc, Winter, S1'!B26*Main!$B$4+_xlfn.IFNA(VLOOKUP($A26,'EV Distribution'!$A$2:$B$22,2,FALSE),0)*('EV Scenarios'!B$2-'EV Scenarios'!B$3)</f>
        <v>1.8574059192825112E-4</v>
      </c>
      <c r="C26" s="5">
        <f>'Pc, Winter, S1'!C26*Main!$B$4+_xlfn.IFNA(VLOOKUP($A26,'EV Distribution'!$A$2:$B$22,2,FALSE),0)*('EV Scenarios'!C$2-'EV Scenarios'!C$3)</f>
        <v>2.2124831165919284E-4</v>
      </c>
      <c r="D26" s="5">
        <f>'Pc, Winter, S1'!D26*Main!$B$4+_xlfn.IFNA(VLOOKUP($A26,'EV Distribution'!$A$2:$B$22,2,FALSE),0)*('EV Scenarios'!D$2-'EV Scenarios'!D$3)</f>
        <v>1.8489270627802693E-4</v>
      </c>
      <c r="E26" s="5">
        <f>'Pc, Winter, S1'!E26*Main!$B$4+_xlfn.IFNA(VLOOKUP($A26,'EV Distribution'!$A$2:$B$22,2,FALSE),0)*('EV Scenarios'!E$2-'EV Scenarios'!E$3)</f>
        <v>1.6797482511210764E-4</v>
      </c>
      <c r="F26" s="5">
        <f>'Pc, Winter, S1'!F26*Main!$B$4+_xlfn.IFNA(VLOOKUP($A26,'EV Distribution'!$A$2:$B$22,2,FALSE),0)*('EV Scenarios'!F$2-'EV Scenarios'!F$3)</f>
        <v>1.0885762443946189E-4</v>
      </c>
      <c r="G26" s="5">
        <f>'Pc, Winter, S1'!G26*Main!$B$4+_xlfn.IFNA(VLOOKUP($A26,'EV Distribution'!$A$2:$B$22,2,FALSE),0)*('EV Scenarios'!G$2-'EV Scenarios'!G$3)</f>
        <v>2.1045482062780271E-5</v>
      </c>
      <c r="H26" s="5">
        <f>'Pc, Winter, S1'!H26*Main!$B$4+_xlfn.IFNA(VLOOKUP($A26,'EV Distribution'!$A$2:$B$22,2,FALSE),0)*('EV Scenarios'!H$2-'EV Scenarios'!H$3)</f>
        <v>1.6065950560538119E-4</v>
      </c>
      <c r="I26" s="5">
        <f>'Pc, Winter, S1'!I26*Main!$B$4+_xlfn.IFNA(VLOOKUP($A26,'EV Distribution'!$A$2:$B$22,2,FALSE),0)*('EV Scenarios'!I$2-'EV Scenarios'!I$3)</f>
        <v>2.8880115022421527E-4</v>
      </c>
      <c r="J26" s="5">
        <f>'Pc, Winter, S1'!J26*Main!$B$4+_xlfn.IFNA(VLOOKUP($A26,'EV Distribution'!$A$2:$B$22,2,FALSE),0)*('EV Scenarios'!J$2-'EV Scenarios'!J$3)</f>
        <v>1.1832885392376682E-3</v>
      </c>
      <c r="K26" s="5">
        <f>'Pc, Winter, S1'!K26*Main!$B$4+_xlfn.IFNA(VLOOKUP($A26,'EV Distribution'!$A$2:$B$22,2,FALSE),0)*('EV Scenarios'!K$2-'EV Scenarios'!K$3)</f>
        <v>2.0004743004484308E-3</v>
      </c>
      <c r="L26" s="5">
        <f>'Pc, Winter, S1'!L26*Main!$B$4+_xlfn.IFNA(VLOOKUP($A26,'EV Distribution'!$A$2:$B$22,2,FALSE),0)*('EV Scenarios'!L$2-'EV Scenarios'!L$3)</f>
        <v>2.1396584383408072E-3</v>
      </c>
      <c r="M26" s="5">
        <f>'Pc, Winter, S1'!M26*Main!$B$4+_xlfn.IFNA(VLOOKUP($A26,'EV Distribution'!$A$2:$B$22,2,FALSE),0)*('EV Scenarios'!M$2-'EV Scenarios'!M$3)</f>
        <v>2.0204346098654708E-3</v>
      </c>
      <c r="N26" s="5">
        <f>'Pc, Winter, S1'!N26*Main!$B$4+_xlfn.IFNA(VLOOKUP($A26,'EV Distribution'!$A$2:$B$22,2,FALSE),0)*('EV Scenarios'!N$2-'EV Scenarios'!N$3)</f>
        <v>1.3437672466367716E-3</v>
      </c>
      <c r="O26" s="5">
        <f>'Pc, Winter, S1'!O26*Main!$B$4+_xlfn.IFNA(VLOOKUP($A26,'EV Distribution'!$A$2:$B$22,2,FALSE),0)*('EV Scenarios'!O$2-'EV Scenarios'!O$3)</f>
        <v>1.0835298273542604E-3</v>
      </c>
      <c r="P26" s="5">
        <f>'Pc, Winter, S1'!P26*Main!$B$4+_xlfn.IFNA(VLOOKUP($A26,'EV Distribution'!$A$2:$B$22,2,FALSE),0)*('EV Scenarios'!P$2-'EV Scenarios'!P$3)</f>
        <v>1.7103333307174888E-3</v>
      </c>
      <c r="Q26" s="5">
        <f>'Pc, Winter, S1'!Q26*Main!$B$4+_xlfn.IFNA(VLOOKUP($A26,'EV Distribution'!$A$2:$B$22,2,FALSE),0)*('EV Scenarios'!Q$2-'EV Scenarios'!Q$3)</f>
        <v>2.1687733822869956E-3</v>
      </c>
      <c r="R26" s="5">
        <f>'Pc, Winter, S1'!R26*Main!$B$4+_xlfn.IFNA(VLOOKUP($A26,'EV Distribution'!$A$2:$B$22,2,FALSE),0)*('EV Scenarios'!R$2-'EV Scenarios'!R$3)</f>
        <v>1.9369927869955163E-3</v>
      </c>
      <c r="S26" s="5">
        <f>'Pc, Winter, S1'!S26*Main!$B$4+_xlfn.IFNA(VLOOKUP($A26,'EV Distribution'!$A$2:$B$22,2,FALSE),0)*('EV Scenarios'!S$2-'EV Scenarios'!S$3)</f>
        <v>1.5648800448430497E-3</v>
      </c>
      <c r="T26" s="5">
        <f>'Pc, Winter, S1'!T26*Main!$B$4+_xlfn.IFNA(VLOOKUP($A26,'EV Distribution'!$A$2:$B$22,2,FALSE),0)*('EV Scenarios'!T$2-'EV Scenarios'!T$3)</f>
        <v>6.2604657062780282E-4</v>
      </c>
      <c r="U26" s="5">
        <f>'Pc, Winter, S1'!U26*Main!$B$4+_xlfn.IFNA(VLOOKUP($A26,'EV Distribution'!$A$2:$B$22,2,FALSE),0)*('EV Scenarios'!U$2-'EV Scenarios'!U$3)</f>
        <v>2.8540958632286995E-4</v>
      </c>
      <c r="V26" s="5">
        <f>'Pc, Winter, S1'!V26*Main!$B$4+_xlfn.IFNA(VLOOKUP($A26,'EV Distribution'!$A$2:$B$22,2,FALSE),0)*('EV Scenarios'!V$2-'EV Scenarios'!V$3)</f>
        <v>5.4015402466367711E-5</v>
      </c>
      <c r="W26" s="5">
        <f>'Pc, Winter, S1'!W26*Main!$B$4+_xlfn.IFNA(VLOOKUP($A26,'EV Distribution'!$A$2:$B$22,2,FALSE),0)*('EV Scenarios'!W$2-'EV Scenarios'!W$3)</f>
        <v>6.333986547085202E-5</v>
      </c>
      <c r="X26" s="5">
        <f>'Pc, Winter, S1'!X26*Main!$B$4+_xlfn.IFNA(VLOOKUP($A26,'EV Distribution'!$A$2:$B$22,2,FALSE),0)*('EV Scenarios'!X$2-'EV Scenarios'!X$3)</f>
        <v>1.5562833968609869E-4</v>
      </c>
      <c r="Y26" s="5">
        <f>'Pc, Winter, S1'!Y26*Main!$B$4+_xlfn.IFNA(VLOOKUP($A26,'EV Distribution'!$A$2:$B$22,2,FALSE),0)*('EV Scenarios'!Y$2-'EV Scenarios'!Y$3)</f>
        <v>1.2625186883408074E-4</v>
      </c>
    </row>
    <row r="27" spans="1:25" x14ac:dyDescent="0.25">
      <c r="A27">
        <v>35</v>
      </c>
      <c r="B27" s="5">
        <f>'Pc, Winter, S1'!B27*Main!$B$4+_xlfn.IFNA(VLOOKUP($A27,'EV Distribution'!$A$2:$B$22,2,FALSE),0)*('EV Scenarios'!B$2-'EV Scenarios'!B$3)</f>
        <v>9.1204715919282519E-4</v>
      </c>
      <c r="C27" s="5">
        <f>'Pc, Winter, S1'!C27*Main!$B$4+_xlfn.IFNA(VLOOKUP($A27,'EV Distribution'!$A$2:$B$22,2,FALSE),0)*('EV Scenarios'!C$2-'EV Scenarios'!C$3)</f>
        <v>7.7342829260089701E-4</v>
      </c>
      <c r="D27" s="5">
        <f>'Pc, Winter, S1'!D27*Main!$B$4+_xlfn.IFNA(VLOOKUP($A27,'EV Distribution'!$A$2:$B$22,2,FALSE),0)*('EV Scenarios'!D$2-'EV Scenarios'!D$3)</f>
        <v>1.0659865863228699E-3</v>
      </c>
      <c r="E27" s="5">
        <f>'Pc, Winter, S1'!E27*Main!$B$4+_xlfn.IFNA(VLOOKUP($A27,'EV Distribution'!$A$2:$B$22,2,FALSE),0)*('EV Scenarios'!E$2-'EV Scenarios'!E$3)</f>
        <v>9.1748286322869974E-4</v>
      </c>
      <c r="F27" s="5">
        <f>'Pc, Winter, S1'!F27*Main!$B$4+_xlfn.IFNA(VLOOKUP($A27,'EV Distribution'!$A$2:$B$22,2,FALSE),0)*('EV Scenarios'!F$2-'EV Scenarios'!F$3)</f>
        <v>1.1225831771300449E-3</v>
      </c>
      <c r="G27" s="5">
        <f>'Pc, Winter, S1'!G27*Main!$B$4+_xlfn.IFNA(VLOOKUP($A27,'EV Distribution'!$A$2:$B$22,2,FALSE),0)*('EV Scenarios'!G$2-'EV Scenarios'!G$3)</f>
        <v>1.0508829282511211E-3</v>
      </c>
      <c r="H27" s="5">
        <f>'Pc, Winter, S1'!H27*Main!$B$4+_xlfn.IFNA(VLOOKUP($A27,'EV Distribution'!$A$2:$B$22,2,FALSE),0)*('EV Scenarios'!H$2-'EV Scenarios'!H$3)</f>
        <v>7.6466004820627807E-4</v>
      </c>
      <c r="I27" s="5">
        <f>'Pc, Winter, S1'!I27*Main!$B$4+_xlfn.IFNA(VLOOKUP($A27,'EV Distribution'!$A$2:$B$22,2,FALSE),0)*('EV Scenarios'!I$2-'EV Scenarios'!I$3)</f>
        <v>1.4478391289237669E-3</v>
      </c>
      <c r="J27" s="5">
        <f>'Pc, Winter, S1'!J27*Main!$B$4+_xlfn.IFNA(VLOOKUP($A27,'EV Distribution'!$A$2:$B$22,2,FALSE),0)*('EV Scenarios'!J$2-'EV Scenarios'!J$3)</f>
        <v>2.7458386132286996E-3</v>
      </c>
      <c r="K27" s="5">
        <f>'Pc, Winter, S1'!K27*Main!$B$4+_xlfn.IFNA(VLOOKUP($A27,'EV Distribution'!$A$2:$B$22,2,FALSE),0)*('EV Scenarios'!K$2-'EV Scenarios'!K$3)</f>
        <v>5.4856836423766821E-3</v>
      </c>
      <c r="L27" s="5">
        <f>'Pc, Winter, S1'!L27*Main!$B$4+_xlfn.IFNA(VLOOKUP($A27,'EV Distribution'!$A$2:$B$22,2,FALSE),0)*('EV Scenarios'!L$2-'EV Scenarios'!L$3)</f>
        <v>7.2830488161434977E-3</v>
      </c>
      <c r="M27" s="5">
        <f>'Pc, Winter, S1'!M27*Main!$B$4+_xlfn.IFNA(VLOOKUP($A27,'EV Distribution'!$A$2:$B$22,2,FALSE),0)*('EV Scenarios'!M$2-'EV Scenarios'!M$3)</f>
        <v>7.1902708150224206E-3</v>
      </c>
      <c r="N27" s="5">
        <f>'Pc, Winter, S1'!N27*Main!$B$4+_xlfn.IFNA(VLOOKUP($A27,'EV Distribution'!$A$2:$B$22,2,FALSE),0)*('EV Scenarios'!N$2-'EV Scenarios'!N$3)</f>
        <v>6.4138297230941698E-3</v>
      </c>
      <c r="O27" s="5">
        <f>'Pc, Winter, S1'!O27*Main!$B$4+_xlfn.IFNA(VLOOKUP($A27,'EV Distribution'!$A$2:$B$22,2,FALSE),0)*('EV Scenarios'!O$2-'EV Scenarios'!O$3)</f>
        <v>6.1151893845291481E-3</v>
      </c>
      <c r="P27" s="5">
        <f>'Pc, Winter, S1'!P27*Main!$B$4+_xlfn.IFNA(VLOOKUP($A27,'EV Distribution'!$A$2:$B$22,2,FALSE),0)*('EV Scenarios'!P$2-'EV Scenarios'!P$3)</f>
        <v>7.7269256872197316E-3</v>
      </c>
      <c r="Q27" s="5">
        <f>'Pc, Winter, S1'!Q27*Main!$B$4+_xlfn.IFNA(VLOOKUP($A27,'EV Distribution'!$A$2:$B$22,2,FALSE),0)*('EV Scenarios'!Q$2-'EV Scenarios'!Q$3)</f>
        <v>8.5411016737668172E-3</v>
      </c>
      <c r="R27" s="5">
        <f>'Pc, Winter, S1'!R27*Main!$B$4+_xlfn.IFNA(VLOOKUP($A27,'EV Distribution'!$A$2:$B$22,2,FALSE),0)*('EV Scenarios'!R$2-'EV Scenarios'!R$3)</f>
        <v>6.1046618508968607E-3</v>
      </c>
      <c r="S27" s="5">
        <f>'Pc, Winter, S1'!S27*Main!$B$4+_xlfn.IFNA(VLOOKUP($A27,'EV Distribution'!$A$2:$B$22,2,FALSE),0)*('EV Scenarios'!S$2-'EV Scenarios'!S$3)</f>
        <v>5.3946448867713001E-3</v>
      </c>
      <c r="T27" s="5">
        <f>'Pc, Winter, S1'!T27*Main!$B$4+_xlfn.IFNA(VLOOKUP($A27,'EV Distribution'!$A$2:$B$22,2,FALSE),0)*('EV Scenarios'!T$2-'EV Scenarios'!T$3)</f>
        <v>3.7741720560538123E-3</v>
      </c>
      <c r="U27" s="5">
        <f>'Pc, Winter, S1'!U27*Main!$B$4+_xlfn.IFNA(VLOOKUP($A27,'EV Distribution'!$A$2:$B$22,2,FALSE),0)*('EV Scenarios'!U$2-'EV Scenarios'!U$3)</f>
        <v>7.7795779035874451E-4</v>
      </c>
      <c r="V27" s="5">
        <f>'Pc, Winter, S1'!V27*Main!$B$4+_xlfn.IFNA(VLOOKUP($A27,'EV Distribution'!$A$2:$B$22,2,FALSE),0)*('EV Scenarios'!V$2-'EV Scenarios'!V$3)</f>
        <v>7.4371484865470849E-4</v>
      </c>
      <c r="W27" s="5">
        <f>'Pc, Winter, S1'!W27*Main!$B$4+_xlfn.IFNA(VLOOKUP($A27,'EV Distribution'!$A$2:$B$22,2,FALSE),0)*('EV Scenarios'!W$2-'EV Scenarios'!W$3)</f>
        <v>6.7408613228699555E-4</v>
      </c>
      <c r="X27" s="5">
        <f>'Pc, Winter, S1'!X27*Main!$B$4+_xlfn.IFNA(VLOOKUP($A27,'EV Distribution'!$A$2:$B$22,2,FALSE),0)*('EV Scenarios'!X$2-'EV Scenarios'!X$3)</f>
        <v>9.2114074663677149E-4</v>
      </c>
      <c r="Y27" s="5">
        <f>'Pc, Winter, S1'!Y27*Main!$B$4+_xlfn.IFNA(VLOOKUP($A27,'EV Distribution'!$A$2:$B$22,2,FALSE),0)*('EV Scenarios'!Y$2-'EV Scenarios'!Y$3)</f>
        <v>8.6025626905829604E-4</v>
      </c>
    </row>
    <row r="28" spans="1:25" x14ac:dyDescent="0.25">
      <c r="A28">
        <v>36</v>
      </c>
      <c r="B28" s="5">
        <f>'Pc, Winter, S1'!B28*Main!$B$4+_xlfn.IFNA(VLOOKUP($A28,'EV Distribution'!$A$2:$B$22,2,FALSE),0)*('EV Scenarios'!B$2-'EV Scenarios'!B$3)</f>
        <v>8.1227432511210757E-4</v>
      </c>
      <c r="C28" s="5">
        <f>'Pc, Winter, S1'!C28*Main!$B$4+_xlfn.IFNA(VLOOKUP($A28,'EV Distribution'!$A$2:$B$22,2,FALSE),0)*('EV Scenarios'!C$2-'EV Scenarios'!C$3)</f>
        <v>8.4985508968609855E-4</v>
      </c>
      <c r="D28" s="5">
        <f>'Pc, Winter, S1'!D28*Main!$B$4+_xlfn.IFNA(VLOOKUP($A28,'EV Distribution'!$A$2:$B$22,2,FALSE),0)*('EV Scenarios'!D$2-'EV Scenarios'!D$3)</f>
        <v>7.9172105381165923E-4</v>
      </c>
      <c r="E28" s="5">
        <f>'Pc, Winter, S1'!E28*Main!$B$4+_xlfn.IFNA(VLOOKUP($A28,'EV Distribution'!$A$2:$B$22,2,FALSE),0)*('EV Scenarios'!E$2-'EV Scenarios'!E$3)</f>
        <v>7.9399574999999996E-4</v>
      </c>
      <c r="F28" s="5">
        <f>'Pc, Winter, S1'!F28*Main!$B$4+_xlfn.IFNA(VLOOKUP($A28,'EV Distribution'!$A$2:$B$22,2,FALSE),0)*('EV Scenarios'!F$2-'EV Scenarios'!F$3)</f>
        <v>7.9875680493273556E-4</v>
      </c>
      <c r="G28" s="5">
        <f>'Pc, Winter, S1'!G28*Main!$B$4+_xlfn.IFNA(VLOOKUP($A28,'EV Distribution'!$A$2:$B$22,2,FALSE),0)*('EV Scenarios'!G$2-'EV Scenarios'!G$3)</f>
        <v>8.1517521188340797E-4</v>
      </c>
      <c r="H28" s="5">
        <f>'Pc, Winter, S1'!H28*Main!$B$4+_xlfn.IFNA(VLOOKUP($A28,'EV Distribution'!$A$2:$B$22,2,FALSE),0)*('EV Scenarios'!H$2-'EV Scenarios'!H$3)</f>
        <v>7.7988507623318395E-4</v>
      </c>
      <c r="I28" s="5">
        <f>'Pc, Winter, S1'!I28*Main!$B$4+_xlfn.IFNA(VLOOKUP($A28,'EV Distribution'!$A$2:$B$22,2,FALSE),0)*('EV Scenarios'!I$2-'EV Scenarios'!I$3)</f>
        <v>7.9806098318385666E-4</v>
      </c>
      <c r="J28" s="5">
        <f>'Pc, Winter, S1'!J28*Main!$B$4+_xlfn.IFNA(VLOOKUP($A28,'EV Distribution'!$A$2:$B$22,2,FALSE),0)*('EV Scenarios'!J$2-'EV Scenarios'!J$3)</f>
        <v>1.0638125986547086E-3</v>
      </c>
      <c r="K28" s="5">
        <f>'Pc, Winter, S1'!K28*Main!$B$4+_xlfn.IFNA(VLOOKUP($A28,'EV Distribution'!$A$2:$B$22,2,FALSE),0)*('EV Scenarios'!K$2-'EV Scenarios'!K$3)</f>
        <v>1.4608385369955159E-3</v>
      </c>
      <c r="L28" s="5">
        <f>'Pc, Winter, S1'!L28*Main!$B$4+_xlfn.IFNA(VLOOKUP($A28,'EV Distribution'!$A$2:$B$22,2,FALSE),0)*('EV Scenarios'!L$2-'EV Scenarios'!L$3)</f>
        <v>1.4400857017937219E-3</v>
      </c>
      <c r="M28" s="5">
        <f>'Pc, Winter, S1'!M28*Main!$B$4+_xlfn.IFNA(VLOOKUP($A28,'EV Distribution'!$A$2:$B$22,2,FALSE),0)*('EV Scenarios'!M$2-'EV Scenarios'!M$3)</f>
        <v>1.4277593665919283E-3</v>
      </c>
      <c r="N28" s="5">
        <f>'Pc, Winter, S1'!N28*Main!$B$4+_xlfn.IFNA(VLOOKUP($A28,'EV Distribution'!$A$2:$B$22,2,FALSE),0)*('EV Scenarios'!N$2-'EV Scenarios'!N$3)</f>
        <v>1.4589782197309419E-3</v>
      </c>
      <c r="O28" s="5">
        <f>'Pc, Winter, S1'!O28*Main!$B$4+_xlfn.IFNA(VLOOKUP($A28,'EV Distribution'!$A$2:$B$22,2,FALSE),0)*('EV Scenarios'!O$2-'EV Scenarios'!O$3)</f>
        <v>1.4610389529147985E-3</v>
      </c>
      <c r="P28" s="5">
        <f>'Pc, Winter, S1'!P28*Main!$B$4+_xlfn.IFNA(VLOOKUP($A28,'EV Distribution'!$A$2:$B$22,2,FALSE),0)*('EV Scenarios'!P$2-'EV Scenarios'!P$3)</f>
        <v>1.413944619955157E-3</v>
      </c>
      <c r="Q28" s="5">
        <f>'Pc, Winter, S1'!Q28*Main!$B$4+_xlfn.IFNA(VLOOKUP($A28,'EV Distribution'!$A$2:$B$22,2,FALSE),0)*('EV Scenarios'!Q$2-'EV Scenarios'!Q$3)</f>
        <v>1.5506717085201794E-3</v>
      </c>
      <c r="R28" s="5">
        <f>'Pc, Winter, S1'!R28*Main!$B$4+_xlfn.IFNA(VLOOKUP($A28,'EV Distribution'!$A$2:$B$22,2,FALSE),0)*('EV Scenarios'!R$2-'EV Scenarios'!R$3)</f>
        <v>1.5799083845291478E-3</v>
      </c>
      <c r="S28" s="5">
        <f>'Pc, Winter, S1'!S28*Main!$B$4+_xlfn.IFNA(VLOOKUP($A28,'EV Distribution'!$A$2:$B$22,2,FALSE),0)*('EV Scenarios'!S$2-'EV Scenarios'!S$3)</f>
        <v>1.443016302690583E-3</v>
      </c>
      <c r="T28" s="5">
        <f>'Pc, Winter, S1'!T28*Main!$B$4+_xlfn.IFNA(VLOOKUP($A28,'EV Distribution'!$A$2:$B$22,2,FALSE),0)*('EV Scenarios'!T$2-'EV Scenarios'!T$3)</f>
        <v>1.1329671457399105E-3</v>
      </c>
      <c r="U28" s="5">
        <f>'Pc, Winter, S1'!U28*Main!$B$4+_xlfn.IFNA(VLOOKUP($A28,'EV Distribution'!$A$2:$B$22,2,FALSE),0)*('EV Scenarios'!U$2-'EV Scenarios'!U$3)</f>
        <v>9.5454281053811661E-4</v>
      </c>
      <c r="V28" s="5">
        <f>'Pc, Winter, S1'!V28*Main!$B$4+_xlfn.IFNA(VLOOKUP($A28,'EV Distribution'!$A$2:$B$22,2,FALSE),0)*('EV Scenarios'!V$2-'EV Scenarios'!V$3)</f>
        <v>8.071488621076234E-4</v>
      </c>
      <c r="W28" s="5">
        <f>'Pc, Winter, S1'!W28*Main!$B$4+_xlfn.IFNA(VLOOKUP($A28,'EV Distribution'!$A$2:$B$22,2,FALSE),0)*('EV Scenarios'!W$2-'EV Scenarios'!W$3)</f>
        <v>8.0710357735426009E-4</v>
      </c>
      <c r="X28" s="5">
        <f>'Pc, Winter, S1'!X28*Main!$B$4+_xlfn.IFNA(VLOOKUP($A28,'EV Distribution'!$A$2:$B$22,2,FALSE),0)*('EV Scenarios'!X$2-'EV Scenarios'!X$3)</f>
        <v>8.0678562556053823E-4</v>
      </c>
      <c r="Y28" s="5">
        <f>'Pc, Winter, S1'!Y28*Main!$B$4+_xlfn.IFNA(VLOOKUP($A28,'EV Distribution'!$A$2:$B$22,2,FALSE),0)*('EV Scenarios'!Y$2-'EV Scenarios'!Y$3)</f>
        <v>6.9889114349775804E-4</v>
      </c>
    </row>
    <row r="29" spans="1:25" x14ac:dyDescent="0.25">
      <c r="A29">
        <v>38</v>
      </c>
      <c r="B29" s="5">
        <f>'Pc, Winter, S1'!B29*Main!$B$4+_xlfn.IFNA(VLOOKUP($A29,'EV Distribution'!$A$2:$B$22,2,FALSE),0)*('EV Scenarios'!B$2-'EV Scenarios'!B$3)</f>
        <v>5.844293306053812E-3</v>
      </c>
      <c r="C29" s="5">
        <f>'Pc, Winter, S1'!C29*Main!$B$4+_xlfn.IFNA(VLOOKUP($A29,'EV Distribution'!$A$2:$B$22,2,FALSE),0)*('EV Scenarios'!C$2-'EV Scenarios'!C$3)</f>
        <v>4.8315139618834088E-3</v>
      </c>
      <c r="D29" s="5">
        <f>'Pc, Winter, S1'!D29*Main!$B$4+_xlfn.IFNA(VLOOKUP($A29,'EV Distribution'!$A$2:$B$22,2,FALSE),0)*('EV Scenarios'!D$2-'EV Scenarios'!D$3)</f>
        <v>5.0663601177130049E-3</v>
      </c>
      <c r="E29" s="5">
        <f>'Pc, Winter, S1'!E29*Main!$B$4+_xlfn.IFNA(VLOOKUP($A29,'EV Distribution'!$A$2:$B$22,2,FALSE),0)*('EV Scenarios'!E$2-'EV Scenarios'!E$3)</f>
        <v>4.6867711950672646E-3</v>
      </c>
      <c r="F29" s="5">
        <f>'Pc, Winter, S1'!F29*Main!$B$4+_xlfn.IFNA(VLOOKUP($A29,'EV Distribution'!$A$2:$B$22,2,FALSE),0)*('EV Scenarios'!F$2-'EV Scenarios'!F$3)</f>
        <v>4.7857521849775783E-3</v>
      </c>
      <c r="G29" s="5">
        <f>'Pc, Winter, S1'!G29*Main!$B$4+_xlfn.IFNA(VLOOKUP($A29,'EV Distribution'!$A$2:$B$22,2,FALSE),0)*('EV Scenarios'!G$2-'EV Scenarios'!G$3)</f>
        <v>5.261660265695068E-3</v>
      </c>
      <c r="H29" s="5">
        <f>'Pc, Winter, S1'!H29*Main!$B$4+_xlfn.IFNA(VLOOKUP($A29,'EV Distribution'!$A$2:$B$22,2,FALSE),0)*('EV Scenarios'!H$2-'EV Scenarios'!H$3)</f>
        <v>7.7252908778026909E-3</v>
      </c>
      <c r="I29" s="5">
        <f>'Pc, Winter, S1'!I29*Main!$B$4+_xlfn.IFNA(VLOOKUP($A29,'EV Distribution'!$A$2:$B$22,2,FALSE),0)*('EV Scenarios'!I$2-'EV Scenarios'!I$3)</f>
        <v>7.8382746121076225E-3</v>
      </c>
      <c r="J29" s="5">
        <f>'Pc, Winter, S1'!J29*Main!$B$4+_xlfn.IFNA(VLOOKUP($A29,'EV Distribution'!$A$2:$B$22,2,FALSE),0)*('EV Scenarios'!J$2-'EV Scenarios'!J$3)</f>
        <v>9.6920633318385643E-3</v>
      </c>
      <c r="K29" s="5">
        <f>'Pc, Winter, S1'!K29*Main!$B$4+_xlfn.IFNA(VLOOKUP($A29,'EV Distribution'!$A$2:$B$22,2,FALSE),0)*('EV Scenarios'!K$2-'EV Scenarios'!K$3)</f>
        <v>9.9056458890134542E-3</v>
      </c>
      <c r="L29" s="5">
        <f>'Pc, Winter, S1'!L29*Main!$B$4+_xlfn.IFNA(VLOOKUP($A29,'EV Distribution'!$A$2:$B$22,2,FALSE),0)*('EV Scenarios'!L$2-'EV Scenarios'!L$3)</f>
        <v>1.0206633004484307E-2</v>
      </c>
      <c r="M29" s="5">
        <f>'Pc, Winter, S1'!M29*Main!$B$4+_xlfn.IFNA(VLOOKUP($A29,'EV Distribution'!$A$2:$B$22,2,FALSE),0)*('EV Scenarios'!M$2-'EV Scenarios'!M$3)</f>
        <v>9.6250946367713013E-3</v>
      </c>
      <c r="N29" s="5">
        <f>'Pc, Winter, S1'!N29*Main!$B$4+_xlfn.IFNA(VLOOKUP($A29,'EV Distribution'!$A$2:$B$22,2,FALSE),0)*('EV Scenarios'!N$2-'EV Scenarios'!N$3)</f>
        <v>1.0126752446188341E-2</v>
      </c>
      <c r="O29" s="5">
        <f>'Pc, Winter, S1'!O29*Main!$B$4+_xlfn.IFNA(VLOOKUP($A29,'EV Distribution'!$A$2:$B$22,2,FALSE),0)*('EV Scenarios'!O$2-'EV Scenarios'!O$3)</f>
        <v>9.8404831098654715E-3</v>
      </c>
      <c r="P29" s="5">
        <f>'Pc, Winter, S1'!P29*Main!$B$4+_xlfn.IFNA(VLOOKUP($A29,'EV Distribution'!$A$2:$B$22,2,FALSE),0)*('EV Scenarios'!P$2-'EV Scenarios'!P$3)</f>
        <v>9.9967930852017939E-3</v>
      </c>
      <c r="Q29" s="5">
        <f>'Pc, Winter, S1'!Q29*Main!$B$4+_xlfn.IFNA(VLOOKUP($A29,'EV Distribution'!$A$2:$B$22,2,FALSE),0)*('EV Scenarios'!Q$2-'EV Scenarios'!Q$3)</f>
        <v>1.0310203410313903E-2</v>
      </c>
      <c r="R29" s="5">
        <f>'Pc, Winter, S1'!R29*Main!$B$4+_xlfn.IFNA(VLOOKUP($A29,'EV Distribution'!$A$2:$B$22,2,FALSE),0)*('EV Scenarios'!R$2-'EV Scenarios'!R$3)</f>
        <v>9.7544707488789253E-3</v>
      </c>
      <c r="S29" s="5">
        <f>'Pc, Winter, S1'!S29*Main!$B$4+_xlfn.IFNA(VLOOKUP($A29,'EV Distribution'!$A$2:$B$22,2,FALSE),0)*('EV Scenarios'!S$2-'EV Scenarios'!S$3)</f>
        <v>9.4859752735426024E-3</v>
      </c>
      <c r="T29" s="5">
        <f>'Pc, Winter, S1'!T29*Main!$B$4+_xlfn.IFNA(VLOOKUP($A29,'EV Distribution'!$A$2:$B$22,2,FALSE),0)*('EV Scenarios'!T$2-'EV Scenarios'!T$3)</f>
        <v>8.8873868766816133E-3</v>
      </c>
      <c r="U29" s="5">
        <f>'Pc, Winter, S1'!U29*Main!$B$4+_xlfn.IFNA(VLOOKUP($A29,'EV Distribution'!$A$2:$B$22,2,FALSE),0)*('EV Scenarios'!U$2-'EV Scenarios'!U$3)</f>
        <v>8.5640455582959626E-3</v>
      </c>
      <c r="V29" s="5">
        <f>'Pc, Winter, S1'!V29*Main!$B$4+_xlfn.IFNA(VLOOKUP($A29,'EV Distribution'!$A$2:$B$22,2,FALSE),0)*('EV Scenarios'!V$2-'EV Scenarios'!V$3)</f>
        <v>8.7440079775784746E-3</v>
      </c>
      <c r="W29" s="5">
        <f>'Pc, Winter, S1'!W29*Main!$B$4+_xlfn.IFNA(VLOOKUP($A29,'EV Distribution'!$A$2:$B$22,2,FALSE),0)*('EV Scenarios'!W$2-'EV Scenarios'!W$3)</f>
        <v>8.7755877668161432E-3</v>
      </c>
      <c r="X29" s="5">
        <f>'Pc, Winter, S1'!X29*Main!$B$4+_xlfn.IFNA(VLOOKUP($A29,'EV Distribution'!$A$2:$B$22,2,FALSE),0)*('EV Scenarios'!X$2-'EV Scenarios'!X$3)</f>
        <v>7.8217305112107637E-3</v>
      </c>
      <c r="Y29" s="5">
        <f>'Pc, Winter, S1'!Y29*Main!$B$4+_xlfn.IFNA(VLOOKUP($A29,'EV Distribution'!$A$2:$B$22,2,FALSE),0)*('EV Scenarios'!Y$2-'EV Scenarios'!Y$3)</f>
        <v>7.0749314641255605E-3</v>
      </c>
    </row>
    <row r="30" spans="1:25" x14ac:dyDescent="0.25">
      <c r="A30">
        <v>39</v>
      </c>
      <c r="B30" s="5">
        <f>'Pc, Winter, S1'!B30*Main!$B$4+_xlfn.IFNA(VLOOKUP($A30,'EV Distribution'!$A$2:$B$22,2,FALSE),0)*('EV Scenarios'!B$2-'EV Scenarios'!B$3)</f>
        <v>1.0008090097533631E-2</v>
      </c>
      <c r="C30" s="5">
        <f>'Pc, Winter, S1'!C30*Main!$B$4+_xlfn.IFNA(VLOOKUP($A30,'EV Distribution'!$A$2:$B$22,2,FALSE),0)*('EV Scenarios'!C$2-'EV Scenarios'!C$3)</f>
        <v>1.022695710426009E-2</v>
      </c>
      <c r="D30" s="5">
        <f>'Pc, Winter, S1'!D30*Main!$B$4+_xlfn.IFNA(VLOOKUP($A30,'EV Distribution'!$A$2:$B$22,2,FALSE),0)*('EV Scenarios'!D$2-'EV Scenarios'!D$3)</f>
        <v>9.7680908094170404E-3</v>
      </c>
      <c r="E30" s="5">
        <f>'Pc, Winter, S1'!E30*Main!$B$4+_xlfn.IFNA(VLOOKUP($A30,'EV Distribution'!$A$2:$B$22,2,FALSE),0)*('EV Scenarios'!E$2-'EV Scenarios'!E$3)</f>
        <v>1.0295247832959641E-2</v>
      </c>
      <c r="F30" s="5">
        <f>'Pc, Winter, S1'!F30*Main!$B$4+_xlfn.IFNA(VLOOKUP($A30,'EV Distribution'!$A$2:$B$22,2,FALSE),0)*('EV Scenarios'!F$2-'EV Scenarios'!F$3)</f>
        <v>1.0102359747757847E-2</v>
      </c>
      <c r="G30" s="5">
        <f>'Pc, Winter, S1'!G30*Main!$B$4+_xlfn.IFNA(VLOOKUP($A30,'EV Distribution'!$A$2:$B$22,2,FALSE),0)*('EV Scenarios'!G$2-'EV Scenarios'!G$3)</f>
        <v>9.8234207477578481E-3</v>
      </c>
      <c r="H30" s="5">
        <f>'Pc, Winter, S1'!H30*Main!$B$4+_xlfn.IFNA(VLOOKUP($A30,'EV Distribution'!$A$2:$B$22,2,FALSE),0)*('EV Scenarios'!H$2-'EV Scenarios'!H$3)</f>
        <v>1.0865896942825115E-2</v>
      </c>
      <c r="I30" s="5">
        <f>'Pc, Winter, S1'!I30*Main!$B$4+_xlfn.IFNA(VLOOKUP($A30,'EV Distribution'!$A$2:$B$22,2,FALSE),0)*('EV Scenarios'!I$2-'EV Scenarios'!I$3)</f>
        <v>1.2391833910313904E-2</v>
      </c>
      <c r="J30" s="5">
        <f>'Pc, Winter, S1'!J30*Main!$B$4+_xlfn.IFNA(VLOOKUP($A30,'EV Distribution'!$A$2:$B$22,2,FALSE),0)*('EV Scenarios'!J$2-'EV Scenarios'!J$3)</f>
        <v>1.251068072085202E-2</v>
      </c>
      <c r="K30" s="5">
        <f>'Pc, Winter, S1'!K30*Main!$B$4+_xlfn.IFNA(VLOOKUP($A30,'EV Distribution'!$A$2:$B$22,2,FALSE),0)*('EV Scenarios'!K$2-'EV Scenarios'!K$3)</f>
        <v>1.1608170709641256E-2</v>
      </c>
      <c r="L30" s="5">
        <f>'Pc, Winter, S1'!L30*Main!$B$4+_xlfn.IFNA(VLOOKUP($A30,'EV Distribution'!$A$2:$B$22,2,FALSE),0)*('EV Scenarios'!L$2-'EV Scenarios'!L$3)</f>
        <v>9.7926807926008979E-3</v>
      </c>
      <c r="M30" s="5">
        <f>'Pc, Winter, S1'!M30*Main!$B$4+_xlfn.IFNA(VLOOKUP($A30,'EV Distribution'!$A$2:$B$22,2,FALSE),0)*('EV Scenarios'!M$2-'EV Scenarios'!M$3)</f>
        <v>9.7204703340807181E-3</v>
      </c>
      <c r="N30" s="5">
        <f>'Pc, Winter, S1'!N30*Main!$B$4+_xlfn.IFNA(VLOOKUP($A30,'EV Distribution'!$A$2:$B$22,2,FALSE),0)*('EV Scenarios'!N$2-'EV Scenarios'!N$3)</f>
        <v>8.9882222197309406E-3</v>
      </c>
      <c r="O30" s="5">
        <f>'Pc, Winter, S1'!O30*Main!$B$4+_xlfn.IFNA(VLOOKUP($A30,'EV Distribution'!$A$2:$B$22,2,FALSE),0)*('EV Scenarios'!O$2-'EV Scenarios'!O$3)</f>
        <v>8.6972453565022437E-3</v>
      </c>
      <c r="P30" s="5">
        <f>'Pc, Winter, S1'!P30*Main!$B$4+_xlfn.IFNA(VLOOKUP($A30,'EV Distribution'!$A$2:$B$22,2,FALSE),0)*('EV Scenarios'!P$2-'EV Scenarios'!P$3)</f>
        <v>8.6832238677130059E-3</v>
      </c>
      <c r="Q30" s="5">
        <f>'Pc, Winter, S1'!Q30*Main!$B$4+_xlfn.IFNA(VLOOKUP($A30,'EV Distribution'!$A$2:$B$22,2,FALSE),0)*('EV Scenarios'!Q$2-'EV Scenarios'!Q$3)</f>
        <v>9.0354627802690587E-3</v>
      </c>
      <c r="R30" s="5">
        <f>'Pc, Winter, S1'!R30*Main!$B$4+_xlfn.IFNA(VLOOKUP($A30,'EV Distribution'!$A$2:$B$22,2,FALSE),0)*('EV Scenarios'!R$2-'EV Scenarios'!R$3)</f>
        <v>9.9908494506726463E-3</v>
      </c>
      <c r="S30" s="5">
        <f>'Pc, Winter, S1'!S30*Main!$B$4+_xlfn.IFNA(VLOOKUP($A30,'EV Distribution'!$A$2:$B$22,2,FALSE),0)*('EV Scenarios'!S$2-'EV Scenarios'!S$3)</f>
        <v>1.0045538607623321E-2</v>
      </c>
      <c r="T30" s="5">
        <f>'Pc, Winter, S1'!T30*Main!$B$4+_xlfn.IFNA(VLOOKUP($A30,'EV Distribution'!$A$2:$B$22,2,FALSE),0)*('EV Scenarios'!T$2-'EV Scenarios'!T$3)</f>
        <v>9.5996435190582961E-3</v>
      </c>
      <c r="U30" s="5">
        <f>'Pc, Winter, S1'!U30*Main!$B$4+_xlfn.IFNA(VLOOKUP($A30,'EV Distribution'!$A$2:$B$22,2,FALSE),0)*('EV Scenarios'!U$2-'EV Scenarios'!U$3)</f>
        <v>1.1321868421524666E-2</v>
      </c>
      <c r="V30" s="5">
        <f>'Pc, Winter, S1'!V30*Main!$B$4+_xlfn.IFNA(VLOOKUP($A30,'EV Distribution'!$A$2:$B$22,2,FALSE),0)*('EV Scenarios'!V$2-'EV Scenarios'!V$3)</f>
        <v>1.1586089280269059E-2</v>
      </c>
      <c r="W30" s="5">
        <f>'Pc, Winter, S1'!W30*Main!$B$4+_xlfn.IFNA(VLOOKUP($A30,'EV Distribution'!$A$2:$B$22,2,FALSE),0)*('EV Scenarios'!W$2-'EV Scenarios'!W$3)</f>
        <v>1.1080421874439465E-2</v>
      </c>
      <c r="X30" s="5">
        <f>'Pc, Winter, S1'!X30*Main!$B$4+_xlfn.IFNA(VLOOKUP($A30,'EV Distribution'!$A$2:$B$22,2,FALSE),0)*('EV Scenarios'!X$2-'EV Scenarios'!X$3)</f>
        <v>1.1264129913677132E-2</v>
      </c>
      <c r="Y30" s="5">
        <f>'Pc, Winter, S1'!Y30*Main!$B$4+_xlfn.IFNA(VLOOKUP($A30,'EV Distribution'!$A$2:$B$22,2,FALSE),0)*('EV Scenarios'!Y$2-'EV Scenarios'!Y$3)</f>
        <v>1.1415079545964124E-2</v>
      </c>
    </row>
    <row r="31" spans="1:25" x14ac:dyDescent="0.25">
      <c r="A31">
        <v>42</v>
      </c>
      <c r="B31" s="5">
        <f>'Pc, Winter, S1'!B31*Main!$B$4+_xlfn.IFNA(VLOOKUP($A31,'EV Distribution'!$A$2:$B$22,2,FALSE),0)*('EV Scenarios'!B$2-'EV Scenarios'!B$3)</f>
        <v>5.7540111210762333E-4</v>
      </c>
      <c r="C31" s="5">
        <f>'Pc, Winter, S1'!C31*Main!$B$4+_xlfn.IFNA(VLOOKUP($A31,'EV Distribution'!$A$2:$B$22,2,FALSE),0)*('EV Scenarios'!C$2-'EV Scenarios'!C$3)</f>
        <v>4.5291017825112106E-4</v>
      </c>
      <c r="D31" s="5">
        <f>'Pc, Winter, S1'!D31*Main!$B$4+_xlfn.IFNA(VLOOKUP($A31,'EV Distribution'!$A$2:$B$22,2,FALSE),0)*('EV Scenarios'!D$2-'EV Scenarios'!D$3)</f>
        <v>2.4998219058295967E-4</v>
      </c>
      <c r="E31" s="5">
        <f>'Pc, Winter, S1'!E31*Main!$B$4+_xlfn.IFNA(VLOOKUP($A31,'EV Distribution'!$A$2:$B$22,2,FALSE),0)*('EV Scenarios'!E$2-'EV Scenarios'!E$3)</f>
        <v>3.6517128811659191E-4</v>
      </c>
      <c r="F31" s="5">
        <f>'Pc, Winter, S1'!F31*Main!$B$4+_xlfn.IFNA(VLOOKUP($A31,'EV Distribution'!$A$2:$B$22,2,FALSE),0)*('EV Scenarios'!F$2-'EV Scenarios'!F$3)</f>
        <v>4.6959330717488788E-4</v>
      </c>
      <c r="G31" s="5">
        <f>'Pc, Winter, S1'!G31*Main!$B$4+_xlfn.IFNA(VLOOKUP($A31,'EV Distribution'!$A$2:$B$22,2,FALSE),0)*('EV Scenarios'!G$2-'EV Scenarios'!G$3)</f>
        <v>2.5766498542600897E-4</v>
      </c>
      <c r="H31" s="5">
        <f>'Pc, Winter, S1'!H31*Main!$B$4+_xlfn.IFNA(VLOOKUP($A31,'EV Distribution'!$A$2:$B$22,2,FALSE),0)*('EV Scenarios'!H$2-'EV Scenarios'!H$3)</f>
        <v>3.7902901905829603E-4</v>
      </c>
      <c r="I31" s="5">
        <f>'Pc, Winter, S1'!I31*Main!$B$4+_xlfn.IFNA(VLOOKUP($A31,'EV Distribution'!$A$2:$B$22,2,FALSE),0)*('EV Scenarios'!I$2-'EV Scenarios'!I$3)</f>
        <v>9.5739773094170421E-4</v>
      </c>
      <c r="J31" s="5">
        <f>'Pc, Winter, S1'!J31*Main!$B$4+_xlfn.IFNA(VLOOKUP($A31,'EV Distribution'!$A$2:$B$22,2,FALSE),0)*('EV Scenarios'!J$2-'EV Scenarios'!J$3)</f>
        <v>3.651002958520179E-3</v>
      </c>
      <c r="K31" s="5">
        <f>'Pc, Winter, S1'!K31*Main!$B$4+_xlfn.IFNA(VLOOKUP($A31,'EV Distribution'!$A$2:$B$22,2,FALSE),0)*('EV Scenarios'!K$2-'EV Scenarios'!K$3)</f>
        <v>8.3724762264573999E-3</v>
      </c>
      <c r="L31" s="5">
        <f>'Pc, Winter, S1'!L31*Main!$B$4+_xlfn.IFNA(VLOOKUP($A31,'EV Distribution'!$A$2:$B$22,2,FALSE),0)*('EV Scenarios'!L$2-'EV Scenarios'!L$3)</f>
        <v>9.6042030717488815E-3</v>
      </c>
      <c r="M31" s="5">
        <f>'Pc, Winter, S1'!M31*Main!$B$4+_xlfn.IFNA(VLOOKUP($A31,'EV Distribution'!$A$2:$B$22,2,FALSE),0)*('EV Scenarios'!M$2-'EV Scenarios'!M$3)</f>
        <v>1.0070975091928253E-2</v>
      </c>
      <c r="N31" s="5">
        <f>'Pc, Winter, S1'!N31*Main!$B$4+_xlfn.IFNA(VLOOKUP($A31,'EV Distribution'!$A$2:$B$22,2,FALSE),0)*('EV Scenarios'!N$2-'EV Scenarios'!N$3)</f>
        <v>4.5123591614349779E-3</v>
      </c>
      <c r="O31" s="5">
        <f>'Pc, Winter, S1'!O31*Main!$B$4+_xlfn.IFNA(VLOOKUP($A31,'EV Distribution'!$A$2:$B$22,2,FALSE),0)*('EV Scenarios'!O$2-'EV Scenarios'!O$3)</f>
        <v>2.0578332556053817E-3</v>
      </c>
      <c r="P31" s="5">
        <f>'Pc, Winter, S1'!P31*Main!$B$4+_xlfn.IFNA(VLOOKUP($A31,'EV Distribution'!$A$2:$B$22,2,FALSE),0)*('EV Scenarios'!P$2-'EV Scenarios'!P$3)</f>
        <v>6.1066760000000001E-3</v>
      </c>
      <c r="Q31" s="5">
        <f>'Pc, Winter, S1'!Q31*Main!$B$4+_xlfn.IFNA(VLOOKUP($A31,'EV Distribution'!$A$2:$B$22,2,FALSE),0)*('EV Scenarios'!Q$2-'EV Scenarios'!Q$3)</f>
        <v>6.6878558811659175E-3</v>
      </c>
      <c r="R31" s="5">
        <f>'Pc, Winter, S1'!R31*Main!$B$4+_xlfn.IFNA(VLOOKUP($A31,'EV Distribution'!$A$2:$B$22,2,FALSE),0)*('EV Scenarios'!R$2-'EV Scenarios'!R$3)</f>
        <v>5.4402076322869961E-3</v>
      </c>
      <c r="S31" s="5">
        <f>'Pc, Winter, S1'!S31*Main!$B$4+_xlfn.IFNA(VLOOKUP($A31,'EV Distribution'!$A$2:$B$22,2,FALSE),0)*('EV Scenarios'!S$2-'EV Scenarios'!S$3)</f>
        <v>3.1925348116591933E-3</v>
      </c>
      <c r="T31" s="5">
        <f>'Pc, Winter, S1'!T31*Main!$B$4+_xlfn.IFNA(VLOOKUP($A31,'EV Distribution'!$A$2:$B$22,2,FALSE),0)*('EV Scenarios'!T$2-'EV Scenarios'!T$3)</f>
        <v>1.0415146076233185E-4</v>
      </c>
      <c r="U31" s="5">
        <f>'Pc, Winter, S1'!U31*Main!$B$4+_xlfn.IFNA(VLOOKUP($A31,'EV Distribution'!$A$2:$B$22,2,FALSE),0)*('EV Scenarios'!U$2-'EV Scenarios'!U$3)</f>
        <v>2.0121296076233182E-4</v>
      </c>
      <c r="V31" s="5">
        <f>'Pc, Winter, S1'!V31*Main!$B$4+_xlfn.IFNA(VLOOKUP($A31,'EV Distribution'!$A$2:$B$22,2,FALSE),0)*('EV Scenarios'!V$2-'EV Scenarios'!V$3)</f>
        <v>3.1206383856502244E-4</v>
      </c>
      <c r="W31" s="5">
        <f>'Pc, Winter, S1'!W31*Main!$B$4+_xlfn.IFNA(VLOOKUP($A31,'EV Distribution'!$A$2:$B$22,2,FALSE),0)*('EV Scenarios'!W$2-'EV Scenarios'!W$3)</f>
        <v>3.3930291591928257E-4</v>
      </c>
      <c r="X31" s="5">
        <f>'Pc, Winter, S1'!X31*Main!$B$4+_xlfn.IFNA(VLOOKUP($A31,'EV Distribution'!$A$2:$B$22,2,FALSE),0)*('EV Scenarios'!X$2-'EV Scenarios'!X$3)</f>
        <v>4.3392847533632299E-5</v>
      </c>
      <c r="Y31" s="5">
        <f>'Pc, Winter, S1'!Y31*Main!$B$4+_xlfn.IFNA(VLOOKUP($A31,'EV Distribution'!$A$2:$B$22,2,FALSE),0)*('EV Scenarios'!Y$2-'EV Scenarios'!Y$3)</f>
        <v>3.6177987331838566E-4</v>
      </c>
    </row>
    <row r="32" spans="1:25" x14ac:dyDescent="0.25">
      <c r="A32">
        <v>43</v>
      </c>
      <c r="B32" s="5">
        <f>'Pc, Winter, S1'!B32*Main!$B$4+_xlfn.IFNA(VLOOKUP($A32,'EV Distribution'!$A$2:$B$22,2,FALSE),0)*('EV Scenarios'!B$2-'EV Scenarios'!B$3)</f>
        <v>1.4667516543721974E-2</v>
      </c>
      <c r="C32" s="5">
        <f>'Pc, Winter, S1'!C32*Main!$B$4+_xlfn.IFNA(VLOOKUP($A32,'EV Distribution'!$A$2:$B$22,2,FALSE),0)*('EV Scenarios'!C$2-'EV Scenarios'!C$3)</f>
        <v>1.4496067721973097E-2</v>
      </c>
      <c r="D32" s="5">
        <f>'Pc, Winter, S1'!D32*Main!$B$4+_xlfn.IFNA(VLOOKUP($A32,'EV Distribution'!$A$2:$B$22,2,FALSE),0)*('EV Scenarios'!D$2-'EV Scenarios'!D$3)</f>
        <v>1.4791714772421525E-2</v>
      </c>
      <c r="E32" s="5">
        <f>'Pc, Winter, S1'!E32*Main!$B$4+_xlfn.IFNA(VLOOKUP($A32,'EV Distribution'!$A$2:$B$22,2,FALSE),0)*('EV Scenarios'!E$2-'EV Scenarios'!E$3)</f>
        <v>1.5015941823991033E-2</v>
      </c>
      <c r="F32" s="5">
        <f>'Pc, Winter, S1'!F32*Main!$B$4+_xlfn.IFNA(VLOOKUP($A32,'EV Distribution'!$A$2:$B$22,2,FALSE),0)*('EV Scenarios'!F$2-'EV Scenarios'!F$3)</f>
        <v>1.3440223834080717E-2</v>
      </c>
      <c r="G32" s="5">
        <f>'Pc, Winter, S1'!G32*Main!$B$4+_xlfn.IFNA(VLOOKUP($A32,'EV Distribution'!$A$2:$B$22,2,FALSE),0)*('EV Scenarios'!G$2-'EV Scenarios'!G$3)</f>
        <v>1.3342012152466371E-2</v>
      </c>
      <c r="H32" s="5">
        <f>'Pc, Winter, S1'!H32*Main!$B$4+_xlfn.IFNA(VLOOKUP($A32,'EV Distribution'!$A$2:$B$22,2,FALSE),0)*('EV Scenarios'!H$2-'EV Scenarios'!H$3)</f>
        <v>1.296506512443946E-2</v>
      </c>
      <c r="I32" s="5">
        <f>'Pc, Winter, S1'!I32*Main!$B$4+_xlfn.IFNA(VLOOKUP($A32,'EV Distribution'!$A$2:$B$22,2,FALSE),0)*('EV Scenarios'!I$2-'EV Scenarios'!I$3)</f>
        <v>1.3234866040358746E-2</v>
      </c>
      <c r="J32" s="5">
        <f>'Pc, Winter, S1'!J32*Main!$B$4+_xlfn.IFNA(VLOOKUP($A32,'EV Distribution'!$A$2:$B$22,2,FALSE),0)*('EV Scenarios'!J$2-'EV Scenarios'!J$3)</f>
        <v>1.3549889448430495E-2</v>
      </c>
      <c r="K32" s="5">
        <f>'Pc, Winter, S1'!K32*Main!$B$4+_xlfn.IFNA(VLOOKUP($A32,'EV Distribution'!$A$2:$B$22,2,FALSE),0)*('EV Scenarios'!K$2-'EV Scenarios'!K$3)</f>
        <v>1.3295570848654712E-2</v>
      </c>
      <c r="L32" s="5">
        <f>'Pc, Winter, S1'!L32*Main!$B$4+_xlfn.IFNA(VLOOKUP($A32,'EV Distribution'!$A$2:$B$22,2,FALSE),0)*('EV Scenarios'!L$2-'EV Scenarios'!L$3)</f>
        <v>1.4631494034753362E-2</v>
      </c>
      <c r="M32" s="5">
        <f>'Pc, Winter, S1'!M32*Main!$B$4+_xlfn.IFNA(VLOOKUP($A32,'EV Distribution'!$A$2:$B$22,2,FALSE),0)*('EV Scenarios'!M$2-'EV Scenarios'!M$3)</f>
        <v>1.4418463223094173E-2</v>
      </c>
      <c r="N32" s="5">
        <f>'Pc, Winter, S1'!N32*Main!$B$4+_xlfn.IFNA(VLOOKUP($A32,'EV Distribution'!$A$2:$B$22,2,FALSE),0)*('EV Scenarios'!N$2-'EV Scenarios'!N$3)</f>
        <v>1.4638282061659194E-2</v>
      </c>
      <c r="O32" s="5">
        <f>'Pc, Winter, S1'!O32*Main!$B$4+_xlfn.IFNA(VLOOKUP($A32,'EV Distribution'!$A$2:$B$22,2,FALSE),0)*('EV Scenarios'!O$2-'EV Scenarios'!O$3)</f>
        <v>1.4766833271300447E-2</v>
      </c>
      <c r="P32" s="5">
        <f>'Pc, Winter, S1'!P32*Main!$B$4+_xlfn.IFNA(VLOOKUP($A32,'EV Distribution'!$A$2:$B$22,2,FALSE),0)*('EV Scenarios'!P$2-'EV Scenarios'!P$3)</f>
        <v>1.4707563452914799E-2</v>
      </c>
      <c r="Q32" s="5">
        <f>'Pc, Winter, S1'!Q32*Main!$B$4+_xlfn.IFNA(VLOOKUP($A32,'EV Distribution'!$A$2:$B$22,2,FALSE),0)*('EV Scenarios'!Q$2-'EV Scenarios'!Q$3)</f>
        <v>1.4437806415919283E-2</v>
      </c>
      <c r="R32" s="5">
        <f>'Pc, Winter, S1'!R32*Main!$B$4+_xlfn.IFNA(VLOOKUP($A32,'EV Distribution'!$A$2:$B$22,2,FALSE),0)*('EV Scenarios'!R$2-'EV Scenarios'!R$3)</f>
        <v>1.4290290671524665E-2</v>
      </c>
      <c r="S32" s="5">
        <f>'Pc, Winter, S1'!S32*Main!$B$4+_xlfn.IFNA(VLOOKUP($A32,'EV Distribution'!$A$2:$B$22,2,FALSE),0)*('EV Scenarios'!S$2-'EV Scenarios'!S$3)</f>
        <v>1.2680921146860988E-2</v>
      </c>
      <c r="T32" s="5">
        <f>'Pc, Winter, S1'!T32*Main!$B$4+_xlfn.IFNA(VLOOKUP($A32,'EV Distribution'!$A$2:$B$22,2,FALSE),0)*('EV Scenarios'!T$2-'EV Scenarios'!T$3)</f>
        <v>1.3364875627802692E-2</v>
      </c>
      <c r="U32" s="5">
        <f>'Pc, Winter, S1'!U32*Main!$B$4+_xlfn.IFNA(VLOOKUP($A32,'EV Distribution'!$A$2:$B$22,2,FALSE),0)*('EV Scenarios'!U$2-'EV Scenarios'!U$3)</f>
        <v>1.3340970475336326E-2</v>
      </c>
      <c r="V32" s="5">
        <f>'Pc, Winter, S1'!V32*Main!$B$4+_xlfn.IFNA(VLOOKUP($A32,'EV Distribution'!$A$2:$B$22,2,FALSE),0)*('EV Scenarios'!V$2-'EV Scenarios'!V$3)</f>
        <v>1.1940869975336325E-2</v>
      </c>
      <c r="W32" s="5">
        <f>'Pc, Winter, S1'!W32*Main!$B$4+_xlfn.IFNA(VLOOKUP($A32,'EV Distribution'!$A$2:$B$22,2,FALSE),0)*('EV Scenarios'!W$2-'EV Scenarios'!W$3)</f>
        <v>1.071387366143498E-2</v>
      </c>
      <c r="X32" s="5">
        <f>'Pc, Winter, S1'!X32*Main!$B$4+_xlfn.IFNA(VLOOKUP($A32,'EV Distribution'!$A$2:$B$22,2,FALSE),0)*('EV Scenarios'!X$2-'EV Scenarios'!X$3)</f>
        <v>1.0640286448430495E-2</v>
      </c>
      <c r="Y32" s="5">
        <f>'Pc, Winter, S1'!Y32*Main!$B$4+_xlfn.IFNA(VLOOKUP($A32,'EV Distribution'!$A$2:$B$22,2,FALSE),0)*('EV Scenarios'!Y$2-'EV Scenarios'!Y$3)</f>
        <v>1.0322620123318386E-2</v>
      </c>
    </row>
    <row r="33" spans="1:25" x14ac:dyDescent="0.25">
      <c r="A33">
        <v>44</v>
      </c>
      <c r="B33" s="5">
        <f>'Pc, Winter, S1'!B33*Main!$B$4+_xlfn.IFNA(VLOOKUP($A33,'EV Distribution'!$A$2:$B$22,2,FALSE),0)*('EV Scenarios'!B$2-'EV Scenarios'!B$3)</f>
        <v>2.4041559047085206E-3</v>
      </c>
      <c r="C33" s="5">
        <f>'Pc, Winter, S1'!C33*Main!$B$4+_xlfn.IFNA(VLOOKUP($A33,'EV Distribution'!$A$2:$B$22,2,FALSE),0)*('EV Scenarios'!C$2-'EV Scenarios'!C$3)</f>
        <v>2.6232051154708525E-3</v>
      </c>
      <c r="D33" s="5">
        <f>'Pc, Winter, S1'!D33*Main!$B$4+_xlfn.IFNA(VLOOKUP($A33,'EV Distribution'!$A$2:$B$22,2,FALSE),0)*('EV Scenarios'!D$2-'EV Scenarios'!D$3)</f>
        <v>2.671487417040359E-3</v>
      </c>
      <c r="E33" s="5">
        <f>'Pc, Winter, S1'!E33*Main!$B$4+_xlfn.IFNA(VLOOKUP($A33,'EV Distribution'!$A$2:$B$22,2,FALSE),0)*('EV Scenarios'!E$2-'EV Scenarios'!E$3)</f>
        <v>2.4340691255605382E-3</v>
      </c>
      <c r="F33" s="5">
        <f>'Pc, Winter, S1'!F33*Main!$B$4+_xlfn.IFNA(VLOOKUP($A33,'EV Distribution'!$A$2:$B$22,2,FALSE),0)*('EV Scenarios'!F$2-'EV Scenarios'!F$3)</f>
        <v>2.3713431177130049E-3</v>
      </c>
      <c r="G33" s="5">
        <f>'Pc, Winter, S1'!G33*Main!$B$4+_xlfn.IFNA(VLOOKUP($A33,'EV Distribution'!$A$2:$B$22,2,FALSE),0)*('EV Scenarios'!G$2-'EV Scenarios'!G$3)</f>
        <v>3.0778806748878924E-3</v>
      </c>
      <c r="H33" s="5">
        <f>'Pc, Winter, S1'!H33*Main!$B$4+_xlfn.IFNA(VLOOKUP($A33,'EV Distribution'!$A$2:$B$22,2,FALSE),0)*('EV Scenarios'!H$2-'EV Scenarios'!H$3)</f>
        <v>2.8242542544843052E-3</v>
      </c>
      <c r="I33" s="5">
        <f>'Pc, Winter, S1'!I33*Main!$B$4+_xlfn.IFNA(VLOOKUP($A33,'EV Distribution'!$A$2:$B$22,2,FALSE),0)*('EV Scenarios'!I$2-'EV Scenarios'!I$3)</f>
        <v>3.2271540470852019E-3</v>
      </c>
      <c r="J33" s="5">
        <f>'Pc, Winter, S1'!J33*Main!$B$4+_xlfn.IFNA(VLOOKUP($A33,'EV Distribution'!$A$2:$B$22,2,FALSE),0)*('EV Scenarios'!J$2-'EV Scenarios'!J$3)</f>
        <v>5.317290348654709E-3</v>
      </c>
      <c r="K33" s="5">
        <f>'Pc, Winter, S1'!K33*Main!$B$4+_xlfn.IFNA(VLOOKUP($A33,'EV Distribution'!$A$2:$B$22,2,FALSE),0)*('EV Scenarios'!K$2-'EV Scenarios'!K$3)</f>
        <v>9.9605631950672666E-3</v>
      </c>
      <c r="L33" s="5">
        <f>'Pc, Winter, S1'!L33*Main!$B$4+_xlfn.IFNA(VLOOKUP($A33,'EV Distribution'!$A$2:$B$22,2,FALSE),0)*('EV Scenarios'!L$2-'EV Scenarios'!L$3)</f>
        <v>1.1134713863228701E-2</v>
      </c>
      <c r="M33" s="5">
        <f>'Pc, Winter, S1'!M33*Main!$B$4+_xlfn.IFNA(VLOOKUP($A33,'EV Distribution'!$A$2:$B$22,2,FALSE),0)*('EV Scenarios'!M$2-'EV Scenarios'!M$3)</f>
        <v>1.2680437498878925E-2</v>
      </c>
      <c r="N33" s="5">
        <f>'Pc, Winter, S1'!N33*Main!$B$4+_xlfn.IFNA(VLOOKUP($A33,'EV Distribution'!$A$2:$B$22,2,FALSE),0)*('EV Scenarios'!N$2-'EV Scenarios'!N$3)</f>
        <v>1.3205456383408073E-2</v>
      </c>
      <c r="O33" s="5">
        <f>'Pc, Winter, S1'!O33*Main!$B$4+_xlfn.IFNA(VLOOKUP($A33,'EV Distribution'!$A$2:$B$22,2,FALSE),0)*('EV Scenarios'!O$2-'EV Scenarios'!O$3)</f>
        <v>1.3266896035874441E-2</v>
      </c>
      <c r="P33" s="5">
        <f>'Pc, Winter, S1'!P33*Main!$B$4+_xlfn.IFNA(VLOOKUP($A33,'EV Distribution'!$A$2:$B$22,2,FALSE),0)*('EV Scenarios'!P$2-'EV Scenarios'!P$3)</f>
        <v>1.3867376551569506E-2</v>
      </c>
      <c r="Q33" s="5">
        <f>'Pc, Winter, S1'!Q33*Main!$B$4+_xlfn.IFNA(VLOOKUP($A33,'EV Distribution'!$A$2:$B$22,2,FALSE),0)*('EV Scenarios'!Q$2-'EV Scenarios'!Q$3)</f>
        <v>1.3742552963004485E-2</v>
      </c>
      <c r="R33" s="5">
        <f>'Pc, Winter, S1'!R33*Main!$B$4+_xlfn.IFNA(VLOOKUP($A33,'EV Distribution'!$A$2:$B$22,2,FALSE),0)*('EV Scenarios'!R$2-'EV Scenarios'!R$3)</f>
        <v>1.248009040134529E-2</v>
      </c>
      <c r="S33" s="5">
        <f>'Pc, Winter, S1'!S33*Main!$B$4+_xlfn.IFNA(VLOOKUP($A33,'EV Distribution'!$A$2:$B$22,2,FALSE),0)*('EV Scenarios'!S$2-'EV Scenarios'!S$3)</f>
        <v>1.2252923696188342E-2</v>
      </c>
      <c r="T33" s="5">
        <f>'Pc, Winter, S1'!T33*Main!$B$4+_xlfn.IFNA(VLOOKUP($A33,'EV Distribution'!$A$2:$B$22,2,FALSE),0)*('EV Scenarios'!T$2-'EV Scenarios'!T$3)</f>
        <v>1.190843633632287E-2</v>
      </c>
      <c r="U33" s="5">
        <f>'Pc, Winter, S1'!U33*Main!$B$4+_xlfn.IFNA(VLOOKUP($A33,'EV Distribution'!$A$2:$B$22,2,FALSE),0)*('EV Scenarios'!U$2-'EV Scenarios'!U$3)</f>
        <v>1.1772931020179372E-2</v>
      </c>
      <c r="V33" s="5">
        <f>'Pc, Winter, S1'!V33*Main!$B$4+_xlfn.IFNA(VLOOKUP($A33,'EV Distribution'!$A$2:$B$22,2,FALSE),0)*('EV Scenarios'!V$2-'EV Scenarios'!V$3)</f>
        <v>1.0547208110986549E-2</v>
      </c>
      <c r="W33" s="5">
        <f>'Pc, Winter, S1'!W33*Main!$B$4+_xlfn.IFNA(VLOOKUP($A33,'EV Distribution'!$A$2:$B$22,2,FALSE),0)*('EV Scenarios'!W$2-'EV Scenarios'!W$3)</f>
        <v>9.5807719394618851E-3</v>
      </c>
      <c r="X33" s="5">
        <f>'Pc, Winter, S1'!X33*Main!$B$4+_xlfn.IFNA(VLOOKUP($A33,'EV Distribution'!$A$2:$B$22,2,FALSE),0)*('EV Scenarios'!X$2-'EV Scenarios'!X$3)</f>
        <v>8.2701425459641258E-3</v>
      </c>
      <c r="Y33" s="5">
        <f>'Pc, Winter, S1'!Y33*Main!$B$4+_xlfn.IFNA(VLOOKUP($A33,'EV Distribution'!$A$2:$B$22,2,FALSE),0)*('EV Scenarios'!Y$2-'EV Scenarios'!Y$3)</f>
        <v>8.238192043721974E-3</v>
      </c>
    </row>
    <row r="34" spans="1:25" x14ac:dyDescent="0.25">
      <c r="A34">
        <v>46</v>
      </c>
      <c r="B34" s="5">
        <f>'Pc, Winter, S1'!B34*Main!$B$4+_xlfn.IFNA(VLOOKUP($A34,'EV Distribution'!$A$2:$B$22,2,FALSE),0)*('EV Scenarios'!B$2-'EV Scenarios'!B$3)</f>
        <v>7.5028344899103153E-3</v>
      </c>
      <c r="C34" s="5">
        <f>'Pc, Winter, S1'!C34*Main!$B$4+_xlfn.IFNA(VLOOKUP($A34,'EV Distribution'!$A$2:$B$22,2,FALSE),0)*('EV Scenarios'!C$2-'EV Scenarios'!C$3)</f>
        <v>7.6188999304932746E-3</v>
      </c>
      <c r="D34" s="5">
        <f>'Pc, Winter, S1'!D34*Main!$B$4+_xlfn.IFNA(VLOOKUP($A34,'EV Distribution'!$A$2:$B$22,2,FALSE),0)*('EV Scenarios'!D$2-'EV Scenarios'!D$3)</f>
        <v>7.6445437533632296E-3</v>
      </c>
      <c r="E34" s="5">
        <f>'Pc, Winter, S1'!E34*Main!$B$4+_xlfn.IFNA(VLOOKUP($A34,'EV Distribution'!$A$2:$B$22,2,FALSE),0)*('EV Scenarios'!E$2-'EV Scenarios'!E$3)</f>
        <v>7.5597625369955143E-3</v>
      </c>
      <c r="F34" s="5">
        <f>'Pc, Winter, S1'!F34*Main!$B$4+_xlfn.IFNA(VLOOKUP($A34,'EV Distribution'!$A$2:$B$22,2,FALSE),0)*('EV Scenarios'!F$2-'EV Scenarios'!F$3)</f>
        <v>7.5895994383408071E-3</v>
      </c>
      <c r="G34" s="5">
        <f>'Pc, Winter, S1'!G34*Main!$B$4+_xlfn.IFNA(VLOOKUP($A34,'EV Distribution'!$A$2:$B$22,2,FALSE),0)*('EV Scenarios'!G$2-'EV Scenarios'!G$3)</f>
        <v>7.6155320739910316E-3</v>
      </c>
      <c r="H34" s="5">
        <f>'Pc, Winter, S1'!H34*Main!$B$4+_xlfn.IFNA(VLOOKUP($A34,'EV Distribution'!$A$2:$B$22,2,FALSE),0)*('EV Scenarios'!H$2-'EV Scenarios'!H$3)</f>
        <v>7.9614750426008976E-3</v>
      </c>
      <c r="I34" s="5">
        <f>'Pc, Winter, S1'!I34*Main!$B$4+_xlfn.IFNA(VLOOKUP($A34,'EV Distribution'!$A$2:$B$22,2,FALSE),0)*('EV Scenarios'!I$2-'EV Scenarios'!I$3)</f>
        <v>8.2105111311659203E-3</v>
      </c>
      <c r="J34" s="5">
        <f>'Pc, Winter, S1'!J34*Main!$B$4+_xlfn.IFNA(VLOOKUP($A34,'EV Distribution'!$A$2:$B$22,2,FALSE),0)*('EV Scenarios'!J$2-'EV Scenarios'!J$3)</f>
        <v>9.3971956647982066E-3</v>
      </c>
      <c r="K34" s="5">
        <f>'Pc, Winter, S1'!K34*Main!$B$4+_xlfn.IFNA(VLOOKUP($A34,'EV Distribution'!$A$2:$B$22,2,FALSE),0)*('EV Scenarios'!K$2-'EV Scenarios'!K$3)</f>
        <v>9.9594305224215245E-3</v>
      </c>
      <c r="L34" s="5">
        <f>'Pc, Winter, S1'!L34*Main!$B$4+_xlfn.IFNA(VLOOKUP($A34,'EV Distribution'!$A$2:$B$22,2,FALSE),0)*('EV Scenarios'!L$2-'EV Scenarios'!L$3)</f>
        <v>9.9155048441704041E-3</v>
      </c>
      <c r="M34" s="5">
        <f>'Pc, Winter, S1'!M34*Main!$B$4+_xlfn.IFNA(VLOOKUP($A34,'EV Distribution'!$A$2:$B$22,2,FALSE),0)*('EV Scenarios'!M$2-'EV Scenarios'!M$3)</f>
        <v>9.9003924103139018E-3</v>
      </c>
      <c r="N34" s="5">
        <f>'Pc, Winter, S1'!N34*Main!$B$4+_xlfn.IFNA(VLOOKUP($A34,'EV Distribution'!$A$2:$B$22,2,FALSE),0)*('EV Scenarios'!N$2-'EV Scenarios'!N$3)</f>
        <v>9.9665946087443957E-3</v>
      </c>
      <c r="O34" s="5">
        <f>'Pc, Winter, S1'!O34*Main!$B$4+_xlfn.IFNA(VLOOKUP($A34,'EV Distribution'!$A$2:$B$22,2,FALSE),0)*('EV Scenarios'!O$2-'EV Scenarios'!O$3)</f>
        <v>9.9892404573991029E-3</v>
      </c>
      <c r="P34" s="5">
        <f>'Pc, Winter, S1'!P34*Main!$B$4+_xlfn.IFNA(VLOOKUP($A34,'EV Distribution'!$A$2:$B$22,2,FALSE),0)*('EV Scenarios'!P$2-'EV Scenarios'!P$3)</f>
        <v>1.0465047041479821E-2</v>
      </c>
      <c r="Q34" s="5">
        <f>'Pc, Winter, S1'!Q34*Main!$B$4+_xlfn.IFNA(VLOOKUP($A34,'EV Distribution'!$A$2:$B$22,2,FALSE),0)*('EV Scenarios'!Q$2-'EV Scenarios'!Q$3)</f>
        <v>1.0274676903587444E-2</v>
      </c>
      <c r="R34" s="5">
        <f>'Pc, Winter, S1'!R34*Main!$B$4+_xlfn.IFNA(VLOOKUP($A34,'EV Distribution'!$A$2:$B$22,2,FALSE),0)*('EV Scenarios'!R$2-'EV Scenarios'!R$3)</f>
        <v>9.9234757701793727E-3</v>
      </c>
      <c r="S34" s="5">
        <f>'Pc, Winter, S1'!S34*Main!$B$4+_xlfn.IFNA(VLOOKUP($A34,'EV Distribution'!$A$2:$B$22,2,FALSE),0)*('EV Scenarios'!S$2-'EV Scenarios'!S$3)</f>
        <v>9.9313925930493291E-3</v>
      </c>
      <c r="T34" s="5">
        <f>'Pc, Winter, S1'!T34*Main!$B$4+_xlfn.IFNA(VLOOKUP($A34,'EV Distribution'!$A$2:$B$22,2,FALSE),0)*('EV Scenarios'!T$2-'EV Scenarios'!T$3)</f>
        <v>9.941541127802692E-3</v>
      </c>
      <c r="U34" s="5">
        <f>'Pc, Winter, S1'!U34*Main!$B$4+_xlfn.IFNA(VLOOKUP($A34,'EV Distribution'!$A$2:$B$22,2,FALSE),0)*('EV Scenarios'!U$2-'EV Scenarios'!U$3)</f>
        <v>9.8473551670403576E-3</v>
      </c>
      <c r="V34" s="5">
        <f>'Pc, Winter, S1'!V34*Main!$B$4+_xlfn.IFNA(VLOOKUP($A34,'EV Distribution'!$A$2:$B$22,2,FALSE),0)*('EV Scenarios'!V$2-'EV Scenarios'!V$3)</f>
        <v>9.5652810605381181E-3</v>
      </c>
      <c r="W34" s="5">
        <f>'Pc, Winter, S1'!W34*Main!$B$4+_xlfn.IFNA(VLOOKUP($A34,'EV Distribution'!$A$2:$B$22,2,FALSE),0)*('EV Scenarios'!W$2-'EV Scenarios'!W$3)</f>
        <v>9.0348200605381169E-3</v>
      </c>
      <c r="X34" s="5">
        <f>'Pc, Winter, S1'!X34*Main!$B$4+_xlfn.IFNA(VLOOKUP($A34,'EV Distribution'!$A$2:$B$22,2,FALSE),0)*('EV Scenarios'!X$2-'EV Scenarios'!X$3)</f>
        <v>8.7927946311659195E-3</v>
      </c>
      <c r="Y34" s="5">
        <f>'Pc, Winter, S1'!Y34*Main!$B$4+_xlfn.IFNA(VLOOKUP($A34,'EV Distribution'!$A$2:$B$22,2,FALSE),0)*('EV Scenarios'!Y$2-'EV Scenarios'!Y$3)</f>
        <v>8.6056128934977588E-3</v>
      </c>
    </row>
    <row r="35" spans="1:25" x14ac:dyDescent="0.25">
      <c r="A35">
        <v>47</v>
      </c>
      <c r="B35" s="5">
        <f>'Pc, Winter, S1'!B35*Main!$B$4+_xlfn.IFNA(VLOOKUP($A35,'EV Distribution'!$A$2:$B$22,2,FALSE),0)*('EV Scenarios'!B$2-'EV Scenarios'!B$3)</f>
        <v>3.4265705322869953E-2</v>
      </c>
      <c r="C35" s="5">
        <f>'Pc, Winter, S1'!C35*Main!$B$4+_xlfn.IFNA(VLOOKUP($A35,'EV Distribution'!$A$2:$B$22,2,FALSE),0)*('EV Scenarios'!C$2-'EV Scenarios'!C$3)</f>
        <v>3.4040296181614353E-2</v>
      </c>
      <c r="D35" s="5">
        <f>'Pc, Winter, S1'!D35*Main!$B$4+_xlfn.IFNA(VLOOKUP($A35,'EV Distribution'!$A$2:$B$22,2,FALSE),0)*('EV Scenarios'!D$2-'EV Scenarios'!D$3)</f>
        <v>3.4878302534753373E-2</v>
      </c>
      <c r="E35" s="5">
        <f>'Pc, Winter, S1'!E35*Main!$B$4+_xlfn.IFNA(VLOOKUP($A35,'EV Distribution'!$A$2:$B$22,2,FALSE),0)*('EV Scenarios'!E$2-'EV Scenarios'!E$3)</f>
        <v>3.4091451551569507E-2</v>
      </c>
      <c r="F35" s="5">
        <f>'Pc, Winter, S1'!F35*Main!$B$4+_xlfn.IFNA(VLOOKUP($A35,'EV Distribution'!$A$2:$B$22,2,FALSE),0)*('EV Scenarios'!F$2-'EV Scenarios'!F$3)</f>
        <v>3.4946386223094171E-2</v>
      </c>
      <c r="G35" s="5">
        <f>'Pc, Winter, S1'!G35*Main!$B$4+_xlfn.IFNA(VLOOKUP($A35,'EV Distribution'!$A$2:$B$22,2,FALSE),0)*('EV Scenarios'!G$2-'EV Scenarios'!G$3)</f>
        <v>3.459958050112108E-2</v>
      </c>
      <c r="H35" s="5">
        <f>'Pc, Winter, S1'!H35*Main!$B$4+_xlfn.IFNA(VLOOKUP($A35,'EV Distribution'!$A$2:$B$22,2,FALSE),0)*('EV Scenarios'!H$2-'EV Scenarios'!H$3)</f>
        <v>3.479765424439462E-2</v>
      </c>
      <c r="I35" s="5">
        <f>'Pc, Winter, S1'!I35*Main!$B$4+_xlfn.IFNA(VLOOKUP($A35,'EV Distribution'!$A$2:$B$22,2,FALSE),0)*('EV Scenarios'!I$2-'EV Scenarios'!I$3)</f>
        <v>3.0249797246636775E-2</v>
      </c>
      <c r="J35" s="5">
        <f>'Pc, Winter, S1'!J35*Main!$B$4+_xlfn.IFNA(VLOOKUP($A35,'EV Distribution'!$A$2:$B$22,2,FALSE),0)*('EV Scenarios'!J$2-'EV Scenarios'!J$3)</f>
        <v>2.6433498995515697E-2</v>
      </c>
      <c r="K35" s="5">
        <f>'Pc, Winter, S1'!K35*Main!$B$4+_xlfn.IFNA(VLOOKUP($A35,'EV Distribution'!$A$2:$B$22,2,FALSE),0)*('EV Scenarios'!K$2-'EV Scenarios'!K$3)</f>
        <v>2.3554397002242149E-2</v>
      </c>
      <c r="L35" s="5">
        <f>'Pc, Winter, S1'!L35*Main!$B$4+_xlfn.IFNA(VLOOKUP($A35,'EV Distribution'!$A$2:$B$22,2,FALSE),0)*('EV Scenarios'!L$2-'EV Scenarios'!L$3)</f>
        <v>2.3727275637892384E-2</v>
      </c>
      <c r="M35" s="5">
        <f>'Pc, Winter, S1'!M35*Main!$B$4+_xlfn.IFNA(VLOOKUP($A35,'EV Distribution'!$A$2:$B$22,2,FALSE),0)*('EV Scenarios'!M$2-'EV Scenarios'!M$3)</f>
        <v>2.4037474132286997E-2</v>
      </c>
      <c r="N35" s="5">
        <f>'Pc, Winter, S1'!N35*Main!$B$4+_xlfn.IFNA(VLOOKUP($A35,'EV Distribution'!$A$2:$B$22,2,FALSE),0)*('EV Scenarios'!N$2-'EV Scenarios'!N$3)</f>
        <v>2.2934243818385651E-2</v>
      </c>
      <c r="O35" s="5">
        <f>'Pc, Winter, S1'!O35*Main!$B$4+_xlfn.IFNA(VLOOKUP($A35,'EV Distribution'!$A$2:$B$22,2,FALSE),0)*('EV Scenarios'!O$2-'EV Scenarios'!O$3)</f>
        <v>2.310932051121076E-2</v>
      </c>
      <c r="P35" s="5">
        <f>'Pc, Winter, S1'!P35*Main!$B$4+_xlfn.IFNA(VLOOKUP($A35,'EV Distribution'!$A$2:$B$22,2,FALSE),0)*('EV Scenarios'!P$2-'EV Scenarios'!P$3)</f>
        <v>2.3598081538116589E-2</v>
      </c>
      <c r="Q35" s="5">
        <f>'Pc, Winter, S1'!Q35*Main!$B$4+_xlfn.IFNA(VLOOKUP($A35,'EV Distribution'!$A$2:$B$22,2,FALSE),0)*('EV Scenarios'!Q$2-'EV Scenarios'!Q$3)</f>
        <v>2.2581455141255605E-2</v>
      </c>
      <c r="R35" s="5">
        <f>'Pc, Winter, S1'!R35*Main!$B$4+_xlfn.IFNA(VLOOKUP($A35,'EV Distribution'!$A$2:$B$22,2,FALSE),0)*('EV Scenarios'!R$2-'EV Scenarios'!R$3)</f>
        <v>2.4369618904708526E-2</v>
      </c>
      <c r="S35" s="5">
        <f>'Pc, Winter, S1'!S35*Main!$B$4+_xlfn.IFNA(VLOOKUP($A35,'EV Distribution'!$A$2:$B$22,2,FALSE),0)*('EV Scenarios'!S$2-'EV Scenarios'!S$3)</f>
        <v>2.4549203645739908E-2</v>
      </c>
      <c r="T35" s="5">
        <f>'Pc, Winter, S1'!T35*Main!$B$4+_xlfn.IFNA(VLOOKUP($A35,'EV Distribution'!$A$2:$B$22,2,FALSE),0)*('EV Scenarios'!T$2-'EV Scenarios'!T$3)</f>
        <v>2.44004996132287E-2</v>
      </c>
      <c r="U35" s="5">
        <f>'Pc, Winter, S1'!U35*Main!$B$4+_xlfn.IFNA(VLOOKUP($A35,'EV Distribution'!$A$2:$B$22,2,FALSE),0)*('EV Scenarios'!U$2-'EV Scenarios'!U$3)</f>
        <v>2.3478386139013457E-2</v>
      </c>
      <c r="V35" s="5">
        <f>'Pc, Winter, S1'!V35*Main!$B$4+_xlfn.IFNA(VLOOKUP($A35,'EV Distribution'!$A$2:$B$22,2,FALSE),0)*('EV Scenarios'!V$2-'EV Scenarios'!V$3)</f>
        <v>2.2878749376681613E-2</v>
      </c>
      <c r="W35" s="5">
        <f>'Pc, Winter, S1'!W35*Main!$B$4+_xlfn.IFNA(VLOOKUP($A35,'EV Distribution'!$A$2:$B$22,2,FALSE),0)*('EV Scenarios'!W$2-'EV Scenarios'!W$3)</f>
        <v>2.3395215044843057E-2</v>
      </c>
      <c r="X35" s="5">
        <f>'Pc, Winter, S1'!X35*Main!$B$4+_xlfn.IFNA(VLOOKUP($A35,'EV Distribution'!$A$2:$B$22,2,FALSE),0)*('EV Scenarios'!X$2-'EV Scenarios'!X$3)</f>
        <v>2.32100159529148E-2</v>
      </c>
      <c r="Y35" s="5">
        <f>'Pc, Winter, S1'!Y35*Main!$B$4+_xlfn.IFNA(VLOOKUP($A35,'EV Distribution'!$A$2:$B$22,2,FALSE),0)*('EV Scenarios'!Y$2-'EV Scenarios'!Y$3)</f>
        <v>2.3484170808295967E-2</v>
      </c>
    </row>
    <row r="36" spans="1:25" x14ac:dyDescent="0.25">
      <c r="A36">
        <v>48</v>
      </c>
      <c r="B36" s="5">
        <f>'Pc, Winter, S1'!B36*Main!$B$4+_xlfn.IFNA(VLOOKUP($A36,'EV Distribution'!$A$2:$B$22,2,FALSE),0)*('EV Scenarios'!B$2-'EV Scenarios'!B$3)</f>
        <v>4.3835470852017946E-6</v>
      </c>
      <c r="C36" s="5">
        <f>'Pc, Winter, S1'!C36*Main!$B$4+_xlfn.IFNA(VLOOKUP($A36,'EV Distribution'!$A$2:$B$22,2,FALSE),0)*('EV Scenarios'!C$2-'EV Scenarios'!C$3)</f>
        <v>7.1778251121076237E-6</v>
      </c>
      <c r="D36" s="5">
        <f>'Pc, Winter, S1'!D36*Main!$B$4+_xlfn.IFNA(VLOOKUP($A36,'EV Distribution'!$A$2:$B$22,2,FALSE),0)*('EV Scenarios'!D$2-'EV Scenarios'!D$3)</f>
        <v>1.9200437219730942E-6</v>
      </c>
      <c r="E36" s="5">
        <f>'Pc, Winter, S1'!E36*Main!$B$4+_xlfn.IFNA(VLOOKUP($A36,'EV Distribution'!$A$2:$B$22,2,FALSE),0)*('EV Scenarios'!E$2-'EV Scenarios'!E$3)</f>
        <v>0</v>
      </c>
      <c r="F36" s="5">
        <f>'Pc, Winter, S1'!F36*Main!$B$4+_xlfn.IFNA(VLOOKUP($A36,'EV Distribution'!$A$2:$B$22,2,FALSE),0)*('EV Scenarios'!F$2-'EV Scenarios'!F$3)</f>
        <v>2.1232713004484308E-6</v>
      </c>
      <c r="G36" s="5">
        <f>'Pc, Winter, S1'!G36*Main!$B$4+_xlfn.IFNA(VLOOKUP($A36,'EV Distribution'!$A$2:$B$22,2,FALSE),0)*('EV Scenarios'!G$2-'EV Scenarios'!G$3)</f>
        <v>1.9773674887892379E-5</v>
      </c>
      <c r="H36" s="5">
        <f>'Pc, Winter, S1'!H36*Main!$B$4+_xlfn.IFNA(VLOOKUP($A36,'EV Distribution'!$A$2:$B$22,2,FALSE),0)*('EV Scenarios'!H$2-'EV Scenarios'!H$3)</f>
        <v>5.5735434977578486E-5</v>
      </c>
      <c r="I36" s="5">
        <f>'Pc, Winter, S1'!I36*Main!$B$4+_xlfn.IFNA(VLOOKUP($A36,'EV Distribution'!$A$2:$B$22,2,FALSE),0)*('EV Scenarios'!I$2-'EV Scenarios'!I$3)</f>
        <v>1.7474740919282516E-4</v>
      </c>
      <c r="J36" s="5">
        <f>'Pc, Winter, S1'!J36*Main!$B$4+_xlfn.IFNA(VLOOKUP($A36,'EV Distribution'!$A$2:$B$22,2,FALSE),0)*('EV Scenarios'!J$2-'EV Scenarios'!J$3)</f>
        <v>6.0405398542600893E-4</v>
      </c>
      <c r="K36" s="5">
        <f>'Pc, Winter, S1'!K36*Main!$B$4+_xlfn.IFNA(VLOOKUP($A36,'EV Distribution'!$A$2:$B$22,2,FALSE),0)*('EV Scenarios'!K$2-'EV Scenarios'!K$3)</f>
        <v>7.1354521300448449E-4</v>
      </c>
      <c r="L36" s="5">
        <f>'Pc, Winter, S1'!L36*Main!$B$4+_xlfn.IFNA(VLOOKUP($A36,'EV Distribution'!$A$2:$B$22,2,FALSE),0)*('EV Scenarios'!L$2-'EV Scenarios'!L$3)</f>
        <v>7.179998609865469E-4</v>
      </c>
      <c r="M36" s="5">
        <f>'Pc, Winter, S1'!M36*Main!$B$4+_xlfn.IFNA(VLOOKUP($A36,'EV Distribution'!$A$2:$B$22,2,FALSE),0)*('EV Scenarios'!M$2-'EV Scenarios'!M$3)</f>
        <v>6.512003766816145E-4</v>
      </c>
      <c r="N36" s="5">
        <f>'Pc, Winter, S1'!N36*Main!$B$4+_xlfn.IFNA(VLOOKUP($A36,'EV Distribution'!$A$2:$B$22,2,FALSE),0)*('EV Scenarios'!N$2-'EV Scenarios'!N$3)</f>
        <v>5.4875031053811657E-4</v>
      </c>
      <c r="O36" s="5">
        <f>'Pc, Winter, S1'!O36*Main!$B$4+_xlfn.IFNA(VLOOKUP($A36,'EV Distribution'!$A$2:$B$22,2,FALSE),0)*('EV Scenarios'!O$2-'EV Scenarios'!O$3)</f>
        <v>5.3838936771300459E-4</v>
      </c>
      <c r="P36" s="5">
        <f>'Pc, Winter, S1'!P36*Main!$B$4+_xlfn.IFNA(VLOOKUP($A36,'EV Distribution'!$A$2:$B$22,2,FALSE),0)*('EV Scenarios'!P$2-'EV Scenarios'!P$3)</f>
        <v>6.7622384529147982E-4</v>
      </c>
      <c r="Q36" s="5">
        <f>'Pc, Winter, S1'!Q36*Main!$B$4+_xlfn.IFNA(VLOOKUP($A36,'EV Distribution'!$A$2:$B$22,2,FALSE),0)*('EV Scenarios'!Q$2-'EV Scenarios'!Q$3)</f>
        <v>6.6814942040358753E-4</v>
      </c>
      <c r="R36" s="5">
        <f>'Pc, Winter, S1'!R36*Main!$B$4+_xlfn.IFNA(VLOOKUP($A36,'EV Distribution'!$A$2:$B$22,2,FALSE),0)*('EV Scenarios'!R$2-'EV Scenarios'!R$3)</f>
        <v>6.8059269506726475E-4</v>
      </c>
      <c r="S36" s="5">
        <f>'Pc, Winter, S1'!S36*Main!$B$4+_xlfn.IFNA(VLOOKUP($A36,'EV Distribution'!$A$2:$B$22,2,FALSE),0)*('EV Scenarios'!S$2-'EV Scenarios'!S$3)</f>
        <v>3.7753960650224223E-4</v>
      </c>
      <c r="T36" s="5">
        <f>'Pc, Winter, S1'!T36*Main!$B$4+_xlfn.IFNA(VLOOKUP($A36,'EV Distribution'!$A$2:$B$22,2,FALSE),0)*('EV Scenarios'!T$2-'EV Scenarios'!T$3)</f>
        <v>1.1582691816143498E-4</v>
      </c>
      <c r="U36" s="5">
        <f>'Pc, Winter, S1'!U36*Main!$B$4+_xlfn.IFNA(VLOOKUP($A36,'EV Distribution'!$A$2:$B$22,2,FALSE),0)*('EV Scenarios'!U$2-'EV Scenarios'!U$3)</f>
        <v>1.2686958183856503E-4</v>
      </c>
      <c r="V36" s="5">
        <f>'Pc, Winter, S1'!V36*Main!$B$4+_xlfn.IFNA(VLOOKUP($A36,'EV Distribution'!$A$2:$B$22,2,FALSE),0)*('EV Scenarios'!V$2-'EV Scenarios'!V$3)</f>
        <v>1.4023454820627802E-4</v>
      </c>
      <c r="W36" s="5">
        <f>'Pc, Winter, S1'!W36*Main!$B$4+_xlfn.IFNA(VLOOKUP($A36,'EV Distribution'!$A$2:$B$22,2,FALSE),0)*('EV Scenarios'!W$2-'EV Scenarios'!W$3)</f>
        <v>1.3994484080717492E-4</v>
      </c>
      <c r="X36" s="5">
        <f>'Pc, Winter, S1'!X36*Main!$B$4+_xlfn.IFNA(VLOOKUP($A36,'EV Distribution'!$A$2:$B$22,2,FALSE),0)*('EV Scenarios'!X$2-'EV Scenarios'!X$3)</f>
        <v>1.0085208520179373E-4</v>
      </c>
      <c r="Y36" s="5">
        <f>'Pc, Winter, S1'!Y36*Main!$B$4+_xlfn.IFNA(VLOOKUP($A36,'EV Distribution'!$A$2:$B$22,2,FALSE),0)*('EV Scenarios'!Y$2-'EV Scenarios'!Y$3)</f>
        <v>1.3470772085201791E-4</v>
      </c>
    </row>
    <row r="37" spans="1:25" x14ac:dyDescent="0.25">
      <c r="A37">
        <v>49</v>
      </c>
      <c r="B37" s="5">
        <f>'Pc, Winter, S1'!B37*Main!$B$4+_xlfn.IFNA(VLOOKUP($A37,'EV Distribution'!$A$2:$B$22,2,FALSE),0)*('EV Scenarios'!B$2-'EV Scenarios'!B$3)</f>
        <v>3.7370915325112102E-3</v>
      </c>
      <c r="C37" s="5">
        <f>'Pc, Winter, S1'!C37*Main!$B$4+_xlfn.IFNA(VLOOKUP($A37,'EV Distribution'!$A$2:$B$22,2,FALSE),0)*('EV Scenarios'!C$2-'EV Scenarios'!C$3)</f>
        <v>3.7652601827354256E-3</v>
      </c>
      <c r="D37" s="5">
        <f>'Pc, Winter, S1'!D37*Main!$B$4+_xlfn.IFNA(VLOOKUP($A37,'EV Distribution'!$A$2:$B$22,2,FALSE),0)*('EV Scenarios'!D$2-'EV Scenarios'!D$3)</f>
        <v>3.6152808923766815E-3</v>
      </c>
      <c r="E37" s="5">
        <f>'Pc, Winter, S1'!E37*Main!$B$4+_xlfn.IFNA(VLOOKUP($A37,'EV Distribution'!$A$2:$B$22,2,FALSE),0)*('EV Scenarios'!E$2-'EV Scenarios'!E$3)</f>
        <v>3.5710712365470848E-3</v>
      </c>
      <c r="F37" s="5">
        <f>'Pc, Winter, S1'!F37*Main!$B$4+_xlfn.IFNA(VLOOKUP($A37,'EV Distribution'!$A$2:$B$22,2,FALSE),0)*('EV Scenarios'!F$2-'EV Scenarios'!F$3)</f>
        <v>3.6939958049327357E-3</v>
      </c>
      <c r="G37" s="5">
        <f>'Pc, Winter, S1'!G37*Main!$B$4+_xlfn.IFNA(VLOOKUP($A37,'EV Distribution'!$A$2:$B$22,2,FALSE),0)*('EV Scenarios'!G$2-'EV Scenarios'!G$3)</f>
        <v>3.5830292017937221E-3</v>
      </c>
      <c r="H37" s="5">
        <f>'Pc, Winter, S1'!H37*Main!$B$4+_xlfn.IFNA(VLOOKUP($A37,'EV Distribution'!$A$2:$B$22,2,FALSE),0)*('EV Scenarios'!H$2-'EV Scenarios'!H$3)</f>
        <v>2.8332924607623322E-3</v>
      </c>
      <c r="I37" s="5">
        <f>'Pc, Winter, S1'!I37*Main!$B$4+_xlfn.IFNA(VLOOKUP($A37,'EV Distribution'!$A$2:$B$22,2,FALSE),0)*('EV Scenarios'!I$2-'EV Scenarios'!I$3)</f>
        <v>2.6828323766816143E-3</v>
      </c>
      <c r="J37" s="5">
        <f>'Pc, Winter, S1'!J37*Main!$B$4+_xlfn.IFNA(VLOOKUP($A37,'EV Distribution'!$A$2:$B$22,2,FALSE),0)*('EV Scenarios'!J$2-'EV Scenarios'!J$3)</f>
        <v>2.6642241771300448E-3</v>
      </c>
      <c r="K37" s="5">
        <f>'Pc, Winter, S1'!K37*Main!$B$4+_xlfn.IFNA(VLOOKUP($A37,'EV Distribution'!$A$2:$B$22,2,FALSE),0)*('EV Scenarios'!K$2-'EV Scenarios'!K$3)</f>
        <v>2.8086080952914802E-3</v>
      </c>
      <c r="L37" s="5">
        <f>'Pc, Winter, S1'!L37*Main!$B$4+_xlfn.IFNA(VLOOKUP($A37,'EV Distribution'!$A$2:$B$22,2,FALSE),0)*('EV Scenarios'!L$2-'EV Scenarios'!L$3)</f>
        <v>2.6673408800448432E-3</v>
      </c>
      <c r="M37" s="5">
        <f>'Pc, Winter, S1'!M37*Main!$B$4+_xlfn.IFNA(VLOOKUP($A37,'EV Distribution'!$A$2:$B$22,2,FALSE),0)*('EV Scenarios'!M$2-'EV Scenarios'!M$3)</f>
        <v>2.6097864719730941E-3</v>
      </c>
      <c r="N37" s="5">
        <f>'Pc, Winter, S1'!N37*Main!$B$4+_xlfn.IFNA(VLOOKUP($A37,'EV Distribution'!$A$2:$B$22,2,FALSE),0)*('EV Scenarios'!N$2-'EV Scenarios'!N$3)</f>
        <v>2.797871029147983E-3</v>
      </c>
      <c r="O37" s="5">
        <f>'Pc, Winter, S1'!O37*Main!$B$4+_xlfn.IFNA(VLOOKUP($A37,'EV Distribution'!$A$2:$B$22,2,FALSE),0)*('EV Scenarios'!O$2-'EV Scenarios'!O$3)</f>
        <v>2.704509289237668E-3</v>
      </c>
      <c r="P37" s="5">
        <f>'Pc, Winter, S1'!P37*Main!$B$4+_xlfn.IFNA(VLOOKUP($A37,'EV Distribution'!$A$2:$B$22,2,FALSE),0)*('EV Scenarios'!P$2-'EV Scenarios'!P$3)</f>
        <v>2.7471660784753366E-3</v>
      </c>
      <c r="Q37" s="5">
        <f>'Pc, Winter, S1'!Q37*Main!$B$4+_xlfn.IFNA(VLOOKUP($A37,'EV Distribution'!$A$2:$B$22,2,FALSE),0)*('EV Scenarios'!Q$2-'EV Scenarios'!Q$3)</f>
        <v>2.5976478363228701E-3</v>
      </c>
      <c r="R37" s="5">
        <f>'Pc, Winter, S1'!R37*Main!$B$4+_xlfn.IFNA(VLOOKUP($A37,'EV Distribution'!$A$2:$B$22,2,FALSE),0)*('EV Scenarios'!R$2-'EV Scenarios'!R$3)</f>
        <v>2.6809622399103141E-3</v>
      </c>
      <c r="S37" s="5">
        <f>'Pc, Winter, S1'!S37*Main!$B$4+_xlfn.IFNA(VLOOKUP($A37,'EV Distribution'!$A$2:$B$22,2,FALSE),0)*('EV Scenarios'!S$2-'EV Scenarios'!S$3)</f>
        <v>2.1916243968609864E-3</v>
      </c>
      <c r="T37" s="5">
        <f>'Pc, Winter, S1'!T37*Main!$B$4+_xlfn.IFNA(VLOOKUP($A37,'EV Distribution'!$A$2:$B$22,2,FALSE),0)*('EV Scenarios'!T$2-'EV Scenarios'!T$3)</f>
        <v>2.2810838307174889E-3</v>
      </c>
      <c r="U37" s="5">
        <f>'Pc, Winter, S1'!U37*Main!$B$4+_xlfn.IFNA(VLOOKUP($A37,'EV Distribution'!$A$2:$B$22,2,FALSE),0)*('EV Scenarios'!U$2-'EV Scenarios'!U$3)</f>
        <v>2.2093584899103139E-3</v>
      </c>
      <c r="V37" s="5">
        <f>'Pc, Winter, S1'!V37*Main!$B$4+_xlfn.IFNA(VLOOKUP($A37,'EV Distribution'!$A$2:$B$22,2,FALSE),0)*('EV Scenarios'!V$2-'EV Scenarios'!V$3)</f>
        <v>2.2389286883408069E-3</v>
      </c>
      <c r="W37" s="5">
        <f>'Pc, Winter, S1'!W37*Main!$B$4+_xlfn.IFNA(VLOOKUP($A37,'EV Distribution'!$A$2:$B$22,2,FALSE),0)*('EV Scenarios'!W$2-'EV Scenarios'!W$3)</f>
        <v>2.2001188665919285E-3</v>
      </c>
      <c r="X37" s="5">
        <f>'Pc, Winter, S1'!X37*Main!$B$4+_xlfn.IFNA(VLOOKUP($A37,'EV Distribution'!$A$2:$B$22,2,FALSE),0)*('EV Scenarios'!X$2-'EV Scenarios'!X$3)</f>
        <v>2.1577129327354262E-3</v>
      </c>
      <c r="Y37" s="5">
        <f>'Pc, Winter, S1'!Y37*Main!$B$4+_xlfn.IFNA(VLOOKUP($A37,'EV Distribution'!$A$2:$B$22,2,FALSE),0)*('EV Scenarios'!Y$2-'EV Scenarios'!Y$3)</f>
        <v>2.1711277634529152E-3</v>
      </c>
    </row>
    <row r="38" spans="1:25" x14ac:dyDescent="0.25">
      <c r="A38">
        <v>50</v>
      </c>
      <c r="B38" s="5">
        <f>'Pc, Winter, S1'!B38*Main!$B$4+_xlfn.IFNA(VLOOKUP($A38,'EV Distribution'!$A$2:$B$22,2,FALSE),0)*('EV Scenarios'!B$2-'EV Scenarios'!B$3)</f>
        <v>4.0891574215246647E-4</v>
      </c>
      <c r="C38" s="5">
        <f>'Pc, Winter, S1'!C38*Main!$B$4+_xlfn.IFNA(VLOOKUP($A38,'EV Distribution'!$A$2:$B$22,2,FALSE),0)*('EV Scenarios'!C$2-'EV Scenarios'!C$3)</f>
        <v>3.9026046860986556E-4</v>
      </c>
      <c r="D38" s="5">
        <f>'Pc, Winter, S1'!D38*Main!$B$4+_xlfn.IFNA(VLOOKUP($A38,'EV Distribution'!$A$2:$B$22,2,FALSE),0)*('EV Scenarios'!D$2-'EV Scenarios'!D$3)</f>
        <v>4.0791651681614346E-4</v>
      </c>
      <c r="E38" s="5">
        <f>'Pc, Winter, S1'!E38*Main!$B$4+_xlfn.IFNA(VLOOKUP($A38,'EV Distribution'!$A$2:$B$22,2,FALSE),0)*('EV Scenarios'!E$2-'EV Scenarios'!E$3)</f>
        <v>3.2073435650224221E-4</v>
      </c>
      <c r="F38" s="5">
        <f>'Pc, Winter, S1'!F38*Main!$B$4+_xlfn.IFNA(VLOOKUP($A38,'EV Distribution'!$A$2:$B$22,2,FALSE),0)*('EV Scenarios'!F$2-'EV Scenarios'!F$3)</f>
        <v>2.9803836659192829E-4</v>
      </c>
      <c r="G38" s="5">
        <f>'Pc, Winter, S1'!G38*Main!$B$4+_xlfn.IFNA(VLOOKUP($A38,'EV Distribution'!$A$2:$B$22,2,FALSE),0)*('EV Scenarios'!G$2-'EV Scenarios'!G$3)</f>
        <v>3.1085384529147986E-4</v>
      </c>
      <c r="H38" s="5">
        <f>'Pc, Winter, S1'!H38*Main!$B$4+_xlfn.IFNA(VLOOKUP($A38,'EV Distribution'!$A$2:$B$22,2,FALSE),0)*('EV Scenarios'!H$2-'EV Scenarios'!H$3)</f>
        <v>2.6742940919282509E-4</v>
      </c>
      <c r="I38" s="5">
        <f>'Pc, Winter, S1'!I38*Main!$B$4+_xlfn.IFNA(VLOOKUP($A38,'EV Distribution'!$A$2:$B$22,2,FALSE),0)*('EV Scenarios'!I$2-'EV Scenarios'!I$3)</f>
        <v>2.6024312780269055E-5</v>
      </c>
      <c r="J38" s="5">
        <f>'Pc, Winter, S1'!J38*Main!$B$4+_xlfn.IFNA(VLOOKUP($A38,'EV Distribution'!$A$2:$B$22,2,FALSE),0)*('EV Scenarios'!J$2-'EV Scenarios'!J$3)</f>
        <v>3.4748593049327359E-5</v>
      </c>
      <c r="K38" s="5">
        <f>'Pc, Winter, S1'!K38*Main!$B$4+_xlfn.IFNA(VLOOKUP($A38,'EV Distribution'!$A$2:$B$22,2,FALSE),0)*('EV Scenarios'!K$2-'EV Scenarios'!K$3)</f>
        <v>1.6981079596412556E-5</v>
      </c>
      <c r="L38" s="5">
        <f>'Pc, Winter, S1'!L38*Main!$B$4+_xlfn.IFNA(VLOOKUP($A38,'EV Distribution'!$A$2:$B$22,2,FALSE),0)*('EV Scenarios'!L$2-'EV Scenarios'!L$3)</f>
        <v>2.5201135650224213E-5</v>
      </c>
      <c r="M38" s="5">
        <f>'Pc, Winter, S1'!M38*Main!$B$4+_xlfn.IFNA(VLOOKUP($A38,'EV Distribution'!$A$2:$B$22,2,FALSE),0)*('EV Scenarios'!M$2-'EV Scenarios'!M$3)</f>
        <v>7.3137070627802693E-5</v>
      </c>
      <c r="N38" s="5">
        <f>'Pc, Winter, S1'!N38*Main!$B$4+_xlfn.IFNA(VLOOKUP($A38,'EV Distribution'!$A$2:$B$22,2,FALSE),0)*('EV Scenarios'!N$2-'EV Scenarios'!N$3)</f>
        <v>2.6192969730941712E-4</v>
      </c>
      <c r="O38" s="5">
        <f>'Pc, Winter, S1'!O38*Main!$B$4+_xlfn.IFNA(VLOOKUP($A38,'EV Distribution'!$A$2:$B$22,2,FALSE),0)*('EV Scenarios'!O$2-'EV Scenarios'!O$3)</f>
        <v>2.9567699887892384E-4</v>
      </c>
      <c r="P38" s="5">
        <f>'Pc, Winter, S1'!P38*Main!$B$4+_xlfn.IFNA(VLOOKUP($A38,'EV Distribution'!$A$2:$B$22,2,FALSE),0)*('EV Scenarios'!P$2-'EV Scenarios'!P$3)</f>
        <v>3.8188971188340813E-4</v>
      </c>
      <c r="Q38" s="5">
        <f>'Pc, Winter, S1'!Q38*Main!$B$4+_xlfn.IFNA(VLOOKUP($A38,'EV Distribution'!$A$2:$B$22,2,FALSE),0)*('EV Scenarios'!Q$2-'EV Scenarios'!Q$3)</f>
        <v>4.0661218385650222E-4</v>
      </c>
      <c r="R38" s="5">
        <f>'Pc, Winter, S1'!R38*Main!$B$4+_xlfn.IFNA(VLOOKUP($A38,'EV Distribution'!$A$2:$B$22,2,FALSE),0)*('EV Scenarios'!R$2-'EV Scenarios'!R$3)</f>
        <v>3.725371961883409E-4</v>
      </c>
      <c r="S38" s="5">
        <f>'Pc, Winter, S1'!S38*Main!$B$4+_xlfn.IFNA(VLOOKUP($A38,'EV Distribution'!$A$2:$B$22,2,FALSE),0)*('EV Scenarios'!S$2-'EV Scenarios'!S$3)</f>
        <v>3.9585950448430495E-4</v>
      </c>
      <c r="T38" s="5">
        <f>'Pc, Winter, S1'!T38*Main!$B$4+_xlfn.IFNA(VLOOKUP($A38,'EV Distribution'!$A$2:$B$22,2,FALSE),0)*('EV Scenarios'!T$2-'EV Scenarios'!T$3)</f>
        <v>3.90394235426009E-4</v>
      </c>
      <c r="U38" s="5">
        <f>'Pc, Winter, S1'!U38*Main!$B$4+_xlfn.IFNA(VLOOKUP($A38,'EV Distribution'!$A$2:$B$22,2,FALSE),0)*('EV Scenarios'!U$2-'EV Scenarios'!U$3)</f>
        <v>4.0364784304932738E-4</v>
      </c>
      <c r="V38" s="5">
        <f>'Pc, Winter, S1'!V38*Main!$B$4+_xlfn.IFNA(VLOOKUP($A38,'EV Distribution'!$A$2:$B$22,2,FALSE),0)*('EV Scenarios'!V$2-'EV Scenarios'!V$3)</f>
        <v>3.9212225560538111E-4</v>
      </c>
      <c r="W38" s="5">
        <f>'Pc, Winter, S1'!W38*Main!$B$4+_xlfn.IFNA(VLOOKUP($A38,'EV Distribution'!$A$2:$B$22,2,FALSE),0)*('EV Scenarios'!W$2-'EV Scenarios'!W$3)</f>
        <v>4.8214534192825113E-4</v>
      </c>
      <c r="X38" s="5">
        <f>'Pc, Winter, S1'!X38*Main!$B$4+_xlfn.IFNA(VLOOKUP($A38,'EV Distribution'!$A$2:$B$22,2,FALSE),0)*('EV Scenarios'!X$2-'EV Scenarios'!X$3)</f>
        <v>4.8528498542600891E-4</v>
      </c>
      <c r="Y38" s="5">
        <f>'Pc, Winter, S1'!Y38*Main!$B$4+_xlfn.IFNA(VLOOKUP($A38,'EV Distribution'!$A$2:$B$22,2,FALSE),0)*('EV Scenarios'!Y$2-'EV Scenarios'!Y$3)</f>
        <v>4.6587708183856496E-4</v>
      </c>
    </row>
    <row r="39" spans="1:25" x14ac:dyDescent="0.25">
      <c r="A39">
        <v>52</v>
      </c>
      <c r="B39" s="5">
        <f>'Pc, Winter, S1'!B39*Main!$B$4+_xlfn.IFNA(VLOOKUP($A39,'EV Distribution'!$A$2:$B$22,2,FALSE),0)*('EV Scenarios'!B$2-'EV Scenarios'!B$3)</f>
        <v>8.6001453026905846E-4</v>
      </c>
      <c r="C39" s="5">
        <f>'Pc, Winter, S1'!C39*Main!$B$4+_xlfn.IFNA(VLOOKUP($A39,'EV Distribution'!$A$2:$B$22,2,FALSE),0)*('EV Scenarios'!C$2-'EV Scenarios'!C$3)</f>
        <v>9.3650818946188332E-4</v>
      </c>
      <c r="D39" s="5">
        <f>'Pc, Winter, S1'!D39*Main!$B$4+_xlfn.IFNA(VLOOKUP($A39,'EV Distribution'!$A$2:$B$22,2,FALSE),0)*('EV Scenarios'!D$2-'EV Scenarios'!D$3)</f>
        <v>8.4593631838565024E-4</v>
      </c>
      <c r="E39" s="5">
        <f>'Pc, Winter, S1'!E39*Main!$B$4+_xlfn.IFNA(VLOOKUP($A39,'EV Distribution'!$A$2:$B$22,2,FALSE),0)*('EV Scenarios'!E$2-'EV Scenarios'!E$3)</f>
        <v>9.2301456838565039E-4</v>
      </c>
      <c r="F39" s="5">
        <f>'Pc, Winter, S1'!F39*Main!$B$4+_xlfn.IFNA(VLOOKUP($A39,'EV Distribution'!$A$2:$B$22,2,FALSE),0)*('EV Scenarios'!F$2-'EV Scenarios'!F$3)</f>
        <v>7.7601046076233198E-4</v>
      </c>
      <c r="G39" s="5">
        <f>'Pc, Winter, S1'!G39*Main!$B$4+_xlfn.IFNA(VLOOKUP($A39,'EV Distribution'!$A$2:$B$22,2,FALSE),0)*('EV Scenarios'!G$2-'EV Scenarios'!G$3)</f>
        <v>8.5358980381165924E-4</v>
      </c>
      <c r="H39" s="5">
        <f>'Pc, Winter, S1'!H39*Main!$B$4+_xlfn.IFNA(VLOOKUP($A39,'EV Distribution'!$A$2:$B$22,2,FALSE),0)*('EV Scenarios'!H$2-'EV Scenarios'!H$3)</f>
        <v>7.8636633408071745E-4</v>
      </c>
      <c r="I39" s="5">
        <f>'Pc, Winter, S1'!I39*Main!$B$4+_xlfn.IFNA(VLOOKUP($A39,'EV Distribution'!$A$2:$B$22,2,FALSE),0)*('EV Scenarios'!I$2-'EV Scenarios'!I$3)</f>
        <v>2.0494673340807172E-3</v>
      </c>
      <c r="J39" s="5">
        <f>'Pc, Winter, S1'!J39*Main!$B$4+_xlfn.IFNA(VLOOKUP($A39,'EV Distribution'!$A$2:$B$22,2,FALSE),0)*('EV Scenarios'!J$2-'EV Scenarios'!J$3)</f>
        <v>3.8333281300448434E-3</v>
      </c>
      <c r="K39" s="5">
        <f>'Pc, Winter, S1'!K39*Main!$B$4+_xlfn.IFNA(VLOOKUP($A39,'EV Distribution'!$A$2:$B$22,2,FALSE),0)*('EV Scenarios'!K$2-'EV Scenarios'!K$3)</f>
        <v>4.8282304764573989E-3</v>
      </c>
      <c r="L39" s="5">
        <f>'Pc, Winter, S1'!L39*Main!$B$4+_xlfn.IFNA(VLOOKUP($A39,'EV Distribution'!$A$2:$B$22,2,FALSE),0)*('EV Scenarios'!L$2-'EV Scenarios'!L$3)</f>
        <v>4.8557903811659205E-3</v>
      </c>
      <c r="M39" s="5">
        <f>'Pc, Winter, S1'!M39*Main!$B$4+_xlfn.IFNA(VLOOKUP($A39,'EV Distribution'!$A$2:$B$22,2,FALSE),0)*('EV Scenarios'!M$2-'EV Scenarios'!M$3)</f>
        <v>4.5358890000000004E-3</v>
      </c>
      <c r="N39" s="5">
        <f>'Pc, Winter, S1'!N39*Main!$B$4+_xlfn.IFNA(VLOOKUP($A39,'EV Distribution'!$A$2:$B$22,2,FALSE),0)*('EV Scenarios'!N$2-'EV Scenarios'!N$3)</f>
        <v>4.1431459002242146E-3</v>
      </c>
      <c r="O39" s="5">
        <f>'Pc, Winter, S1'!O39*Main!$B$4+_xlfn.IFNA(VLOOKUP($A39,'EV Distribution'!$A$2:$B$22,2,FALSE),0)*('EV Scenarios'!O$2-'EV Scenarios'!O$3)</f>
        <v>3.8095815168161444E-3</v>
      </c>
      <c r="P39" s="5">
        <f>'Pc, Winter, S1'!P39*Main!$B$4+_xlfn.IFNA(VLOOKUP($A39,'EV Distribution'!$A$2:$B$22,2,FALSE),0)*('EV Scenarios'!P$2-'EV Scenarios'!P$3)</f>
        <v>3.9361721905829599E-3</v>
      </c>
      <c r="Q39" s="5">
        <f>'Pc, Winter, S1'!Q39*Main!$B$4+_xlfn.IFNA(VLOOKUP($A39,'EV Distribution'!$A$2:$B$22,2,FALSE),0)*('EV Scenarios'!Q$2-'EV Scenarios'!Q$3)</f>
        <v>3.9653905269058298E-3</v>
      </c>
      <c r="R39" s="5">
        <f>'Pc, Winter, S1'!R39*Main!$B$4+_xlfn.IFNA(VLOOKUP($A39,'EV Distribution'!$A$2:$B$22,2,FALSE),0)*('EV Scenarios'!R$2-'EV Scenarios'!R$3)</f>
        <v>3.8227588475336326E-3</v>
      </c>
      <c r="S39" s="5">
        <f>'Pc, Winter, S1'!S39*Main!$B$4+_xlfn.IFNA(VLOOKUP($A39,'EV Distribution'!$A$2:$B$22,2,FALSE),0)*('EV Scenarios'!S$2-'EV Scenarios'!S$3)</f>
        <v>3.5313436849775792E-3</v>
      </c>
      <c r="T39" s="5">
        <f>'Pc, Winter, S1'!T39*Main!$B$4+_xlfn.IFNA(VLOOKUP($A39,'EV Distribution'!$A$2:$B$22,2,FALSE),0)*('EV Scenarios'!T$2-'EV Scenarios'!T$3)</f>
        <v>2.2268383834080719E-3</v>
      </c>
      <c r="U39" s="5">
        <f>'Pc, Winter, S1'!U39*Main!$B$4+_xlfn.IFNA(VLOOKUP($A39,'EV Distribution'!$A$2:$B$22,2,FALSE),0)*('EV Scenarios'!U$2-'EV Scenarios'!U$3)</f>
        <v>1.3040428688340809E-3</v>
      </c>
      <c r="V39" s="5">
        <f>'Pc, Winter, S1'!V39*Main!$B$4+_xlfn.IFNA(VLOOKUP($A39,'EV Distribution'!$A$2:$B$22,2,FALSE),0)*('EV Scenarios'!V$2-'EV Scenarios'!V$3)</f>
        <v>7.0272015470852029E-4</v>
      </c>
      <c r="W39" s="5">
        <f>'Pc, Winter, S1'!W39*Main!$B$4+_xlfn.IFNA(VLOOKUP($A39,'EV Distribution'!$A$2:$B$22,2,FALSE),0)*('EV Scenarios'!W$2-'EV Scenarios'!W$3)</f>
        <v>1.0439799215246639E-3</v>
      </c>
      <c r="X39" s="5">
        <f>'Pc, Winter, S1'!X39*Main!$B$4+_xlfn.IFNA(VLOOKUP($A39,'EV Distribution'!$A$2:$B$22,2,FALSE),0)*('EV Scenarios'!X$2-'EV Scenarios'!X$3)</f>
        <v>7.2164230156950687E-4</v>
      </c>
      <c r="Y39" s="5">
        <f>'Pc, Winter, S1'!Y39*Main!$B$4+_xlfn.IFNA(VLOOKUP($A39,'EV Distribution'!$A$2:$B$22,2,FALSE),0)*('EV Scenarios'!Y$2-'EV Scenarios'!Y$3)</f>
        <v>9.779136625560536E-4</v>
      </c>
    </row>
    <row r="40" spans="1:25" x14ac:dyDescent="0.25">
      <c r="A40">
        <v>53</v>
      </c>
      <c r="B40" s="5">
        <f>'Pc, Winter, S1'!B40*Main!$B$4+_xlfn.IFNA(VLOOKUP($A40,'EV Distribution'!$A$2:$B$22,2,FALSE),0)*('EV Scenarios'!B$2-'EV Scenarios'!B$3)</f>
        <v>1.9787102520179373E-2</v>
      </c>
      <c r="C40" s="5">
        <f>'Pc, Winter, S1'!C40*Main!$B$4+_xlfn.IFNA(VLOOKUP($A40,'EV Distribution'!$A$2:$B$22,2,FALSE),0)*('EV Scenarios'!C$2-'EV Scenarios'!C$3)</f>
        <v>1.7940119378923768E-2</v>
      </c>
      <c r="D40" s="5">
        <f>'Pc, Winter, S1'!D40*Main!$B$4+_xlfn.IFNA(VLOOKUP($A40,'EV Distribution'!$A$2:$B$22,2,FALSE),0)*('EV Scenarios'!D$2-'EV Scenarios'!D$3)</f>
        <v>1.7742276085201795E-2</v>
      </c>
      <c r="E40" s="5">
        <f>'Pc, Winter, S1'!E40*Main!$B$4+_xlfn.IFNA(VLOOKUP($A40,'EV Distribution'!$A$2:$B$22,2,FALSE),0)*('EV Scenarios'!E$2-'EV Scenarios'!E$3)</f>
        <v>1.7541104213004487E-2</v>
      </c>
      <c r="F40" s="5">
        <f>'Pc, Winter, S1'!F40*Main!$B$4+_xlfn.IFNA(VLOOKUP($A40,'EV Distribution'!$A$2:$B$22,2,FALSE),0)*('EV Scenarios'!F$2-'EV Scenarios'!F$3)</f>
        <v>1.8033529854260089E-2</v>
      </c>
      <c r="G40" s="5">
        <f>'Pc, Winter, S1'!G40*Main!$B$4+_xlfn.IFNA(VLOOKUP($A40,'EV Distribution'!$A$2:$B$22,2,FALSE),0)*('EV Scenarios'!G$2-'EV Scenarios'!G$3)</f>
        <v>1.8039062326233184E-2</v>
      </c>
      <c r="H40" s="5">
        <f>'Pc, Winter, S1'!H40*Main!$B$4+_xlfn.IFNA(VLOOKUP($A40,'EV Distribution'!$A$2:$B$22,2,FALSE),0)*('EV Scenarios'!H$2-'EV Scenarios'!H$3)</f>
        <v>1.9478558687219732E-2</v>
      </c>
      <c r="I40" s="5">
        <f>'Pc, Winter, S1'!I40*Main!$B$4+_xlfn.IFNA(VLOOKUP($A40,'EV Distribution'!$A$2:$B$22,2,FALSE),0)*('EV Scenarios'!I$2-'EV Scenarios'!I$3)</f>
        <v>1.9385164783632287E-2</v>
      </c>
      <c r="J40" s="5">
        <f>'Pc, Winter, S1'!J40*Main!$B$4+_xlfn.IFNA(VLOOKUP($A40,'EV Distribution'!$A$2:$B$22,2,FALSE),0)*('EV Scenarios'!J$2-'EV Scenarios'!J$3)</f>
        <v>3.1329732218609872E-2</v>
      </c>
      <c r="K40" s="5">
        <f>'Pc, Winter, S1'!K40*Main!$B$4+_xlfn.IFNA(VLOOKUP($A40,'EV Distribution'!$A$2:$B$22,2,FALSE),0)*('EV Scenarios'!K$2-'EV Scenarios'!K$3)</f>
        <v>3.9824029011210765E-2</v>
      </c>
      <c r="L40" s="5">
        <f>'Pc, Winter, S1'!L40*Main!$B$4+_xlfn.IFNA(VLOOKUP($A40,'EV Distribution'!$A$2:$B$22,2,FALSE),0)*('EV Scenarios'!L$2-'EV Scenarios'!L$3)</f>
        <v>4.0497309219730944E-2</v>
      </c>
      <c r="M40" s="5">
        <f>'Pc, Winter, S1'!M40*Main!$B$4+_xlfn.IFNA(VLOOKUP($A40,'EV Distribution'!$A$2:$B$22,2,FALSE),0)*('EV Scenarios'!M$2-'EV Scenarios'!M$3)</f>
        <v>4.0731721400224213E-2</v>
      </c>
      <c r="N40" s="5">
        <f>'Pc, Winter, S1'!N40*Main!$B$4+_xlfn.IFNA(VLOOKUP($A40,'EV Distribution'!$A$2:$B$22,2,FALSE),0)*('EV Scenarios'!N$2-'EV Scenarios'!N$3)</f>
        <v>3.8470872633408072E-2</v>
      </c>
      <c r="O40" s="5">
        <f>'Pc, Winter, S1'!O40*Main!$B$4+_xlfn.IFNA(VLOOKUP($A40,'EV Distribution'!$A$2:$B$22,2,FALSE),0)*('EV Scenarios'!O$2-'EV Scenarios'!O$3)</f>
        <v>3.4354185937219728E-2</v>
      </c>
      <c r="P40" s="5">
        <f>'Pc, Winter, S1'!P40*Main!$B$4+_xlfn.IFNA(VLOOKUP($A40,'EV Distribution'!$A$2:$B$22,2,FALSE),0)*('EV Scenarios'!P$2-'EV Scenarios'!P$3)</f>
        <v>4.0086774409192831E-2</v>
      </c>
      <c r="Q40" s="5">
        <f>'Pc, Winter, S1'!Q40*Main!$B$4+_xlfn.IFNA(VLOOKUP($A40,'EV Distribution'!$A$2:$B$22,2,FALSE),0)*('EV Scenarios'!Q$2-'EV Scenarios'!Q$3)</f>
        <v>4.0206919631165926E-2</v>
      </c>
      <c r="R40" s="5">
        <f>'Pc, Winter, S1'!R40*Main!$B$4+_xlfn.IFNA(VLOOKUP($A40,'EV Distribution'!$A$2:$B$22,2,FALSE),0)*('EV Scenarios'!R$2-'EV Scenarios'!R$3)</f>
        <v>3.9462962085201794E-2</v>
      </c>
      <c r="S40" s="5">
        <f>'Pc, Winter, S1'!S40*Main!$B$4+_xlfn.IFNA(VLOOKUP($A40,'EV Distribution'!$A$2:$B$22,2,FALSE),0)*('EV Scenarios'!S$2-'EV Scenarios'!S$3)</f>
        <v>3.43070704955157E-2</v>
      </c>
      <c r="T40" s="5">
        <f>'Pc, Winter, S1'!T40*Main!$B$4+_xlfn.IFNA(VLOOKUP($A40,'EV Distribution'!$A$2:$B$22,2,FALSE),0)*('EV Scenarios'!T$2-'EV Scenarios'!T$3)</f>
        <v>2.6151219275784759E-2</v>
      </c>
      <c r="U40" s="5">
        <f>'Pc, Winter, S1'!U40*Main!$B$4+_xlfn.IFNA(VLOOKUP($A40,'EV Distribution'!$A$2:$B$22,2,FALSE),0)*('EV Scenarios'!U$2-'EV Scenarios'!U$3)</f>
        <v>1.8062267056053814E-2</v>
      </c>
      <c r="V40" s="5">
        <f>'Pc, Winter, S1'!V40*Main!$B$4+_xlfn.IFNA(VLOOKUP($A40,'EV Distribution'!$A$2:$B$22,2,FALSE),0)*('EV Scenarios'!V$2-'EV Scenarios'!V$3)</f>
        <v>1.809642268721973E-2</v>
      </c>
      <c r="W40" s="5">
        <f>'Pc, Winter, S1'!W40*Main!$B$4+_xlfn.IFNA(VLOOKUP($A40,'EV Distribution'!$A$2:$B$22,2,FALSE),0)*('EV Scenarios'!W$2-'EV Scenarios'!W$3)</f>
        <v>1.9423359746636774E-2</v>
      </c>
      <c r="X40" s="5">
        <f>'Pc, Winter, S1'!X40*Main!$B$4+_xlfn.IFNA(VLOOKUP($A40,'EV Distribution'!$A$2:$B$22,2,FALSE),0)*('EV Scenarios'!X$2-'EV Scenarios'!X$3)</f>
        <v>1.9753083446188341E-2</v>
      </c>
      <c r="Y40" s="5">
        <f>'Pc, Winter, S1'!Y40*Main!$B$4+_xlfn.IFNA(VLOOKUP($A40,'EV Distribution'!$A$2:$B$22,2,FALSE),0)*('EV Scenarios'!Y$2-'EV Scenarios'!Y$3)</f>
        <v>1.9051403711883411E-2</v>
      </c>
    </row>
    <row r="41" spans="1:25" x14ac:dyDescent="0.25">
      <c r="A41">
        <v>55</v>
      </c>
      <c r="B41" s="5">
        <f>'Pc, Winter, S1'!B41*Main!$B$4+_xlfn.IFNA(VLOOKUP($A41,'EV Distribution'!$A$2:$B$22,2,FALSE),0)*('EV Scenarios'!B$2-'EV Scenarios'!B$3)</f>
        <v>2.6075557612107625E-3</v>
      </c>
      <c r="C41" s="5">
        <f>'Pc, Winter, S1'!C41*Main!$B$4+_xlfn.IFNA(VLOOKUP($A41,'EV Distribution'!$A$2:$B$22,2,FALSE),0)*('EV Scenarios'!C$2-'EV Scenarios'!C$3)</f>
        <v>2.6934419809417041E-3</v>
      </c>
      <c r="D41" s="5">
        <f>'Pc, Winter, S1'!D41*Main!$B$4+_xlfn.IFNA(VLOOKUP($A41,'EV Distribution'!$A$2:$B$22,2,FALSE),0)*('EV Scenarios'!D$2-'EV Scenarios'!D$3)</f>
        <v>2.6433083934977583E-3</v>
      </c>
      <c r="E41" s="5">
        <f>'Pc, Winter, S1'!E41*Main!$B$4+_xlfn.IFNA(VLOOKUP($A41,'EV Distribution'!$A$2:$B$22,2,FALSE),0)*('EV Scenarios'!E$2-'EV Scenarios'!E$3)</f>
        <v>2.5601455852017939E-3</v>
      </c>
      <c r="F41" s="5">
        <f>'Pc, Winter, S1'!F41*Main!$B$4+_xlfn.IFNA(VLOOKUP($A41,'EV Distribution'!$A$2:$B$22,2,FALSE),0)*('EV Scenarios'!F$2-'EV Scenarios'!F$3)</f>
        <v>2.6315293307174891E-3</v>
      </c>
      <c r="G41" s="5">
        <f>'Pc, Winter, S1'!G41*Main!$B$4+_xlfn.IFNA(VLOOKUP($A41,'EV Distribution'!$A$2:$B$22,2,FALSE),0)*('EV Scenarios'!G$2-'EV Scenarios'!G$3)</f>
        <v>2.6180064215246637E-3</v>
      </c>
      <c r="H41" s="5">
        <f>'Pc, Winter, S1'!H41*Main!$B$4+_xlfn.IFNA(VLOOKUP($A41,'EV Distribution'!$A$2:$B$22,2,FALSE),0)*('EV Scenarios'!H$2-'EV Scenarios'!H$3)</f>
        <v>3.0402890470852015E-3</v>
      </c>
      <c r="I41" s="5">
        <f>'Pc, Winter, S1'!I41*Main!$B$4+_xlfn.IFNA(VLOOKUP($A41,'EV Distribution'!$A$2:$B$22,2,FALSE),0)*('EV Scenarios'!I$2-'EV Scenarios'!I$3)</f>
        <v>3.275247605381166E-3</v>
      </c>
      <c r="J41" s="5">
        <f>'Pc, Winter, S1'!J41*Main!$B$4+_xlfn.IFNA(VLOOKUP($A41,'EV Distribution'!$A$2:$B$22,2,FALSE),0)*('EV Scenarios'!J$2-'EV Scenarios'!J$3)</f>
        <v>4.4931413430493276E-3</v>
      </c>
      <c r="K41" s="5">
        <f>'Pc, Winter, S1'!K41*Main!$B$4+_xlfn.IFNA(VLOOKUP($A41,'EV Distribution'!$A$2:$B$22,2,FALSE),0)*('EV Scenarios'!K$2-'EV Scenarios'!K$3)</f>
        <v>4.819443572869956E-3</v>
      </c>
      <c r="L41" s="5">
        <f>'Pc, Winter, S1'!L41*Main!$B$4+_xlfn.IFNA(VLOOKUP($A41,'EV Distribution'!$A$2:$B$22,2,FALSE),0)*('EV Scenarios'!L$2-'EV Scenarios'!L$3)</f>
        <v>4.7856084495515698E-3</v>
      </c>
      <c r="M41" s="5">
        <f>'Pc, Winter, S1'!M41*Main!$B$4+_xlfn.IFNA(VLOOKUP($A41,'EV Distribution'!$A$2:$B$22,2,FALSE),0)*('EV Scenarios'!M$2-'EV Scenarios'!M$3)</f>
        <v>5.1797635986547096E-3</v>
      </c>
      <c r="N41" s="5">
        <f>'Pc, Winter, S1'!N41*Main!$B$4+_xlfn.IFNA(VLOOKUP($A41,'EV Distribution'!$A$2:$B$22,2,FALSE),0)*('EV Scenarios'!N$2-'EV Scenarios'!N$3)</f>
        <v>4.9201136670403598E-3</v>
      </c>
      <c r="O41" s="5">
        <f>'Pc, Winter, S1'!O41*Main!$B$4+_xlfn.IFNA(VLOOKUP($A41,'EV Distribution'!$A$2:$B$22,2,FALSE),0)*('EV Scenarios'!O$2-'EV Scenarios'!O$3)</f>
        <v>4.6043128991031393E-3</v>
      </c>
      <c r="P41" s="5">
        <f>'Pc, Winter, S1'!P41*Main!$B$4+_xlfn.IFNA(VLOOKUP($A41,'EV Distribution'!$A$2:$B$22,2,FALSE),0)*('EV Scenarios'!P$2-'EV Scenarios'!P$3)</f>
        <v>4.6713038744394626E-3</v>
      </c>
      <c r="Q41" s="5">
        <f>'Pc, Winter, S1'!Q41*Main!$B$4+_xlfn.IFNA(VLOOKUP($A41,'EV Distribution'!$A$2:$B$22,2,FALSE),0)*('EV Scenarios'!Q$2-'EV Scenarios'!Q$3)</f>
        <v>4.7017194663677136E-3</v>
      </c>
      <c r="R41" s="5">
        <f>'Pc, Winter, S1'!R41*Main!$B$4+_xlfn.IFNA(VLOOKUP($A41,'EV Distribution'!$A$2:$B$22,2,FALSE),0)*('EV Scenarios'!R$2-'EV Scenarios'!R$3)</f>
        <v>4.6421227500000007E-3</v>
      </c>
      <c r="S41" s="5">
        <f>'Pc, Winter, S1'!S41*Main!$B$4+_xlfn.IFNA(VLOOKUP($A41,'EV Distribution'!$A$2:$B$22,2,FALSE),0)*('EV Scenarios'!S$2-'EV Scenarios'!S$3)</f>
        <v>4.806551774663677E-3</v>
      </c>
      <c r="T41" s="5">
        <f>'Pc, Winter, S1'!T41*Main!$B$4+_xlfn.IFNA(VLOOKUP($A41,'EV Distribution'!$A$2:$B$22,2,FALSE),0)*('EV Scenarios'!T$2-'EV Scenarios'!T$3)</f>
        <v>4.4214181748878922E-3</v>
      </c>
      <c r="U41" s="5">
        <f>'Pc, Winter, S1'!U41*Main!$B$4+_xlfn.IFNA(VLOOKUP($A41,'EV Distribution'!$A$2:$B$22,2,FALSE),0)*('EV Scenarios'!U$2-'EV Scenarios'!U$3)</f>
        <v>4.2262970571748876E-3</v>
      </c>
      <c r="V41" s="5">
        <f>'Pc, Winter, S1'!V41*Main!$B$4+_xlfn.IFNA(VLOOKUP($A41,'EV Distribution'!$A$2:$B$22,2,FALSE),0)*('EV Scenarios'!V$2-'EV Scenarios'!V$3)</f>
        <v>3.9922367813901355E-3</v>
      </c>
      <c r="W41" s="5">
        <f>'Pc, Winter, S1'!W41*Main!$B$4+_xlfn.IFNA(VLOOKUP($A41,'EV Distribution'!$A$2:$B$22,2,FALSE),0)*('EV Scenarios'!W$2-'EV Scenarios'!W$3)</f>
        <v>3.2451196121076236E-3</v>
      </c>
      <c r="X41" s="5">
        <f>'Pc, Winter, S1'!X41*Main!$B$4+_xlfn.IFNA(VLOOKUP($A41,'EV Distribution'!$A$2:$B$22,2,FALSE),0)*('EV Scenarios'!X$2-'EV Scenarios'!X$3)</f>
        <v>3.0691380762331837E-3</v>
      </c>
      <c r="Y41" s="5">
        <f>'Pc, Winter, S1'!Y41*Main!$B$4+_xlfn.IFNA(VLOOKUP($A41,'EV Distribution'!$A$2:$B$22,2,FALSE),0)*('EV Scenarios'!Y$2-'EV Scenarios'!Y$3)</f>
        <v>2.895879014573991E-3</v>
      </c>
    </row>
    <row r="42" spans="1:25" x14ac:dyDescent="0.25">
      <c r="A42">
        <v>56</v>
      </c>
      <c r="B42" s="5">
        <f>'Pc, Winter, S1'!B42*Main!$B$4+_xlfn.IFNA(VLOOKUP($A42,'EV Distribution'!$A$2:$B$22,2,FALSE),0)*('EV Scenarios'!B$2-'EV Scenarios'!B$3)</f>
        <v>1.4340784428251126E-3</v>
      </c>
      <c r="C42" s="5">
        <f>'Pc, Winter, S1'!C42*Main!$B$4+_xlfn.IFNA(VLOOKUP($A42,'EV Distribution'!$A$2:$B$22,2,FALSE),0)*('EV Scenarios'!C$2-'EV Scenarios'!C$3)</f>
        <v>6.3601718273542619E-4</v>
      </c>
      <c r="D42" s="5">
        <f>'Pc, Winter, S1'!D42*Main!$B$4+_xlfn.IFNA(VLOOKUP($A42,'EV Distribution'!$A$2:$B$22,2,FALSE),0)*('EV Scenarios'!D$2-'EV Scenarios'!D$3)</f>
        <v>9.6209036883408087E-4</v>
      </c>
      <c r="E42" s="5">
        <f>'Pc, Winter, S1'!E42*Main!$B$4+_xlfn.IFNA(VLOOKUP($A42,'EV Distribution'!$A$2:$B$22,2,FALSE),0)*('EV Scenarios'!E$2-'EV Scenarios'!E$3)</f>
        <v>7.5027327802690595E-4</v>
      </c>
      <c r="F42" s="5">
        <f>'Pc, Winter, S1'!F42*Main!$B$4+_xlfn.IFNA(VLOOKUP($A42,'EV Distribution'!$A$2:$B$22,2,FALSE),0)*('EV Scenarios'!F$2-'EV Scenarios'!F$3)</f>
        <v>8.2298433968609882E-4</v>
      </c>
      <c r="G42" s="5">
        <f>'Pc, Winter, S1'!G42*Main!$B$4+_xlfn.IFNA(VLOOKUP($A42,'EV Distribution'!$A$2:$B$22,2,FALSE),0)*('EV Scenarios'!G$2-'EV Scenarios'!G$3)</f>
        <v>6.7464761210762328E-4</v>
      </c>
      <c r="H42" s="5">
        <f>'Pc, Winter, S1'!H42*Main!$B$4+_xlfn.IFNA(VLOOKUP($A42,'EV Distribution'!$A$2:$B$22,2,FALSE),0)*('EV Scenarios'!H$2-'EV Scenarios'!H$3)</f>
        <v>9.7624875560538109E-4</v>
      </c>
      <c r="I42" s="5">
        <f>'Pc, Winter, S1'!I42*Main!$B$4+_xlfn.IFNA(VLOOKUP($A42,'EV Distribution'!$A$2:$B$22,2,FALSE),0)*('EV Scenarios'!I$2-'EV Scenarios'!I$3)</f>
        <v>9.4984742488789242E-4</v>
      </c>
      <c r="J42" s="5">
        <f>'Pc, Winter, S1'!J42*Main!$B$4+_xlfn.IFNA(VLOOKUP($A42,'EV Distribution'!$A$2:$B$22,2,FALSE),0)*('EV Scenarios'!J$2-'EV Scenarios'!J$3)</f>
        <v>2.9890785302690583E-3</v>
      </c>
      <c r="K42" s="5">
        <f>'Pc, Winter, S1'!K42*Main!$B$4+_xlfn.IFNA(VLOOKUP($A42,'EV Distribution'!$A$2:$B$22,2,FALSE),0)*('EV Scenarios'!K$2-'EV Scenarios'!K$3)</f>
        <v>4.6043804215246641E-3</v>
      </c>
      <c r="L42" s="5">
        <f>'Pc, Winter, S1'!L42*Main!$B$4+_xlfn.IFNA(VLOOKUP($A42,'EV Distribution'!$A$2:$B$22,2,FALSE),0)*('EV Scenarios'!L$2-'EV Scenarios'!L$3)</f>
        <v>5.5026267219730942E-3</v>
      </c>
      <c r="M42" s="5">
        <f>'Pc, Winter, S1'!M42*Main!$B$4+_xlfn.IFNA(VLOOKUP($A42,'EV Distribution'!$A$2:$B$22,2,FALSE),0)*('EV Scenarios'!M$2-'EV Scenarios'!M$3)</f>
        <v>5.7486564439461884E-3</v>
      </c>
      <c r="N42" s="5">
        <f>'Pc, Winter, S1'!N42*Main!$B$4+_xlfn.IFNA(VLOOKUP($A42,'EV Distribution'!$A$2:$B$22,2,FALSE),0)*('EV Scenarios'!N$2-'EV Scenarios'!N$3)</f>
        <v>4.925117355381166E-3</v>
      </c>
      <c r="O42" s="5">
        <f>'Pc, Winter, S1'!O42*Main!$B$4+_xlfn.IFNA(VLOOKUP($A42,'EV Distribution'!$A$2:$B$22,2,FALSE),0)*('EV Scenarios'!O$2-'EV Scenarios'!O$3)</f>
        <v>4.5532195560538113E-3</v>
      </c>
      <c r="P42" s="5">
        <f>'Pc, Winter, S1'!P42*Main!$B$4+_xlfn.IFNA(VLOOKUP($A42,'EV Distribution'!$A$2:$B$22,2,FALSE),0)*('EV Scenarios'!P$2-'EV Scenarios'!P$3)</f>
        <v>5.5396242589686104E-3</v>
      </c>
      <c r="Q42" s="5">
        <f>'Pc, Winter, S1'!Q42*Main!$B$4+_xlfn.IFNA(VLOOKUP($A42,'EV Distribution'!$A$2:$B$22,2,FALSE),0)*('EV Scenarios'!Q$2-'EV Scenarios'!Q$3)</f>
        <v>5.4158673329596412E-3</v>
      </c>
      <c r="R42" s="5">
        <f>'Pc, Winter, S1'!R42*Main!$B$4+_xlfn.IFNA(VLOOKUP($A42,'EV Distribution'!$A$2:$B$22,2,FALSE),0)*('EV Scenarios'!R$2-'EV Scenarios'!R$3)</f>
        <v>5.0257885784753369E-3</v>
      </c>
      <c r="S42" s="5">
        <f>'Pc, Winter, S1'!S42*Main!$B$4+_xlfn.IFNA(VLOOKUP($A42,'EV Distribution'!$A$2:$B$22,2,FALSE),0)*('EV Scenarios'!S$2-'EV Scenarios'!S$3)</f>
        <v>2.6266604529147988E-3</v>
      </c>
      <c r="T42" s="5">
        <f>'Pc, Winter, S1'!T42*Main!$B$4+_xlfn.IFNA(VLOOKUP($A42,'EV Distribution'!$A$2:$B$22,2,FALSE),0)*('EV Scenarios'!T$2-'EV Scenarios'!T$3)</f>
        <v>8.6292436322869955E-4</v>
      </c>
      <c r="U42" s="5">
        <f>'Pc, Winter, S1'!U42*Main!$B$4+_xlfn.IFNA(VLOOKUP($A42,'EV Distribution'!$A$2:$B$22,2,FALSE),0)*('EV Scenarios'!U$2-'EV Scenarios'!U$3)</f>
        <v>6.4766079596412555E-4</v>
      </c>
      <c r="V42" s="5">
        <f>'Pc, Winter, S1'!V42*Main!$B$4+_xlfn.IFNA(VLOOKUP($A42,'EV Distribution'!$A$2:$B$22,2,FALSE),0)*('EV Scenarios'!V$2-'EV Scenarios'!V$3)</f>
        <v>9.0574727466367726E-4</v>
      </c>
      <c r="W42" s="5">
        <f>'Pc, Winter, S1'!W42*Main!$B$4+_xlfn.IFNA(VLOOKUP($A42,'EV Distribution'!$A$2:$B$22,2,FALSE),0)*('EV Scenarios'!W$2-'EV Scenarios'!W$3)</f>
        <v>8.2237380493273564E-4</v>
      </c>
      <c r="X42" s="5">
        <f>'Pc, Winter, S1'!X42*Main!$B$4+_xlfn.IFNA(VLOOKUP($A42,'EV Distribution'!$A$2:$B$22,2,FALSE),0)*('EV Scenarios'!X$2-'EV Scenarios'!X$3)</f>
        <v>8.6943535650224233E-4</v>
      </c>
      <c r="Y42" s="5">
        <f>'Pc, Winter, S1'!Y42*Main!$B$4+_xlfn.IFNA(VLOOKUP($A42,'EV Distribution'!$A$2:$B$22,2,FALSE),0)*('EV Scenarios'!Y$2-'EV Scenarios'!Y$3)</f>
        <v>8.5328544170403605E-4</v>
      </c>
    </row>
    <row r="43" spans="1:25" x14ac:dyDescent="0.25">
      <c r="A43">
        <v>57</v>
      </c>
      <c r="B43" s="5">
        <f>'Pc, Winter, S1'!B43*Main!$B$4+_xlfn.IFNA(VLOOKUP($A43,'EV Distribution'!$A$2:$B$22,2,FALSE),0)*('EV Scenarios'!B$2-'EV Scenarios'!B$3)</f>
        <v>6.8238891928251114E-4</v>
      </c>
      <c r="C43" s="5">
        <f>'Pc, Winter, S1'!C43*Main!$B$4+_xlfn.IFNA(VLOOKUP($A43,'EV Distribution'!$A$2:$B$22,2,FALSE),0)*('EV Scenarios'!C$2-'EV Scenarios'!C$3)</f>
        <v>4.1051578923766824E-4</v>
      </c>
      <c r="D43" s="5">
        <f>'Pc, Winter, S1'!D43*Main!$B$4+_xlfn.IFNA(VLOOKUP($A43,'EV Distribution'!$A$2:$B$22,2,FALSE),0)*('EV Scenarios'!D$2-'EV Scenarios'!D$3)</f>
        <v>6.6077991255605384E-4</v>
      </c>
      <c r="E43" s="5">
        <f>'Pc, Winter, S1'!E43*Main!$B$4+_xlfn.IFNA(VLOOKUP($A43,'EV Distribution'!$A$2:$B$22,2,FALSE),0)*('EV Scenarios'!E$2-'EV Scenarios'!E$3)</f>
        <v>7.5579224551569494E-4</v>
      </c>
      <c r="F43" s="5">
        <f>'Pc, Winter, S1'!F43*Main!$B$4+_xlfn.IFNA(VLOOKUP($A43,'EV Distribution'!$A$2:$B$22,2,FALSE),0)*('EV Scenarios'!F$2-'EV Scenarios'!F$3)</f>
        <v>6.833879955156952E-4</v>
      </c>
      <c r="G43" s="5">
        <f>'Pc, Winter, S1'!G43*Main!$B$4+_xlfn.IFNA(VLOOKUP($A43,'EV Distribution'!$A$2:$B$22,2,FALSE),0)*('EV Scenarios'!G$2-'EV Scenarios'!G$3)</f>
        <v>6.224118195067266E-4</v>
      </c>
      <c r="H43" s="5">
        <f>'Pc, Winter, S1'!H43*Main!$B$4+_xlfn.IFNA(VLOOKUP($A43,'EV Distribution'!$A$2:$B$22,2,FALSE),0)*('EV Scenarios'!H$2-'EV Scenarios'!H$3)</f>
        <v>8.2700763228699559E-4</v>
      </c>
      <c r="I43" s="5">
        <f>'Pc, Winter, S1'!I43*Main!$B$4+_xlfn.IFNA(VLOOKUP($A43,'EV Distribution'!$A$2:$B$22,2,FALSE),0)*('EV Scenarios'!I$2-'EV Scenarios'!I$3)</f>
        <v>8.3174904820627795E-4</v>
      </c>
      <c r="J43" s="5">
        <f>'Pc, Winter, S1'!J43*Main!$B$4+_xlfn.IFNA(VLOOKUP($A43,'EV Distribution'!$A$2:$B$22,2,FALSE),0)*('EV Scenarios'!J$2-'EV Scenarios'!J$3)</f>
        <v>2.7675063665919281E-3</v>
      </c>
      <c r="K43" s="5">
        <f>'Pc, Winter, S1'!K43*Main!$B$4+_xlfn.IFNA(VLOOKUP($A43,'EV Distribution'!$A$2:$B$22,2,FALSE),0)*('EV Scenarios'!K$2-'EV Scenarios'!K$3)</f>
        <v>4.4711499293721979E-3</v>
      </c>
      <c r="L43" s="5">
        <f>'Pc, Winter, S1'!L43*Main!$B$4+_xlfn.IFNA(VLOOKUP($A43,'EV Distribution'!$A$2:$B$22,2,FALSE),0)*('EV Scenarios'!L$2-'EV Scenarios'!L$3)</f>
        <v>4.5792925403587443E-3</v>
      </c>
      <c r="M43" s="5">
        <f>'Pc, Winter, S1'!M43*Main!$B$4+_xlfn.IFNA(VLOOKUP($A43,'EV Distribution'!$A$2:$B$22,2,FALSE),0)*('EV Scenarios'!M$2-'EV Scenarios'!M$3)</f>
        <v>4.6938861838565025E-3</v>
      </c>
      <c r="N43" s="5">
        <f>'Pc, Winter, S1'!N43*Main!$B$4+_xlfn.IFNA(VLOOKUP($A43,'EV Distribution'!$A$2:$B$22,2,FALSE),0)*('EV Scenarios'!N$2-'EV Scenarios'!N$3)</f>
        <v>3.8482552926008967E-3</v>
      </c>
      <c r="O43" s="5">
        <f>'Pc, Winter, S1'!O43*Main!$B$4+_xlfn.IFNA(VLOOKUP($A43,'EV Distribution'!$A$2:$B$22,2,FALSE),0)*('EV Scenarios'!O$2-'EV Scenarios'!O$3)</f>
        <v>3.8342389372197313E-3</v>
      </c>
      <c r="P43" s="5">
        <f>'Pc, Winter, S1'!P43*Main!$B$4+_xlfn.IFNA(VLOOKUP($A43,'EV Distribution'!$A$2:$B$22,2,FALSE),0)*('EV Scenarios'!P$2-'EV Scenarios'!P$3)</f>
        <v>4.8328967443946194E-3</v>
      </c>
      <c r="Q43" s="5">
        <f>'Pc, Winter, S1'!Q43*Main!$B$4+_xlfn.IFNA(VLOOKUP($A43,'EV Distribution'!$A$2:$B$22,2,FALSE),0)*('EV Scenarios'!Q$2-'EV Scenarios'!Q$3)</f>
        <v>4.69155248542601E-3</v>
      </c>
      <c r="R43" s="5">
        <f>'Pc, Winter, S1'!R43*Main!$B$4+_xlfn.IFNA(VLOOKUP($A43,'EV Distribution'!$A$2:$B$22,2,FALSE),0)*('EV Scenarios'!R$2-'EV Scenarios'!R$3)</f>
        <v>3.6287470145739912E-3</v>
      </c>
      <c r="S43" s="5">
        <f>'Pc, Winter, S1'!S43*Main!$B$4+_xlfn.IFNA(VLOOKUP($A43,'EV Distribution'!$A$2:$B$22,2,FALSE),0)*('EV Scenarios'!S$2-'EV Scenarios'!S$3)</f>
        <v>1.9439244641255606E-3</v>
      </c>
      <c r="T43" s="5">
        <f>'Pc, Winter, S1'!T43*Main!$B$4+_xlfn.IFNA(VLOOKUP($A43,'EV Distribution'!$A$2:$B$22,2,FALSE),0)*('EV Scenarios'!T$2-'EV Scenarios'!T$3)</f>
        <v>8.6552889686098669E-4</v>
      </c>
      <c r="U43" s="5">
        <f>'Pc, Winter, S1'!U43*Main!$B$4+_xlfn.IFNA(VLOOKUP($A43,'EV Distribution'!$A$2:$B$22,2,FALSE),0)*('EV Scenarios'!U$2-'EV Scenarios'!U$3)</f>
        <v>8.1884687668161448E-4</v>
      </c>
      <c r="V43" s="5">
        <f>'Pc, Winter, S1'!V43*Main!$B$4+_xlfn.IFNA(VLOOKUP($A43,'EV Distribution'!$A$2:$B$22,2,FALSE),0)*('EV Scenarios'!V$2-'EV Scenarios'!V$3)</f>
        <v>9.6746947757847524E-4</v>
      </c>
      <c r="W43" s="5">
        <f>'Pc, Winter, S1'!W43*Main!$B$4+_xlfn.IFNA(VLOOKUP($A43,'EV Distribution'!$A$2:$B$22,2,FALSE),0)*('EV Scenarios'!W$2-'EV Scenarios'!W$3)</f>
        <v>5.1379827690582953E-4</v>
      </c>
      <c r="X43" s="5">
        <f>'Pc, Winter, S1'!X43*Main!$B$4+_xlfn.IFNA(VLOOKUP($A43,'EV Distribution'!$A$2:$B$22,2,FALSE),0)*('EV Scenarios'!X$2-'EV Scenarios'!X$3)</f>
        <v>7.0709726905829611E-4</v>
      </c>
      <c r="Y43" s="5">
        <f>'Pc, Winter, S1'!Y43*Main!$B$4+_xlfn.IFNA(VLOOKUP($A43,'EV Distribution'!$A$2:$B$22,2,FALSE),0)*('EV Scenarios'!Y$2-'EV Scenarios'!Y$3)</f>
        <v>7.8453362219730964E-4</v>
      </c>
    </row>
    <row r="44" spans="1:25" x14ac:dyDescent="0.25">
      <c r="A44">
        <v>58</v>
      </c>
      <c r="B44" s="5">
        <f>'Pc, Winter, S1'!B44*Main!$B$4+_xlfn.IFNA(VLOOKUP($A44,'EV Distribution'!$A$2:$B$22,2,FALSE),0)*('EV Scenarios'!B$2-'EV Scenarios'!B$3)</f>
        <v>9.6980496524663685E-4</v>
      </c>
      <c r="C44" s="5">
        <f>'Pc, Winter, S1'!C44*Main!$B$4+_xlfn.IFNA(VLOOKUP($A44,'EV Distribution'!$A$2:$B$22,2,FALSE),0)*('EV Scenarios'!C$2-'EV Scenarios'!C$3)</f>
        <v>9.4675274663677154E-4</v>
      </c>
      <c r="D44" s="5">
        <f>'Pc, Winter, S1'!D44*Main!$B$4+_xlfn.IFNA(VLOOKUP($A44,'EV Distribution'!$A$2:$B$22,2,FALSE),0)*('EV Scenarios'!D$2-'EV Scenarios'!D$3)</f>
        <v>9.5398395067264579E-4</v>
      </c>
      <c r="E44" s="5">
        <f>'Pc, Winter, S1'!E44*Main!$B$4+_xlfn.IFNA(VLOOKUP($A44,'EV Distribution'!$A$2:$B$22,2,FALSE),0)*('EV Scenarios'!E$2-'EV Scenarios'!E$3)</f>
        <v>9.7147119282511233E-4</v>
      </c>
      <c r="F44" s="5">
        <f>'Pc, Winter, S1'!F44*Main!$B$4+_xlfn.IFNA(VLOOKUP($A44,'EV Distribution'!$A$2:$B$22,2,FALSE),0)*('EV Scenarios'!F$2-'EV Scenarios'!F$3)</f>
        <v>8.5045838228699558E-4</v>
      </c>
      <c r="G44" s="5">
        <f>'Pc, Winter, S1'!G44*Main!$B$4+_xlfn.IFNA(VLOOKUP($A44,'EV Distribution'!$A$2:$B$22,2,FALSE),0)*('EV Scenarios'!G$2-'EV Scenarios'!G$3)</f>
        <v>8.675257713004486E-4</v>
      </c>
      <c r="H44" s="5">
        <f>'Pc, Winter, S1'!H44*Main!$B$4+_xlfn.IFNA(VLOOKUP($A44,'EV Distribution'!$A$2:$B$22,2,FALSE),0)*('EV Scenarios'!H$2-'EV Scenarios'!H$3)</f>
        <v>8.283132219730941E-4</v>
      </c>
      <c r="I44" s="5">
        <f>'Pc, Winter, S1'!I44*Main!$B$4+_xlfn.IFNA(VLOOKUP($A44,'EV Distribution'!$A$2:$B$22,2,FALSE),0)*('EV Scenarios'!I$2-'EV Scenarios'!I$3)</f>
        <v>8.1028024103139019E-4</v>
      </c>
      <c r="J44" s="5">
        <f>'Pc, Winter, S1'!J44*Main!$B$4+_xlfn.IFNA(VLOOKUP($A44,'EV Distribution'!$A$2:$B$22,2,FALSE),0)*('EV Scenarios'!J$2-'EV Scenarios'!J$3)</f>
        <v>1.0068777780269059E-3</v>
      </c>
      <c r="K44" s="5">
        <f>'Pc, Winter, S1'!K44*Main!$B$4+_xlfn.IFNA(VLOOKUP($A44,'EV Distribution'!$A$2:$B$22,2,FALSE),0)*('EV Scenarios'!K$2-'EV Scenarios'!K$3)</f>
        <v>1.2747686188340811E-3</v>
      </c>
      <c r="L44" s="5">
        <f>'Pc, Winter, S1'!L44*Main!$B$4+_xlfn.IFNA(VLOOKUP($A44,'EV Distribution'!$A$2:$B$22,2,FALSE),0)*('EV Scenarios'!L$2-'EV Scenarios'!L$3)</f>
        <v>1.4698853486547088E-3</v>
      </c>
      <c r="M44" s="5">
        <f>'Pc, Winter, S1'!M44*Main!$B$4+_xlfn.IFNA(VLOOKUP($A44,'EV Distribution'!$A$2:$B$22,2,FALSE),0)*('EV Scenarios'!M$2-'EV Scenarios'!M$3)</f>
        <v>1.4796691558295967E-3</v>
      </c>
      <c r="N44" s="5">
        <f>'Pc, Winter, S1'!N44*Main!$B$4+_xlfn.IFNA(VLOOKUP($A44,'EV Distribution'!$A$2:$B$22,2,FALSE),0)*('EV Scenarios'!N$2-'EV Scenarios'!N$3)</f>
        <v>1.4837246121076236E-3</v>
      </c>
      <c r="O44" s="5">
        <f>'Pc, Winter, S1'!O44*Main!$B$4+_xlfn.IFNA(VLOOKUP($A44,'EV Distribution'!$A$2:$B$22,2,FALSE),0)*('EV Scenarios'!O$2-'EV Scenarios'!O$3)</f>
        <v>1.544554965246637E-3</v>
      </c>
      <c r="P44" s="5">
        <f>'Pc, Winter, S1'!P44*Main!$B$4+_xlfn.IFNA(VLOOKUP($A44,'EV Distribution'!$A$2:$B$22,2,FALSE),0)*('EV Scenarios'!P$2-'EV Scenarios'!P$3)</f>
        <v>1.6877426715246639E-3</v>
      </c>
      <c r="Q44" s="5">
        <f>'Pc, Winter, S1'!Q44*Main!$B$4+_xlfn.IFNA(VLOOKUP($A44,'EV Distribution'!$A$2:$B$22,2,FALSE),0)*('EV Scenarios'!Q$2-'EV Scenarios'!Q$3)</f>
        <v>1.7377577432735427E-3</v>
      </c>
      <c r="R44" s="5">
        <f>'Pc, Winter, S1'!R44*Main!$B$4+_xlfn.IFNA(VLOOKUP($A44,'EV Distribution'!$A$2:$B$22,2,FALSE),0)*('EV Scenarios'!R$2-'EV Scenarios'!R$3)</f>
        <v>1.7231008621076231E-3</v>
      </c>
      <c r="S44" s="5">
        <f>'Pc, Winter, S1'!S44*Main!$B$4+_xlfn.IFNA(VLOOKUP($A44,'EV Distribution'!$A$2:$B$22,2,FALSE),0)*('EV Scenarios'!S$2-'EV Scenarios'!S$3)</f>
        <v>1.6477505470852017E-3</v>
      </c>
      <c r="T44" s="5">
        <f>'Pc, Winter, S1'!T44*Main!$B$4+_xlfn.IFNA(VLOOKUP($A44,'EV Distribution'!$A$2:$B$22,2,FALSE),0)*('EV Scenarios'!T$2-'EV Scenarios'!T$3)</f>
        <v>1.5558911704035879E-3</v>
      </c>
      <c r="U44" s="5">
        <f>'Pc, Winter, S1'!U44*Main!$B$4+_xlfn.IFNA(VLOOKUP($A44,'EV Distribution'!$A$2:$B$22,2,FALSE),0)*('EV Scenarios'!U$2-'EV Scenarios'!U$3)</f>
        <v>1.4552952869955158E-3</v>
      </c>
      <c r="V44" s="5">
        <f>'Pc, Winter, S1'!V44*Main!$B$4+_xlfn.IFNA(VLOOKUP($A44,'EV Distribution'!$A$2:$B$22,2,FALSE),0)*('EV Scenarios'!V$2-'EV Scenarios'!V$3)</f>
        <v>1.3989601804932741E-3</v>
      </c>
      <c r="W44" s="5">
        <f>'Pc, Winter, S1'!W44*Main!$B$4+_xlfn.IFNA(VLOOKUP($A44,'EV Distribution'!$A$2:$B$22,2,FALSE),0)*('EV Scenarios'!W$2-'EV Scenarios'!W$3)</f>
        <v>1.2693528520179374E-3</v>
      </c>
      <c r="X44" s="5">
        <f>'Pc, Winter, S1'!X44*Main!$B$4+_xlfn.IFNA(VLOOKUP($A44,'EV Distribution'!$A$2:$B$22,2,FALSE),0)*('EV Scenarios'!X$2-'EV Scenarios'!X$3)</f>
        <v>1.1536028923766815E-3</v>
      </c>
      <c r="Y44" s="5">
        <f>'Pc, Winter, S1'!Y44*Main!$B$4+_xlfn.IFNA(VLOOKUP($A44,'EV Distribution'!$A$2:$B$22,2,FALSE),0)*('EV Scenarios'!Y$2-'EV Scenarios'!Y$3)</f>
        <v>1.0525965493273545E-3</v>
      </c>
    </row>
    <row r="45" spans="1:25" x14ac:dyDescent="0.25">
      <c r="A45">
        <v>61</v>
      </c>
      <c r="B45" s="5">
        <f>'Pc, Winter, S1'!B45*Main!$B$4+_xlfn.IFNA(VLOOKUP($A45,'EV Distribution'!$A$2:$B$22,2,FALSE),0)*('EV Scenarios'!B$2-'EV Scenarios'!B$3)</f>
        <v>2.5292902227802694</v>
      </c>
      <c r="C45" s="5">
        <f>'Pc, Winter, S1'!C45*Main!$B$4+_xlfn.IFNA(VLOOKUP($A45,'EV Distribution'!$A$2:$B$22,2,FALSE),0)*('EV Scenarios'!C$2-'EV Scenarios'!C$3)</f>
        <v>2.6843189197253361</v>
      </c>
      <c r="D45" s="5">
        <f>'Pc, Winter, S1'!D45*Main!$B$4+_xlfn.IFNA(VLOOKUP($A45,'EV Distribution'!$A$2:$B$22,2,FALSE),0)*('EV Scenarios'!D$2-'EV Scenarios'!D$3)</f>
        <v>2.789484322803812</v>
      </c>
      <c r="E45" s="5">
        <f>'Pc, Winter, S1'!E45*Main!$B$4+_xlfn.IFNA(VLOOKUP($A45,'EV Distribution'!$A$2:$B$22,2,FALSE),0)*('EV Scenarios'!E$2-'EV Scenarios'!E$3)</f>
        <v>2.9205017274114349</v>
      </c>
      <c r="F45" s="5">
        <f>'Pc, Winter, S1'!F45*Main!$B$4+_xlfn.IFNA(VLOOKUP($A45,'EV Distribution'!$A$2:$B$22,2,FALSE),0)*('EV Scenarios'!F$2-'EV Scenarios'!F$3)</f>
        <v>3.0775509135538117</v>
      </c>
      <c r="G45" s="5">
        <f>'Pc, Winter, S1'!G45*Main!$B$4+_xlfn.IFNA(VLOOKUP($A45,'EV Distribution'!$A$2:$B$22,2,FALSE),0)*('EV Scenarios'!G$2-'EV Scenarios'!G$3)</f>
        <v>3.1586080976894619</v>
      </c>
      <c r="H45" s="5">
        <f>'Pc, Winter, S1'!H45*Main!$B$4+_xlfn.IFNA(VLOOKUP($A45,'EV Distribution'!$A$2:$B$22,2,FALSE),0)*('EV Scenarios'!H$2-'EV Scenarios'!H$3)</f>
        <v>3.1158032606154711</v>
      </c>
      <c r="I45" s="5">
        <f>'Pc, Winter, S1'!I45*Main!$B$4+_xlfn.IFNA(VLOOKUP($A45,'EV Distribution'!$A$2:$B$22,2,FALSE),0)*('EV Scenarios'!I$2-'EV Scenarios'!I$3)</f>
        <v>2.9628621195650231</v>
      </c>
      <c r="J45" s="5">
        <f>'Pc, Winter, S1'!J45*Main!$B$4+_xlfn.IFNA(VLOOKUP($A45,'EV Distribution'!$A$2:$B$22,2,FALSE),0)*('EV Scenarios'!J$2-'EV Scenarios'!J$3)</f>
        <v>2.6869342914360987</v>
      </c>
      <c r="K45" s="5">
        <f>'Pc, Winter, S1'!K45*Main!$B$4+_xlfn.IFNA(VLOOKUP($A45,'EV Distribution'!$A$2:$B$22,2,FALSE),0)*('EV Scenarios'!K$2-'EV Scenarios'!K$3)</f>
        <v>4.0931100463598655</v>
      </c>
      <c r="L45" s="5">
        <f>'Pc, Winter, S1'!L45*Main!$B$4+_xlfn.IFNA(VLOOKUP($A45,'EV Distribution'!$A$2:$B$22,2,FALSE),0)*('EV Scenarios'!L$2-'EV Scenarios'!L$3)</f>
        <v>3.9716744357769063</v>
      </c>
      <c r="M45" s="5">
        <f>'Pc, Winter, S1'!M45*Main!$B$4+_xlfn.IFNA(VLOOKUP($A45,'EV Distribution'!$A$2:$B$22,2,FALSE),0)*('EV Scenarios'!M$2-'EV Scenarios'!M$3)</f>
        <v>3.7994605158912549</v>
      </c>
      <c r="N45" s="5">
        <f>'Pc, Winter, S1'!N45*Main!$B$4+_xlfn.IFNA(VLOOKUP($A45,'EV Distribution'!$A$2:$B$22,2,FALSE),0)*('EV Scenarios'!N$2-'EV Scenarios'!N$3)</f>
        <v>3.5265304775426012</v>
      </c>
      <c r="O45" s="5">
        <f>'Pc, Winter, S1'!O45*Main!$B$4+_xlfn.IFNA(VLOOKUP($A45,'EV Distribution'!$A$2:$B$22,2,FALSE),0)*('EV Scenarios'!O$2-'EV Scenarios'!O$3)</f>
        <v>3.4043020650358748</v>
      </c>
      <c r="P45" s="5">
        <f>'Pc, Winter, S1'!P45*Main!$B$4+_xlfn.IFNA(VLOOKUP($A45,'EV Distribution'!$A$2:$B$22,2,FALSE),0)*('EV Scenarios'!P$2-'EV Scenarios'!P$3)</f>
        <v>3.2561127065168165</v>
      </c>
      <c r="Q45" s="5">
        <f>'Pc, Winter, S1'!Q45*Main!$B$4+_xlfn.IFNA(VLOOKUP($A45,'EV Distribution'!$A$2:$B$22,2,FALSE),0)*('EV Scenarios'!Q$2-'EV Scenarios'!Q$3)</f>
        <v>3.0723513932410316</v>
      </c>
      <c r="R45" s="5">
        <f>'Pc, Winter, S1'!R45*Main!$B$4+_xlfn.IFNA(VLOOKUP($A45,'EV Distribution'!$A$2:$B$22,2,FALSE),0)*('EV Scenarios'!R$2-'EV Scenarios'!R$3)</f>
        <v>2.9515361816008969</v>
      </c>
      <c r="S45" s="5">
        <f>'Pc, Winter, S1'!S45*Main!$B$4+_xlfn.IFNA(VLOOKUP($A45,'EV Distribution'!$A$2:$B$22,2,FALSE),0)*('EV Scenarios'!S$2-'EV Scenarios'!S$3)</f>
        <v>2.8041662083531391</v>
      </c>
      <c r="T45" s="5">
        <f>'Pc, Winter, S1'!T45*Main!$B$4+_xlfn.IFNA(VLOOKUP($A45,'EV Distribution'!$A$2:$B$22,2,FALSE),0)*('EV Scenarios'!T$2-'EV Scenarios'!T$3)</f>
        <v>1.7678988000291478</v>
      </c>
      <c r="U45" s="5">
        <f>'Pc, Winter, S1'!U45*Main!$B$4+_xlfn.IFNA(VLOOKUP($A45,'EV Distribution'!$A$2:$B$22,2,FALSE),0)*('EV Scenarios'!U$2-'EV Scenarios'!U$3)</f>
        <v>1.8412903867679373</v>
      </c>
      <c r="V45" s="5">
        <f>'Pc, Winter, S1'!V45*Main!$B$4+_xlfn.IFNA(VLOOKUP($A45,'EV Distribution'!$A$2:$B$22,2,FALSE),0)*('EV Scenarios'!V$2-'EV Scenarios'!V$3)</f>
        <v>1.9412198983520177</v>
      </c>
      <c r="W45" s="5">
        <f>'Pc, Winter, S1'!W45*Main!$B$4+_xlfn.IFNA(VLOOKUP($A45,'EV Distribution'!$A$2:$B$22,2,FALSE),0)*('EV Scenarios'!W$2-'EV Scenarios'!W$3)</f>
        <v>2.0494852781917041</v>
      </c>
      <c r="X45" s="5">
        <f>'Pc, Winter, S1'!X45*Main!$B$4+_xlfn.IFNA(VLOOKUP($A45,'EV Distribution'!$A$2:$B$22,2,FALSE),0)*('EV Scenarios'!X$2-'EV Scenarios'!X$3)</f>
        <v>2.2062646536154711</v>
      </c>
      <c r="Y45" s="5">
        <f>'Pc, Winter, S1'!Y45*Main!$B$4+_xlfn.IFNA(VLOOKUP($A45,'EV Distribution'!$A$2:$B$22,2,FALSE),0)*('EV Scenarios'!Y$2-'EV Scenarios'!Y$3)</f>
        <v>2.4051824789271303</v>
      </c>
    </row>
    <row r="46" spans="1:25" x14ac:dyDescent="0.25">
      <c r="A46">
        <v>62</v>
      </c>
      <c r="B46" s="5">
        <f>'Pc, Winter, S1'!B46*Main!$B$4+_xlfn.IFNA(VLOOKUP($A46,'EV Distribution'!$A$2:$B$22,2,FALSE),0)*('EV Scenarios'!B$2-'EV Scenarios'!B$3)</f>
        <v>1.4999530829596416E-4</v>
      </c>
      <c r="C46" s="5">
        <f>'Pc, Winter, S1'!C46*Main!$B$4+_xlfn.IFNA(VLOOKUP($A46,'EV Distribution'!$A$2:$B$22,2,FALSE),0)*('EV Scenarios'!C$2-'EV Scenarios'!C$3)</f>
        <v>1.4486047309417038E-4</v>
      </c>
      <c r="D46" s="5">
        <f>'Pc, Winter, S1'!D46*Main!$B$4+_xlfn.IFNA(VLOOKUP($A46,'EV Distribution'!$A$2:$B$22,2,FALSE),0)*('EV Scenarios'!D$2-'EV Scenarios'!D$3)</f>
        <v>1.2125518834080716E-4</v>
      </c>
      <c r="E46" s="5">
        <f>'Pc, Winter, S1'!E46*Main!$B$4+_xlfn.IFNA(VLOOKUP($A46,'EV Distribution'!$A$2:$B$22,2,FALSE),0)*('EV Scenarios'!E$2-'EV Scenarios'!E$3)</f>
        <v>1.2522721076233185E-4</v>
      </c>
      <c r="F46" s="5">
        <f>'Pc, Winter, S1'!F46*Main!$B$4+_xlfn.IFNA(VLOOKUP($A46,'EV Distribution'!$A$2:$B$22,2,FALSE),0)*('EV Scenarios'!F$2-'EV Scenarios'!F$3)</f>
        <v>1.5293690022421527E-4</v>
      </c>
      <c r="G46" s="5">
        <f>'Pc, Winter, S1'!G46*Main!$B$4+_xlfn.IFNA(VLOOKUP($A46,'EV Distribution'!$A$2:$B$22,2,FALSE),0)*('EV Scenarios'!G$2-'EV Scenarios'!G$3)</f>
        <v>1.5147164237668163E-4</v>
      </c>
      <c r="H46" s="5">
        <f>'Pc, Winter, S1'!H46*Main!$B$4+_xlfn.IFNA(VLOOKUP($A46,'EV Distribution'!$A$2:$B$22,2,FALSE),0)*('EV Scenarios'!H$2-'EV Scenarios'!H$3)</f>
        <v>1.2449068385650224E-4</v>
      </c>
      <c r="I46" s="5">
        <f>'Pc, Winter, S1'!I46*Main!$B$4+_xlfn.IFNA(VLOOKUP($A46,'EV Distribution'!$A$2:$B$22,2,FALSE),0)*('EV Scenarios'!I$2-'EV Scenarios'!I$3)</f>
        <v>5.5012759753363225E-4</v>
      </c>
      <c r="J46" s="5">
        <f>'Pc, Winter, S1'!J46*Main!$B$4+_xlfn.IFNA(VLOOKUP($A46,'EV Distribution'!$A$2:$B$22,2,FALSE),0)*('EV Scenarios'!J$2-'EV Scenarios'!J$3)</f>
        <v>8.8792480605381159E-4</v>
      </c>
      <c r="K46" s="5">
        <f>'Pc, Winter, S1'!K46*Main!$B$4+_xlfn.IFNA(VLOOKUP($A46,'EV Distribution'!$A$2:$B$22,2,FALSE),0)*('EV Scenarios'!K$2-'EV Scenarios'!K$3)</f>
        <v>9.4319774439461886E-4</v>
      </c>
      <c r="L46" s="5">
        <f>'Pc, Winter, S1'!L46*Main!$B$4+_xlfn.IFNA(VLOOKUP($A46,'EV Distribution'!$A$2:$B$22,2,FALSE),0)*('EV Scenarios'!L$2-'EV Scenarios'!L$3)</f>
        <v>9.2205195852017958E-4</v>
      </c>
      <c r="M46" s="5">
        <f>'Pc, Winter, S1'!M46*Main!$B$4+_xlfn.IFNA(VLOOKUP($A46,'EV Distribution'!$A$2:$B$22,2,FALSE),0)*('EV Scenarios'!M$2-'EV Scenarios'!M$3)</f>
        <v>9.1099610986547096E-4</v>
      </c>
      <c r="N46" s="5">
        <f>'Pc, Winter, S1'!N46*Main!$B$4+_xlfn.IFNA(VLOOKUP($A46,'EV Distribution'!$A$2:$B$22,2,FALSE),0)*('EV Scenarios'!N$2-'EV Scenarios'!N$3)</f>
        <v>7.9455612219730964E-4</v>
      </c>
      <c r="O46" s="5">
        <f>'Pc, Winter, S1'!O46*Main!$B$4+_xlfn.IFNA(VLOOKUP($A46,'EV Distribution'!$A$2:$B$22,2,FALSE),0)*('EV Scenarios'!O$2-'EV Scenarios'!O$3)</f>
        <v>7.6729587219730947E-4</v>
      </c>
      <c r="P46" s="5">
        <f>'Pc, Winter, S1'!P46*Main!$B$4+_xlfn.IFNA(VLOOKUP($A46,'EV Distribution'!$A$2:$B$22,2,FALSE),0)*('EV Scenarios'!P$2-'EV Scenarios'!P$3)</f>
        <v>9.3651419618834069E-4</v>
      </c>
      <c r="Q46" s="5">
        <f>'Pc, Winter, S1'!Q46*Main!$B$4+_xlfn.IFNA(VLOOKUP($A46,'EV Distribution'!$A$2:$B$22,2,FALSE),0)*('EV Scenarios'!Q$2-'EV Scenarios'!Q$3)</f>
        <v>9.8638120852017957E-4</v>
      </c>
      <c r="R46" s="5">
        <f>'Pc, Winter, S1'!R46*Main!$B$4+_xlfn.IFNA(VLOOKUP($A46,'EV Distribution'!$A$2:$B$22,2,FALSE),0)*('EV Scenarios'!R$2-'EV Scenarios'!R$3)</f>
        <v>1.0044105044843049E-3</v>
      </c>
      <c r="S46" s="5">
        <f>'Pc, Winter, S1'!S46*Main!$B$4+_xlfn.IFNA(VLOOKUP($A46,'EV Distribution'!$A$2:$B$22,2,FALSE),0)*('EV Scenarios'!S$2-'EV Scenarios'!S$3)</f>
        <v>8.7746828811659206E-4</v>
      </c>
      <c r="T46" s="5">
        <f>'Pc, Winter, S1'!T46*Main!$B$4+_xlfn.IFNA(VLOOKUP($A46,'EV Distribution'!$A$2:$B$22,2,FALSE),0)*('EV Scenarios'!T$2-'EV Scenarios'!T$3)</f>
        <v>5.6234449103139024E-4</v>
      </c>
      <c r="U46" s="5">
        <f>'Pc, Winter, S1'!U46*Main!$B$4+_xlfn.IFNA(VLOOKUP($A46,'EV Distribution'!$A$2:$B$22,2,FALSE),0)*('EV Scenarios'!U$2-'EV Scenarios'!U$3)</f>
        <v>3.4898880493273543E-4</v>
      </c>
      <c r="V46" s="5">
        <f>'Pc, Winter, S1'!V46*Main!$B$4+_xlfn.IFNA(VLOOKUP($A46,'EV Distribution'!$A$2:$B$22,2,FALSE),0)*('EV Scenarios'!V$2-'EV Scenarios'!V$3)</f>
        <v>1.2124730717488787E-4</v>
      </c>
      <c r="W46" s="5">
        <f>'Pc, Winter, S1'!W46*Main!$B$4+_xlfn.IFNA(VLOOKUP($A46,'EV Distribution'!$A$2:$B$22,2,FALSE),0)*('EV Scenarios'!W$2-'EV Scenarios'!W$3)</f>
        <v>1.3469483408071751E-4</v>
      </c>
      <c r="X46" s="5">
        <f>'Pc, Winter, S1'!X46*Main!$B$4+_xlfn.IFNA(VLOOKUP($A46,'EV Distribution'!$A$2:$B$22,2,FALSE),0)*('EV Scenarios'!X$2-'EV Scenarios'!X$3)</f>
        <v>1.6195393385650227E-4</v>
      </c>
      <c r="Y46" s="5">
        <f>'Pc, Winter, S1'!Y46*Main!$B$4+_xlfn.IFNA(VLOOKUP($A46,'EV Distribution'!$A$2:$B$22,2,FALSE),0)*('EV Scenarios'!Y$2-'EV Scenarios'!Y$3)</f>
        <v>1.752880571748879E-4</v>
      </c>
    </row>
    <row r="47" spans="1:25" x14ac:dyDescent="0.25">
      <c r="A47">
        <v>63</v>
      </c>
      <c r="B47" s="5">
        <f>'Pc, Winter, S1'!B47*Main!$B$4+_xlfn.IFNA(VLOOKUP($A47,'EV Distribution'!$A$2:$B$22,2,FALSE),0)*('EV Scenarios'!B$2-'EV Scenarios'!B$3)</f>
        <v>7.4239794843049321E-5</v>
      </c>
      <c r="C47" s="5">
        <f>'Pc, Winter, S1'!C47*Main!$B$4+_xlfn.IFNA(VLOOKUP($A47,'EV Distribution'!$A$2:$B$22,2,FALSE),0)*('EV Scenarios'!C$2-'EV Scenarios'!C$3)</f>
        <v>5.0412133408071751E-5</v>
      </c>
      <c r="D47" s="5">
        <f>'Pc, Winter, S1'!D47*Main!$B$4+_xlfn.IFNA(VLOOKUP($A47,'EV Distribution'!$A$2:$B$22,2,FALSE),0)*('EV Scenarios'!D$2-'EV Scenarios'!D$3)</f>
        <v>4.8151218609865474E-5</v>
      </c>
      <c r="E47" s="5">
        <f>'Pc, Winter, S1'!E47*Main!$B$4+_xlfn.IFNA(VLOOKUP($A47,'EV Distribution'!$A$2:$B$22,2,FALSE),0)*('EV Scenarios'!E$2-'EV Scenarios'!E$3)</f>
        <v>4.5885894618834083E-5</v>
      </c>
      <c r="F47" s="5">
        <f>'Pc, Winter, S1'!F47*Main!$B$4+_xlfn.IFNA(VLOOKUP($A47,'EV Distribution'!$A$2:$B$22,2,FALSE),0)*('EV Scenarios'!F$2-'EV Scenarios'!F$3)</f>
        <v>4.69322365470852E-5</v>
      </c>
      <c r="G47" s="5">
        <f>'Pc, Winter, S1'!G47*Main!$B$4+_xlfn.IFNA(VLOOKUP($A47,'EV Distribution'!$A$2:$B$22,2,FALSE),0)*('EV Scenarios'!G$2-'EV Scenarios'!G$3)</f>
        <v>4.572450112107624E-5</v>
      </c>
      <c r="H47" s="5">
        <f>'Pc, Winter, S1'!H47*Main!$B$4+_xlfn.IFNA(VLOOKUP($A47,'EV Distribution'!$A$2:$B$22,2,FALSE),0)*('EV Scenarios'!H$2-'EV Scenarios'!H$3)</f>
        <v>4.6740766816143504E-5</v>
      </c>
      <c r="I47" s="5">
        <f>'Pc, Winter, S1'!I47*Main!$B$4+_xlfn.IFNA(VLOOKUP($A47,'EV Distribution'!$A$2:$B$22,2,FALSE),0)*('EV Scenarios'!I$2-'EV Scenarios'!I$3)</f>
        <v>4.9362873318385659E-5</v>
      </c>
      <c r="J47" s="5">
        <f>'Pc, Winter, S1'!J47*Main!$B$4+_xlfn.IFNA(VLOOKUP($A47,'EV Distribution'!$A$2:$B$22,2,FALSE),0)*('EV Scenarios'!J$2-'EV Scenarios'!J$3)</f>
        <v>6.1070963004484298E-5</v>
      </c>
      <c r="K47" s="5">
        <f>'Pc, Winter, S1'!K47*Main!$B$4+_xlfn.IFNA(VLOOKUP($A47,'EV Distribution'!$A$2:$B$22,2,FALSE),0)*('EV Scenarios'!K$2-'EV Scenarios'!K$3)</f>
        <v>6.2583316143497767E-5</v>
      </c>
      <c r="L47" s="5">
        <f>'Pc, Winter, S1'!L47*Main!$B$4+_xlfn.IFNA(VLOOKUP($A47,'EV Distribution'!$A$2:$B$22,2,FALSE),0)*('EV Scenarios'!L$2-'EV Scenarios'!L$3)</f>
        <v>7.4876976457399115E-5</v>
      </c>
      <c r="M47" s="5">
        <f>'Pc, Winter, S1'!M47*Main!$B$4+_xlfn.IFNA(VLOOKUP($A47,'EV Distribution'!$A$2:$B$22,2,FALSE),0)*('EV Scenarios'!M$2-'EV Scenarios'!M$3)</f>
        <v>8.1443159192825113E-5</v>
      </c>
      <c r="N47" s="5">
        <f>'Pc, Winter, S1'!N47*Main!$B$4+_xlfn.IFNA(VLOOKUP($A47,'EV Distribution'!$A$2:$B$22,2,FALSE),0)*('EV Scenarios'!N$2-'EV Scenarios'!N$3)</f>
        <v>9.6843596412556069E-5</v>
      </c>
      <c r="O47" s="5">
        <f>'Pc, Winter, S1'!O47*Main!$B$4+_xlfn.IFNA(VLOOKUP($A47,'EV Distribution'!$A$2:$B$22,2,FALSE),0)*('EV Scenarios'!O$2-'EV Scenarios'!O$3)</f>
        <v>9.0591147982062802E-5</v>
      </c>
      <c r="P47" s="5">
        <f>'Pc, Winter, S1'!P47*Main!$B$4+_xlfn.IFNA(VLOOKUP($A47,'EV Distribution'!$A$2:$B$22,2,FALSE),0)*('EV Scenarios'!P$2-'EV Scenarios'!P$3)</f>
        <v>8.356270291479821E-5</v>
      </c>
      <c r="Q47" s="5">
        <f>'Pc, Winter, S1'!Q47*Main!$B$4+_xlfn.IFNA(VLOOKUP($A47,'EV Distribution'!$A$2:$B$22,2,FALSE),0)*('EV Scenarios'!Q$2-'EV Scenarios'!Q$3)</f>
        <v>7.9192958520179376E-5</v>
      </c>
      <c r="R47" s="5">
        <f>'Pc, Winter, S1'!R47*Main!$B$4+_xlfn.IFNA(VLOOKUP($A47,'EV Distribution'!$A$2:$B$22,2,FALSE),0)*('EV Scenarios'!R$2-'EV Scenarios'!R$3)</f>
        <v>8.3903872197309439E-5</v>
      </c>
      <c r="S47" s="5">
        <f>'Pc, Winter, S1'!S47*Main!$B$4+_xlfn.IFNA(VLOOKUP($A47,'EV Distribution'!$A$2:$B$22,2,FALSE),0)*('EV Scenarios'!S$2-'EV Scenarios'!S$3)</f>
        <v>9.9238086322869968E-5</v>
      </c>
      <c r="T47" s="5">
        <f>'Pc, Winter, S1'!T47*Main!$B$4+_xlfn.IFNA(VLOOKUP($A47,'EV Distribution'!$A$2:$B$22,2,FALSE),0)*('EV Scenarios'!T$2-'EV Scenarios'!T$3)</f>
        <v>1.5112150560538118E-4</v>
      </c>
      <c r="U47" s="5">
        <f>'Pc, Winter, S1'!U47*Main!$B$4+_xlfn.IFNA(VLOOKUP($A47,'EV Distribution'!$A$2:$B$22,2,FALSE),0)*('EV Scenarios'!U$2-'EV Scenarios'!U$3)</f>
        <v>2.0469468946188345E-4</v>
      </c>
      <c r="V47" s="5">
        <f>'Pc, Winter, S1'!V47*Main!$B$4+_xlfn.IFNA(VLOOKUP($A47,'EV Distribution'!$A$2:$B$22,2,FALSE),0)*('EV Scenarios'!V$2-'EV Scenarios'!V$3)</f>
        <v>2.1821189013452918E-4</v>
      </c>
      <c r="W47" s="5">
        <f>'Pc, Winter, S1'!W47*Main!$B$4+_xlfn.IFNA(VLOOKUP($A47,'EV Distribution'!$A$2:$B$22,2,FALSE),0)*('EV Scenarios'!W$2-'EV Scenarios'!W$3)</f>
        <v>2.1224640134529147E-4</v>
      </c>
      <c r="X47" s="5">
        <f>'Pc, Winter, S1'!X47*Main!$B$4+_xlfn.IFNA(VLOOKUP($A47,'EV Distribution'!$A$2:$B$22,2,FALSE),0)*('EV Scenarios'!X$2-'EV Scenarios'!X$3)</f>
        <v>1.7703531165919281E-4</v>
      </c>
      <c r="Y47" s="5">
        <f>'Pc, Winter, S1'!Y47*Main!$B$4+_xlfn.IFNA(VLOOKUP($A47,'EV Distribution'!$A$2:$B$22,2,FALSE),0)*('EV Scenarios'!Y$2-'EV Scenarios'!Y$3)</f>
        <v>1.151656244394619E-4</v>
      </c>
    </row>
    <row r="48" spans="1:25" x14ac:dyDescent="0.25">
      <c r="A48">
        <v>64</v>
      </c>
      <c r="B48" s="5">
        <f>'Pc, Winter, S1'!B48*Main!$B$4+_xlfn.IFNA(VLOOKUP($A48,'EV Distribution'!$A$2:$B$22,2,FALSE),0)*('EV Scenarios'!B$2-'EV Scenarios'!B$3)</f>
        <v>2.0407122192825113E-2</v>
      </c>
      <c r="C48" s="5">
        <f>'Pc, Winter, S1'!C48*Main!$B$4+_xlfn.IFNA(VLOOKUP($A48,'EV Distribution'!$A$2:$B$22,2,FALSE),0)*('EV Scenarios'!C$2-'EV Scenarios'!C$3)</f>
        <v>2.1159014113228701E-2</v>
      </c>
      <c r="D48" s="5">
        <f>'Pc, Winter, S1'!D48*Main!$B$4+_xlfn.IFNA(VLOOKUP($A48,'EV Distribution'!$A$2:$B$22,2,FALSE),0)*('EV Scenarios'!D$2-'EV Scenarios'!D$3)</f>
        <v>1.9172804510089687E-2</v>
      </c>
      <c r="E48" s="5">
        <f>'Pc, Winter, S1'!E48*Main!$B$4+_xlfn.IFNA(VLOOKUP($A48,'EV Distribution'!$A$2:$B$22,2,FALSE),0)*('EV Scenarios'!E$2-'EV Scenarios'!E$3)</f>
        <v>1.7724868996636771E-2</v>
      </c>
      <c r="F48" s="5">
        <f>'Pc, Winter, S1'!F48*Main!$B$4+_xlfn.IFNA(VLOOKUP($A48,'EV Distribution'!$A$2:$B$22,2,FALSE),0)*('EV Scenarios'!F$2-'EV Scenarios'!F$3)</f>
        <v>1.8168874948430495E-2</v>
      </c>
      <c r="G48" s="5">
        <f>'Pc, Winter, S1'!G48*Main!$B$4+_xlfn.IFNA(VLOOKUP($A48,'EV Distribution'!$A$2:$B$22,2,FALSE),0)*('EV Scenarios'!G$2-'EV Scenarios'!G$3)</f>
        <v>1.8077176986547084E-2</v>
      </c>
      <c r="H48" s="5">
        <f>'Pc, Winter, S1'!H48*Main!$B$4+_xlfn.IFNA(VLOOKUP($A48,'EV Distribution'!$A$2:$B$22,2,FALSE),0)*('EV Scenarios'!H$2-'EV Scenarios'!H$3)</f>
        <v>1.9422499741031395E-2</v>
      </c>
      <c r="I48" s="5">
        <f>'Pc, Winter, S1'!I48*Main!$B$4+_xlfn.IFNA(VLOOKUP($A48,'EV Distribution'!$A$2:$B$22,2,FALSE),0)*('EV Scenarios'!I$2-'EV Scenarios'!I$3)</f>
        <v>2.4716278377802693E-2</v>
      </c>
      <c r="J48" s="5">
        <f>'Pc, Winter, S1'!J48*Main!$B$4+_xlfn.IFNA(VLOOKUP($A48,'EV Distribution'!$A$2:$B$22,2,FALSE),0)*('EV Scenarios'!J$2-'EV Scenarios'!J$3)</f>
        <v>2.474578622982063E-2</v>
      </c>
      <c r="K48" s="5">
        <f>'Pc, Winter, S1'!K48*Main!$B$4+_xlfn.IFNA(VLOOKUP($A48,'EV Distribution'!$A$2:$B$22,2,FALSE),0)*('EV Scenarios'!K$2-'EV Scenarios'!K$3)</f>
        <v>2.6082923030269062E-2</v>
      </c>
      <c r="L48" s="5">
        <f>'Pc, Winter, S1'!L48*Main!$B$4+_xlfn.IFNA(VLOOKUP($A48,'EV Distribution'!$A$2:$B$22,2,FALSE),0)*('EV Scenarios'!L$2-'EV Scenarios'!L$3)</f>
        <v>2.6796229976457399E-2</v>
      </c>
      <c r="M48" s="5">
        <f>'Pc, Winter, S1'!M48*Main!$B$4+_xlfn.IFNA(VLOOKUP($A48,'EV Distribution'!$A$2:$B$22,2,FALSE),0)*('EV Scenarios'!M$2-'EV Scenarios'!M$3)</f>
        <v>2.7917496317264576E-2</v>
      </c>
      <c r="N48" s="5">
        <f>'Pc, Winter, S1'!N48*Main!$B$4+_xlfn.IFNA(VLOOKUP($A48,'EV Distribution'!$A$2:$B$22,2,FALSE),0)*('EV Scenarios'!N$2-'EV Scenarios'!N$3)</f>
        <v>2.7103236470852016E-2</v>
      </c>
      <c r="O48" s="5">
        <f>'Pc, Winter, S1'!O48*Main!$B$4+_xlfn.IFNA(VLOOKUP($A48,'EV Distribution'!$A$2:$B$22,2,FALSE),0)*('EV Scenarios'!O$2-'EV Scenarios'!O$3)</f>
        <v>2.6699692190582963E-2</v>
      </c>
      <c r="P48" s="5">
        <f>'Pc, Winter, S1'!P48*Main!$B$4+_xlfn.IFNA(VLOOKUP($A48,'EV Distribution'!$A$2:$B$22,2,FALSE),0)*('EV Scenarios'!P$2-'EV Scenarios'!P$3)</f>
        <v>2.9215059461883408E-2</v>
      </c>
      <c r="Q48" s="5">
        <f>'Pc, Winter, S1'!Q48*Main!$B$4+_xlfn.IFNA(VLOOKUP($A48,'EV Distribution'!$A$2:$B$22,2,FALSE),0)*('EV Scenarios'!Q$2-'EV Scenarios'!Q$3)</f>
        <v>2.985933495627803E-2</v>
      </c>
      <c r="R48" s="5">
        <f>'Pc, Winter, S1'!R48*Main!$B$4+_xlfn.IFNA(VLOOKUP($A48,'EV Distribution'!$A$2:$B$22,2,FALSE),0)*('EV Scenarios'!R$2-'EV Scenarios'!R$3)</f>
        <v>3.0407989883408072E-2</v>
      </c>
      <c r="S48" s="5">
        <f>'Pc, Winter, S1'!S48*Main!$B$4+_xlfn.IFNA(VLOOKUP($A48,'EV Distribution'!$A$2:$B$22,2,FALSE),0)*('EV Scenarios'!S$2-'EV Scenarios'!S$3)</f>
        <v>2.9961717947309421E-2</v>
      </c>
      <c r="T48" s="5">
        <f>'Pc, Winter, S1'!T48*Main!$B$4+_xlfn.IFNA(VLOOKUP($A48,'EV Distribution'!$A$2:$B$22,2,FALSE),0)*('EV Scenarios'!T$2-'EV Scenarios'!T$3)</f>
        <v>2.8272143437219729E-2</v>
      </c>
      <c r="U48" s="5">
        <f>'Pc, Winter, S1'!U48*Main!$B$4+_xlfn.IFNA(VLOOKUP($A48,'EV Distribution'!$A$2:$B$22,2,FALSE),0)*('EV Scenarios'!U$2-'EV Scenarios'!U$3)</f>
        <v>2.8271553862107626E-2</v>
      </c>
      <c r="V48" s="5">
        <f>'Pc, Winter, S1'!V48*Main!$B$4+_xlfn.IFNA(VLOOKUP($A48,'EV Distribution'!$A$2:$B$22,2,FALSE),0)*('EV Scenarios'!V$2-'EV Scenarios'!V$3)</f>
        <v>2.568704593161435E-2</v>
      </c>
      <c r="W48" s="5">
        <f>'Pc, Winter, S1'!W48*Main!$B$4+_xlfn.IFNA(VLOOKUP($A48,'EV Distribution'!$A$2:$B$22,2,FALSE),0)*('EV Scenarios'!W$2-'EV Scenarios'!W$3)</f>
        <v>2.4623738302690584E-2</v>
      </c>
      <c r="X48" s="5">
        <f>'Pc, Winter, S1'!X48*Main!$B$4+_xlfn.IFNA(VLOOKUP($A48,'EV Distribution'!$A$2:$B$22,2,FALSE),0)*('EV Scenarios'!X$2-'EV Scenarios'!X$3)</f>
        <v>2.0930797125560539E-2</v>
      </c>
      <c r="Y48" s="5">
        <f>'Pc, Winter, S1'!Y48*Main!$B$4+_xlfn.IFNA(VLOOKUP($A48,'EV Distribution'!$A$2:$B$22,2,FALSE),0)*('EV Scenarios'!Y$2-'EV Scenarios'!Y$3)</f>
        <v>2.0744487726457404E-2</v>
      </c>
    </row>
    <row r="49" spans="1:25" x14ac:dyDescent="0.25">
      <c r="A49">
        <v>65</v>
      </c>
      <c r="B49" s="5">
        <f>'Pc, Winter, S1'!B49*Main!$B$4+_xlfn.IFNA(VLOOKUP($A49,'EV Distribution'!$A$2:$B$22,2,FALSE),0)*('EV Scenarios'!B$2-'EV Scenarios'!B$3)</f>
        <v>2.5031310613340807</v>
      </c>
      <c r="C49" s="5">
        <f>'Pc, Winter, S1'!C49*Main!$B$4+_xlfn.IFNA(VLOOKUP($A49,'EV Distribution'!$A$2:$B$22,2,FALSE),0)*('EV Scenarios'!C$2-'EV Scenarios'!C$3)</f>
        <v>2.6582276586132285</v>
      </c>
      <c r="D49" s="5">
        <f>'Pc, Winter, S1'!D49*Main!$B$4+_xlfn.IFNA(VLOOKUP($A49,'EV Distribution'!$A$2:$B$22,2,FALSE),0)*('EV Scenarios'!D$2-'EV Scenarios'!D$3)</f>
        <v>2.7642344613127805</v>
      </c>
      <c r="E49" s="5">
        <f>'Pc, Winter, S1'!E49*Main!$B$4+_xlfn.IFNA(VLOOKUP($A49,'EV Distribution'!$A$2:$B$22,2,FALSE),0)*('EV Scenarios'!E$2-'EV Scenarios'!E$3)</f>
        <v>2.8951366992948429</v>
      </c>
      <c r="F49" s="5">
        <f>'Pc, Winter, S1'!F49*Main!$B$4+_xlfn.IFNA(VLOOKUP($A49,'EV Distribution'!$A$2:$B$22,2,FALSE),0)*('EV Scenarios'!F$2-'EV Scenarios'!F$3)</f>
        <v>3.0524931688587444</v>
      </c>
      <c r="G49" s="5">
        <f>'Pc, Winter, S1'!G49*Main!$B$4+_xlfn.IFNA(VLOOKUP($A49,'EV Distribution'!$A$2:$B$22,2,FALSE),0)*('EV Scenarios'!G$2-'EV Scenarios'!G$3)</f>
        <v>3.1347310054966369</v>
      </c>
      <c r="H49" s="5">
        <f>'Pc, Winter, S1'!H49*Main!$B$4+_xlfn.IFNA(VLOOKUP($A49,'EV Distribution'!$A$2:$B$22,2,FALSE),0)*('EV Scenarios'!H$2-'EV Scenarios'!H$3)</f>
        <v>3.0887672354943949</v>
      </c>
      <c r="I49" s="5">
        <f>'Pc, Winter, S1'!I49*Main!$B$4+_xlfn.IFNA(VLOOKUP($A49,'EV Distribution'!$A$2:$B$22,2,FALSE),0)*('EV Scenarios'!I$2-'EV Scenarios'!I$3)</f>
        <v>2.9313772252096419</v>
      </c>
      <c r="J49" s="5">
        <f>'Pc, Winter, S1'!J49*Main!$B$4+_xlfn.IFNA(VLOOKUP($A49,'EV Distribution'!$A$2:$B$22,2,FALSE),0)*('EV Scenarios'!J$2-'EV Scenarios'!J$3)</f>
        <v>2.6548935579809418</v>
      </c>
      <c r="K49" s="5">
        <f>'Pc, Winter, S1'!K49*Main!$B$4+_xlfn.IFNA(VLOOKUP($A49,'EV Distribution'!$A$2:$B$22,2,FALSE),0)*('EV Scenarios'!K$2-'EV Scenarios'!K$3)</f>
        <v>4.0596497869708523</v>
      </c>
      <c r="L49" s="5">
        <f>'Pc, Winter, S1'!L49*Main!$B$4+_xlfn.IFNA(VLOOKUP($A49,'EV Distribution'!$A$2:$B$22,2,FALSE),0)*('EV Scenarios'!L$2-'EV Scenarios'!L$3)</f>
        <v>3.9393472987500004</v>
      </c>
      <c r="M49" s="5">
        <f>'Pc, Winter, S1'!M49*Main!$B$4+_xlfn.IFNA(VLOOKUP($A49,'EV Distribution'!$A$2:$B$22,2,FALSE),0)*('EV Scenarios'!M$2-'EV Scenarios'!M$3)</f>
        <v>3.7683869272948427</v>
      </c>
      <c r="N49" s="5">
        <f>'Pc, Winter, S1'!N49*Main!$B$4+_xlfn.IFNA(VLOOKUP($A49,'EV Distribution'!$A$2:$B$22,2,FALSE),0)*('EV Scenarios'!N$2-'EV Scenarios'!N$3)</f>
        <v>3.49793730955157</v>
      </c>
      <c r="O49" s="5">
        <f>'Pc, Winter, S1'!O49*Main!$B$4+_xlfn.IFNA(VLOOKUP($A49,'EV Distribution'!$A$2:$B$22,2,FALSE),0)*('EV Scenarios'!O$2-'EV Scenarios'!O$3)</f>
        <v>3.3766705204865475</v>
      </c>
      <c r="P49" s="5">
        <f>'Pc, Winter, S1'!P49*Main!$B$4+_xlfn.IFNA(VLOOKUP($A49,'EV Distribution'!$A$2:$B$22,2,FALSE),0)*('EV Scenarios'!P$2-'EV Scenarios'!P$3)</f>
        <v>3.2305955025224216</v>
      </c>
      <c r="Q49" s="5">
        <f>'Pc, Winter, S1'!Q49*Main!$B$4+_xlfn.IFNA(VLOOKUP($A49,'EV Distribution'!$A$2:$B$22,2,FALSE),0)*('EV Scenarios'!Q$2-'EV Scenarios'!Q$3)</f>
        <v>3.0500305045896865</v>
      </c>
      <c r="R49" s="5">
        <f>'Pc, Winter, S1'!R49*Main!$B$4+_xlfn.IFNA(VLOOKUP($A49,'EV Distribution'!$A$2:$B$22,2,FALSE),0)*('EV Scenarios'!R$2-'EV Scenarios'!R$3)</f>
        <v>2.9325595362006727</v>
      </c>
      <c r="S49" s="5">
        <f>'Pc, Winter, S1'!S49*Main!$B$4+_xlfn.IFNA(VLOOKUP($A49,'EV Distribution'!$A$2:$B$22,2,FALSE),0)*('EV Scenarios'!S$2-'EV Scenarios'!S$3)</f>
        <v>2.7828832849304934</v>
      </c>
      <c r="T49" s="5">
        <f>'Pc, Winter, S1'!T49*Main!$B$4+_xlfn.IFNA(VLOOKUP($A49,'EV Distribution'!$A$2:$B$22,2,FALSE),0)*('EV Scenarios'!T$2-'EV Scenarios'!T$3)</f>
        <v>1.745165736560538</v>
      </c>
      <c r="U49" s="5">
        <f>'Pc, Winter, S1'!U49*Main!$B$4+_xlfn.IFNA(VLOOKUP($A49,'EV Distribution'!$A$2:$B$22,2,FALSE),0)*('EV Scenarios'!U$2-'EV Scenarios'!U$3)</f>
        <v>1.8145668427399104</v>
      </c>
      <c r="V49" s="5">
        <f>'Pc, Winter, S1'!V49*Main!$B$4+_xlfn.IFNA(VLOOKUP($A49,'EV Distribution'!$A$2:$B$22,2,FALSE),0)*('EV Scenarios'!V$2-'EV Scenarios'!V$3)</f>
        <v>1.9170006150302688</v>
      </c>
      <c r="W49" s="5">
        <f>'Pc, Winter, S1'!W49*Main!$B$4+_xlfn.IFNA(VLOOKUP($A49,'EV Distribution'!$A$2:$B$22,2,FALSE),0)*('EV Scenarios'!W$2-'EV Scenarios'!W$3)</f>
        <v>2.0295399947499999</v>
      </c>
      <c r="X49" s="5">
        <f>'Pc, Winter, S1'!X49*Main!$B$4+_xlfn.IFNA(VLOOKUP($A49,'EV Distribution'!$A$2:$B$22,2,FALSE),0)*('EV Scenarios'!X$2-'EV Scenarios'!X$3)</f>
        <v>2.1877155154786996</v>
      </c>
      <c r="Y49" s="5">
        <f>'Pc, Winter, S1'!Y49*Main!$B$4+_xlfn.IFNA(VLOOKUP($A49,'EV Distribution'!$A$2:$B$22,2,FALSE),0)*('EV Scenarios'!Y$2-'EV Scenarios'!Y$3)</f>
        <v>2.385825949273543</v>
      </c>
    </row>
    <row r="50" spans="1:25" x14ac:dyDescent="0.25">
      <c r="A50">
        <v>66</v>
      </c>
      <c r="B50" s="5">
        <f>'Pc, Winter, S1'!B50*Main!$B$4+_xlfn.IFNA(VLOOKUP($A50,'EV Distribution'!$A$2:$B$22,2,FALSE),0)*('EV Scenarios'!B$2-'EV Scenarios'!B$3)</f>
        <v>1.0896497976457399E-2</v>
      </c>
      <c r="C50" s="5">
        <f>'Pc, Winter, S1'!C50*Main!$B$4+_xlfn.IFNA(VLOOKUP($A50,'EV Distribution'!$A$2:$B$22,2,FALSE),0)*('EV Scenarios'!C$2-'EV Scenarios'!C$3)</f>
        <v>1.2688655957399105E-2</v>
      </c>
      <c r="D50" s="5">
        <f>'Pc, Winter, S1'!D50*Main!$B$4+_xlfn.IFNA(VLOOKUP($A50,'EV Distribution'!$A$2:$B$22,2,FALSE),0)*('EV Scenarios'!D$2-'EV Scenarios'!D$3)</f>
        <v>1.076319139910314E-2</v>
      </c>
      <c r="E50" s="5">
        <f>'Pc, Winter, S1'!E50*Main!$B$4+_xlfn.IFNA(VLOOKUP($A50,'EV Distribution'!$A$2:$B$22,2,FALSE),0)*('EV Scenarios'!E$2-'EV Scenarios'!E$3)</f>
        <v>1.0048581781390134E-2</v>
      </c>
      <c r="F50" s="5">
        <f>'Pc, Winter, S1'!F50*Main!$B$4+_xlfn.IFNA(VLOOKUP($A50,'EV Distribution'!$A$2:$B$22,2,FALSE),0)*('EV Scenarios'!F$2-'EV Scenarios'!F$3)</f>
        <v>1.2526065182735427E-2</v>
      </c>
      <c r="G50" s="5">
        <f>'Pc, Winter, S1'!G50*Main!$B$4+_xlfn.IFNA(VLOOKUP($A50,'EV Distribution'!$A$2:$B$22,2,FALSE),0)*('EV Scenarios'!G$2-'EV Scenarios'!G$3)</f>
        <v>1.1615881471973094E-2</v>
      </c>
      <c r="H50" s="5">
        <f>'Pc, Winter, S1'!H50*Main!$B$4+_xlfn.IFNA(VLOOKUP($A50,'EV Distribution'!$A$2:$B$22,2,FALSE),0)*('EV Scenarios'!H$2-'EV Scenarios'!H$3)</f>
        <v>1.1221723745515694E-2</v>
      </c>
      <c r="I50" s="5">
        <f>'Pc, Winter, S1'!I50*Main!$B$4+_xlfn.IFNA(VLOOKUP($A50,'EV Distribution'!$A$2:$B$22,2,FALSE),0)*('EV Scenarios'!I$2-'EV Scenarios'!I$3)</f>
        <v>2.1493770384529154E-2</v>
      </c>
      <c r="J50" s="5">
        <f>'Pc, Winter, S1'!J50*Main!$B$4+_xlfn.IFNA(VLOOKUP($A50,'EV Distribution'!$A$2:$B$22,2,FALSE),0)*('EV Scenarios'!J$2-'EV Scenarios'!J$3)</f>
        <v>2.9927343241031398E-2</v>
      </c>
      <c r="K50" s="5">
        <f>'Pc, Winter, S1'!K50*Main!$B$4+_xlfn.IFNA(VLOOKUP($A50,'EV Distribution'!$A$2:$B$22,2,FALSE),0)*('EV Scenarios'!K$2-'EV Scenarios'!K$3)</f>
        <v>3.4456388790358748E-2</v>
      </c>
      <c r="L50" s="5">
        <f>'Pc, Winter, S1'!L50*Main!$B$4+_xlfn.IFNA(VLOOKUP($A50,'EV Distribution'!$A$2:$B$22,2,FALSE),0)*('EV Scenarios'!L$2-'EV Scenarios'!L$3)</f>
        <v>3.408295816816144E-2</v>
      </c>
      <c r="M50" s="5">
        <f>'Pc, Winter, S1'!M50*Main!$B$4+_xlfn.IFNA(VLOOKUP($A50,'EV Distribution'!$A$2:$B$22,2,FALSE),0)*('EV Scenarios'!M$2-'EV Scenarios'!M$3)</f>
        <v>3.3518211582959645E-2</v>
      </c>
      <c r="N50" s="5">
        <f>'Pc, Winter, S1'!N50*Main!$B$4+_xlfn.IFNA(VLOOKUP($A50,'EV Distribution'!$A$2:$B$22,2,FALSE),0)*('EV Scenarios'!N$2-'EV Scenarios'!N$3)</f>
        <v>3.4506831085201799E-2</v>
      </c>
      <c r="O50" s="5">
        <f>'Pc, Winter, S1'!O50*Main!$B$4+_xlfn.IFNA(VLOOKUP($A50,'EV Distribution'!$A$2:$B$22,2,FALSE),0)*('EV Scenarios'!O$2-'EV Scenarios'!O$3)</f>
        <v>3.3226700035874447E-2</v>
      </c>
      <c r="P50" s="5">
        <f>'Pc, Winter, S1'!P50*Main!$B$4+_xlfn.IFNA(VLOOKUP($A50,'EV Distribution'!$A$2:$B$22,2,FALSE),0)*('EV Scenarios'!P$2-'EV Scenarios'!P$3)</f>
        <v>3.3697143656950673E-2</v>
      </c>
      <c r="Q50" s="5">
        <f>'Pc, Winter, S1'!Q50*Main!$B$4+_xlfn.IFNA(VLOOKUP($A50,'EV Distribution'!$A$2:$B$22,2,FALSE),0)*('EV Scenarios'!Q$2-'EV Scenarios'!Q$3)</f>
        <v>3.2301036032511214E-2</v>
      </c>
      <c r="R50" s="5">
        <f>'Pc, Winter, S1'!R50*Main!$B$4+_xlfn.IFNA(VLOOKUP($A50,'EV Distribution'!$A$2:$B$22,2,FALSE),0)*('EV Scenarios'!R$2-'EV Scenarios'!R$3)</f>
        <v>3.5420369318385644E-2</v>
      </c>
      <c r="S50" s="5">
        <f>'Pc, Winter, S1'!S50*Main!$B$4+_xlfn.IFNA(VLOOKUP($A50,'EV Distribution'!$A$2:$B$22,2,FALSE),0)*('EV Scenarios'!S$2-'EV Scenarios'!S$3)</f>
        <v>3.127663776233184E-2</v>
      </c>
      <c r="T50" s="5">
        <f>'Pc, Winter, S1'!T50*Main!$B$4+_xlfn.IFNA(VLOOKUP($A50,'EV Distribution'!$A$2:$B$22,2,FALSE),0)*('EV Scenarios'!T$2-'EV Scenarios'!T$3)</f>
        <v>3.2929813341928259E-2</v>
      </c>
      <c r="U50" s="5">
        <f>'Pc, Winter, S1'!U50*Main!$B$4+_xlfn.IFNA(VLOOKUP($A50,'EV Distribution'!$A$2:$B$22,2,FALSE),0)*('EV Scenarios'!U$2-'EV Scenarios'!U$3)</f>
        <v>3.4619024445067266E-2</v>
      </c>
      <c r="V50" s="5">
        <f>'Pc, Winter, S1'!V50*Main!$B$4+_xlfn.IFNA(VLOOKUP($A50,'EV Distribution'!$A$2:$B$22,2,FALSE),0)*('EV Scenarios'!V$2-'EV Scenarios'!V$3)</f>
        <v>3.2959040347533629E-2</v>
      </c>
      <c r="W50" s="5">
        <f>'Pc, Winter, S1'!W50*Main!$B$4+_xlfn.IFNA(VLOOKUP($A50,'EV Distribution'!$A$2:$B$22,2,FALSE),0)*('EV Scenarios'!W$2-'EV Scenarios'!W$3)</f>
        <v>2.6451344447309417E-2</v>
      </c>
      <c r="X50" s="5">
        <f>'Pc, Winter, S1'!X50*Main!$B$4+_xlfn.IFNA(VLOOKUP($A50,'EV Distribution'!$A$2:$B$22,2,FALSE),0)*('EV Scenarios'!X$2-'EV Scenarios'!X$3)</f>
        <v>2.2058428594170405E-2</v>
      </c>
      <c r="Y50" s="5">
        <f>'Pc, Winter, S1'!Y50*Main!$B$4+_xlfn.IFNA(VLOOKUP($A50,'EV Distribution'!$A$2:$B$22,2,FALSE),0)*('EV Scenarios'!Y$2-'EV Scenarios'!Y$3)</f>
        <v>1.8643895801569509E-2</v>
      </c>
    </row>
    <row r="51" spans="1:25" x14ac:dyDescent="0.25">
      <c r="A51">
        <v>67</v>
      </c>
      <c r="B51" s="5">
        <f>'Pc, Winter, S1'!B51*Main!$B$4+_xlfn.IFNA(VLOOKUP($A51,'EV Distribution'!$A$2:$B$22,2,FALSE),0)*('EV Scenarios'!B$2-'EV Scenarios'!B$3)</f>
        <v>2.4945609932735427E-3</v>
      </c>
      <c r="C51" s="5">
        <f>'Pc, Winter, S1'!C51*Main!$B$4+_xlfn.IFNA(VLOOKUP($A51,'EV Distribution'!$A$2:$B$22,2,FALSE),0)*('EV Scenarios'!C$2-'EV Scenarios'!C$3)</f>
        <v>2.4954084529147983E-3</v>
      </c>
      <c r="D51" s="5">
        <f>'Pc, Winter, S1'!D51*Main!$B$4+_xlfn.IFNA(VLOOKUP($A51,'EV Distribution'!$A$2:$B$22,2,FALSE),0)*('EV Scenarios'!D$2-'EV Scenarios'!D$3)</f>
        <v>2.5863756816143502E-3</v>
      </c>
      <c r="E51" s="5">
        <f>'Pc, Winter, S1'!E51*Main!$B$4+_xlfn.IFNA(VLOOKUP($A51,'EV Distribution'!$A$2:$B$22,2,FALSE),0)*('EV Scenarios'!E$2-'EV Scenarios'!E$3)</f>
        <v>2.4790802533632291E-3</v>
      </c>
      <c r="F51" s="5">
        <f>'Pc, Winter, S1'!F51*Main!$B$4+_xlfn.IFNA(VLOOKUP($A51,'EV Distribution'!$A$2:$B$22,2,FALSE),0)*('EV Scenarios'!F$2-'EV Scenarios'!F$3)</f>
        <v>2.5637160941704039E-3</v>
      </c>
      <c r="G51" s="5">
        <f>'Pc, Winter, S1'!G51*Main!$B$4+_xlfn.IFNA(VLOOKUP($A51,'EV Distribution'!$A$2:$B$22,2,FALSE),0)*('EV Scenarios'!G$2-'EV Scenarios'!G$3)</f>
        <v>2.4282649450672652E-3</v>
      </c>
      <c r="H51" s="5">
        <f>'Pc, Winter, S1'!H51*Main!$B$4+_xlfn.IFNA(VLOOKUP($A51,'EV Distribution'!$A$2:$B$22,2,FALSE),0)*('EV Scenarios'!H$2-'EV Scenarios'!H$3)</f>
        <v>3.2339950269058299E-3</v>
      </c>
      <c r="I51" s="5">
        <f>'Pc, Winter, S1'!I51*Main!$B$4+_xlfn.IFNA(VLOOKUP($A51,'EV Distribution'!$A$2:$B$22,2,FALSE),0)*('EV Scenarios'!I$2-'EV Scenarios'!I$3)</f>
        <v>3.8577297533632289E-3</v>
      </c>
      <c r="J51" s="5">
        <f>'Pc, Winter, S1'!J51*Main!$B$4+_xlfn.IFNA(VLOOKUP($A51,'EV Distribution'!$A$2:$B$22,2,FALSE),0)*('EV Scenarios'!J$2-'EV Scenarios'!J$3)</f>
        <v>4.4865012051569508E-3</v>
      </c>
      <c r="K51" s="5">
        <f>'Pc, Winter, S1'!K51*Main!$B$4+_xlfn.IFNA(VLOOKUP($A51,'EV Distribution'!$A$2:$B$22,2,FALSE),0)*('EV Scenarios'!K$2-'EV Scenarios'!K$3)</f>
        <v>4.7375911894618839E-3</v>
      </c>
      <c r="L51" s="5">
        <f>'Pc, Winter, S1'!L51*Main!$B$4+_xlfn.IFNA(VLOOKUP($A51,'EV Distribution'!$A$2:$B$22,2,FALSE),0)*('EV Scenarios'!L$2-'EV Scenarios'!L$3)</f>
        <v>5.2441810538116597E-3</v>
      </c>
      <c r="M51" s="5">
        <f>'Pc, Winter, S1'!M51*Main!$B$4+_xlfn.IFNA(VLOOKUP($A51,'EV Distribution'!$A$2:$B$22,2,FALSE),0)*('EV Scenarios'!M$2-'EV Scenarios'!M$3)</f>
        <v>5.217123221973095E-3</v>
      </c>
      <c r="N51" s="5">
        <f>'Pc, Winter, S1'!N51*Main!$B$4+_xlfn.IFNA(VLOOKUP($A51,'EV Distribution'!$A$2:$B$22,2,FALSE),0)*('EV Scenarios'!N$2-'EV Scenarios'!N$3)</f>
        <v>5.2731919450672649E-3</v>
      </c>
      <c r="O51" s="5">
        <f>'Pc, Winter, S1'!O51*Main!$B$4+_xlfn.IFNA(VLOOKUP($A51,'EV Distribution'!$A$2:$B$22,2,FALSE),0)*('EV Scenarios'!O$2-'EV Scenarios'!O$3)</f>
        <v>5.27099927690583E-3</v>
      </c>
      <c r="P51" s="5">
        <f>'Pc, Winter, S1'!P51*Main!$B$4+_xlfn.IFNA(VLOOKUP($A51,'EV Distribution'!$A$2:$B$22,2,FALSE),0)*('EV Scenarios'!P$2-'EV Scenarios'!P$3)</f>
        <v>5.2901660594170405E-3</v>
      </c>
      <c r="Q51" s="5">
        <f>'Pc, Winter, S1'!Q51*Main!$B$4+_xlfn.IFNA(VLOOKUP($A51,'EV Distribution'!$A$2:$B$22,2,FALSE),0)*('EV Scenarios'!Q$2-'EV Scenarios'!Q$3)</f>
        <v>5.2358291479820632E-3</v>
      </c>
      <c r="R51" s="5">
        <f>'Pc, Winter, S1'!R51*Main!$B$4+_xlfn.IFNA(VLOOKUP($A51,'EV Distribution'!$A$2:$B$22,2,FALSE),0)*('EV Scenarios'!R$2-'EV Scenarios'!R$3)</f>
        <v>5.1777486401345298E-3</v>
      </c>
      <c r="S51" s="5">
        <f>'Pc, Winter, S1'!S51*Main!$B$4+_xlfn.IFNA(VLOOKUP($A51,'EV Distribution'!$A$2:$B$22,2,FALSE),0)*('EV Scenarios'!S$2-'EV Scenarios'!S$3)</f>
        <v>5.1443083206278023E-3</v>
      </c>
      <c r="T51" s="5">
        <f>'Pc, Winter, S1'!T51*Main!$B$4+_xlfn.IFNA(VLOOKUP($A51,'EV Distribution'!$A$2:$B$22,2,FALSE),0)*('EV Scenarios'!T$2-'EV Scenarios'!T$3)</f>
        <v>4.1640382959641257E-3</v>
      </c>
      <c r="U51" s="5">
        <f>'Pc, Winter, S1'!U51*Main!$B$4+_xlfn.IFNA(VLOOKUP($A51,'EV Distribution'!$A$2:$B$22,2,FALSE),0)*('EV Scenarios'!U$2-'EV Scenarios'!U$3)</f>
        <v>4.0806745392376687E-3</v>
      </c>
      <c r="V51" s="5">
        <f>'Pc, Winter, S1'!V51*Main!$B$4+_xlfn.IFNA(VLOOKUP($A51,'EV Distribution'!$A$2:$B$22,2,FALSE),0)*('EV Scenarios'!V$2-'EV Scenarios'!V$3)</f>
        <v>3.6520643598654716E-3</v>
      </c>
      <c r="W51" s="5">
        <f>'Pc, Winter, S1'!W51*Main!$B$4+_xlfn.IFNA(VLOOKUP($A51,'EV Distribution'!$A$2:$B$22,2,FALSE),0)*('EV Scenarios'!W$2-'EV Scenarios'!W$3)</f>
        <v>3.1547686479820635E-3</v>
      </c>
      <c r="X51" s="5">
        <f>'Pc, Winter, S1'!X51*Main!$B$4+_xlfn.IFNA(VLOOKUP($A51,'EV Distribution'!$A$2:$B$22,2,FALSE),0)*('EV Scenarios'!X$2-'EV Scenarios'!X$3)</f>
        <v>2.8374911625560538E-3</v>
      </c>
      <c r="Y51" s="5">
        <f>'Pc, Winter, S1'!Y51*Main!$B$4+_xlfn.IFNA(VLOOKUP($A51,'EV Distribution'!$A$2:$B$22,2,FALSE),0)*('EV Scenarios'!Y$2-'EV Scenarios'!Y$3)</f>
        <v>2.5279619708520181E-3</v>
      </c>
    </row>
    <row r="52" spans="1:25" x14ac:dyDescent="0.25">
      <c r="A52">
        <v>68</v>
      </c>
      <c r="B52" s="5">
        <f>'Pc, Winter, S1'!B52*Main!$B$4+_xlfn.IFNA(VLOOKUP($A52,'EV Distribution'!$A$2:$B$22,2,FALSE),0)*('EV Scenarios'!B$2-'EV Scenarios'!B$3)</f>
        <v>1.0595913375560539E-2</v>
      </c>
      <c r="C52" s="5">
        <f>'Pc, Winter, S1'!C52*Main!$B$4+_xlfn.IFNA(VLOOKUP($A52,'EV Distribution'!$A$2:$B$22,2,FALSE),0)*('EV Scenarios'!C$2-'EV Scenarios'!C$3)</f>
        <v>1.06124038632287E-2</v>
      </c>
      <c r="D52" s="5">
        <f>'Pc, Winter, S1'!D52*Main!$B$4+_xlfn.IFNA(VLOOKUP($A52,'EV Distribution'!$A$2:$B$22,2,FALSE),0)*('EV Scenarios'!D$2-'EV Scenarios'!D$3)</f>
        <v>1.0332550754484304E-2</v>
      </c>
      <c r="E52" s="5">
        <f>'Pc, Winter, S1'!E52*Main!$B$4+_xlfn.IFNA(VLOOKUP($A52,'EV Distribution'!$A$2:$B$22,2,FALSE),0)*('EV Scenarios'!E$2-'EV Scenarios'!E$3)</f>
        <v>1.0573823276905831E-2</v>
      </c>
      <c r="F52" s="5">
        <f>'Pc, Winter, S1'!F52*Main!$B$4+_xlfn.IFNA(VLOOKUP($A52,'EV Distribution'!$A$2:$B$22,2,FALSE),0)*('EV Scenarios'!F$2-'EV Scenarios'!F$3)</f>
        <v>1.0903397468609867E-2</v>
      </c>
      <c r="G52" s="5">
        <f>'Pc, Winter, S1'!G52*Main!$B$4+_xlfn.IFNA(VLOOKUP($A52,'EV Distribution'!$A$2:$B$22,2,FALSE),0)*('EV Scenarios'!G$2-'EV Scenarios'!G$3)</f>
        <v>1.0421718457399105E-2</v>
      </c>
      <c r="H52" s="5">
        <f>'Pc, Winter, S1'!H52*Main!$B$4+_xlfn.IFNA(VLOOKUP($A52,'EV Distribution'!$A$2:$B$22,2,FALSE),0)*('EV Scenarios'!H$2-'EV Scenarios'!H$3)</f>
        <v>1.0684072843049328E-2</v>
      </c>
      <c r="I52" s="5">
        <f>'Pc, Winter, S1'!I52*Main!$B$4+_xlfn.IFNA(VLOOKUP($A52,'EV Distribution'!$A$2:$B$22,2,FALSE),0)*('EV Scenarios'!I$2-'EV Scenarios'!I$3)</f>
        <v>1.0653096580717489E-2</v>
      </c>
      <c r="J52" s="5">
        <f>'Pc, Winter, S1'!J52*Main!$B$4+_xlfn.IFNA(VLOOKUP($A52,'EV Distribution'!$A$2:$B$22,2,FALSE),0)*('EV Scenarios'!J$2-'EV Scenarios'!J$3)</f>
        <v>1.3783491381165922E-2</v>
      </c>
      <c r="K52" s="5">
        <f>'Pc, Winter, S1'!K52*Main!$B$4+_xlfn.IFNA(VLOOKUP($A52,'EV Distribution'!$A$2:$B$22,2,FALSE),0)*('EV Scenarios'!K$2-'EV Scenarios'!K$3)</f>
        <v>1.6930890052690585E-2</v>
      </c>
      <c r="L52" s="5">
        <f>'Pc, Winter, S1'!L52*Main!$B$4+_xlfn.IFNA(VLOOKUP($A52,'EV Distribution'!$A$2:$B$22,2,FALSE),0)*('EV Scenarios'!L$2-'EV Scenarios'!L$3)</f>
        <v>1.6808504130044845E-2</v>
      </c>
      <c r="M52" s="5">
        <f>'Pc, Winter, S1'!M52*Main!$B$4+_xlfn.IFNA(VLOOKUP($A52,'EV Distribution'!$A$2:$B$22,2,FALSE),0)*('EV Scenarios'!M$2-'EV Scenarios'!M$3)</f>
        <v>1.6954083748878926E-2</v>
      </c>
      <c r="N52" s="5">
        <f>'Pc, Winter, S1'!N52*Main!$B$4+_xlfn.IFNA(VLOOKUP($A52,'EV Distribution'!$A$2:$B$22,2,FALSE),0)*('EV Scenarios'!N$2-'EV Scenarios'!N$3)</f>
        <v>1.6480768891255604E-2</v>
      </c>
      <c r="O52" s="5">
        <f>'Pc, Winter, S1'!O52*Main!$B$4+_xlfn.IFNA(VLOOKUP($A52,'EV Distribution'!$A$2:$B$22,2,FALSE),0)*('EV Scenarios'!O$2-'EV Scenarios'!O$3)</f>
        <v>1.6804731288116593E-2</v>
      </c>
      <c r="P52" s="5">
        <f>'Pc, Winter, S1'!P52*Main!$B$4+_xlfn.IFNA(VLOOKUP($A52,'EV Distribution'!$A$2:$B$22,2,FALSE),0)*('EV Scenarios'!P$2-'EV Scenarios'!P$3)</f>
        <v>1.7766505579596411E-2</v>
      </c>
      <c r="Q52" s="5">
        <f>'Pc, Winter, S1'!Q52*Main!$B$4+_xlfn.IFNA(VLOOKUP($A52,'EV Distribution'!$A$2:$B$22,2,FALSE),0)*('EV Scenarios'!Q$2-'EV Scenarios'!Q$3)</f>
        <v>1.8206762077354263E-2</v>
      </c>
      <c r="R52" s="5">
        <f>'Pc, Winter, S1'!R52*Main!$B$4+_xlfn.IFNA(VLOOKUP($A52,'EV Distribution'!$A$2:$B$22,2,FALSE),0)*('EV Scenarios'!R$2-'EV Scenarios'!R$3)</f>
        <v>1.737972901233184E-2</v>
      </c>
      <c r="S52" s="5">
        <f>'Pc, Winter, S1'!S52*Main!$B$4+_xlfn.IFNA(VLOOKUP($A52,'EV Distribution'!$A$2:$B$22,2,FALSE),0)*('EV Scenarios'!S$2-'EV Scenarios'!S$3)</f>
        <v>1.4538152125560536E-2</v>
      </c>
      <c r="T52" s="5">
        <f>'Pc, Winter, S1'!T52*Main!$B$4+_xlfn.IFNA(VLOOKUP($A52,'EV Distribution'!$A$2:$B$22,2,FALSE),0)*('EV Scenarios'!T$2-'EV Scenarios'!T$3)</f>
        <v>1.3485256177130043E-2</v>
      </c>
      <c r="U52" s="5">
        <f>'Pc, Winter, S1'!U52*Main!$B$4+_xlfn.IFNA(VLOOKUP($A52,'EV Distribution'!$A$2:$B$22,2,FALSE),0)*('EV Scenarios'!U$2-'EV Scenarios'!U$3)</f>
        <v>1.2325121800448431E-2</v>
      </c>
      <c r="V52" s="5">
        <f>'Pc, Winter, S1'!V52*Main!$B$4+_xlfn.IFNA(VLOOKUP($A52,'EV Distribution'!$A$2:$B$22,2,FALSE),0)*('EV Scenarios'!V$2-'EV Scenarios'!V$3)</f>
        <v>1.2370394029147982E-2</v>
      </c>
      <c r="W52" s="5">
        <f>'Pc, Winter, S1'!W52*Main!$B$4+_xlfn.IFNA(VLOOKUP($A52,'EV Distribution'!$A$2:$B$22,2,FALSE),0)*('EV Scenarios'!W$2-'EV Scenarios'!W$3)</f>
        <v>1.2549784744394618E-2</v>
      </c>
      <c r="X52" s="5">
        <f>'Pc, Winter, S1'!X52*Main!$B$4+_xlfn.IFNA(VLOOKUP($A52,'EV Distribution'!$A$2:$B$22,2,FALSE),0)*('EV Scenarios'!X$2-'EV Scenarios'!X$3)</f>
        <v>1.1398300394618836E-2</v>
      </c>
      <c r="Y52" s="5">
        <f>'Pc, Winter, S1'!Y52*Main!$B$4+_xlfn.IFNA(VLOOKUP($A52,'EV Distribution'!$A$2:$B$22,2,FALSE),0)*('EV Scenarios'!Y$2-'EV Scenarios'!Y$3)</f>
        <v>1.0683123588565022E-2</v>
      </c>
    </row>
    <row r="53" spans="1:25" x14ac:dyDescent="0.25">
      <c r="A53">
        <v>70</v>
      </c>
      <c r="B53" s="5">
        <f>'Pc, Winter, S1'!B53*Main!$B$4+_xlfn.IFNA(VLOOKUP($A53,'EV Distribution'!$A$2:$B$22,2,FALSE),0)*('EV Scenarios'!B$2-'EV Scenarios'!B$3)</f>
        <v>5.2086360156950676E-3</v>
      </c>
      <c r="C53" s="5">
        <f>'Pc, Winter, S1'!C53*Main!$B$4+_xlfn.IFNA(VLOOKUP($A53,'EV Distribution'!$A$2:$B$22,2,FALSE),0)*('EV Scenarios'!C$2-'EV Scenarios'!C$3)</f>
        <v>5.3065214170403587E-3</v>
      </c>
      <c r="D53" s="5">
        <f>'Pc, Winter, S1'!D53*Main!$B$4+_xlfn.IFNA(VLOOKUP($A53,'EV Distribution'!$A$2:$B$22,2,FALSE),0)*('EV Scenarios'!D$2-'EV Scenarios'!D$3)</f>
        <v>5.3089158430493274E-3</v>
      </c>
      <c r="E53" s="5">
        <f>'Pc, Winter, S1'!E53*Main!$B$4+_xlfn.IFNA(VLOOKUP($A53,'EV Distribution'!$A$2:$B$22,2,FALSE),0)*('EV Scenarios'!E$2-'EV Scenarios'!E$3)</f>
        <v>5.273822651345292E-3</v>
      </c>
      <c r="F53" s="5">
        <f>'Pc, Winter, S1'!F53*Main!$B$4+_xlfn.IFNA(VLOOKUP($A53,'EV Distribution'!$A$2:$B$22,2,FALSE),0)*('EV Scenarios'!F$2-'EV Scenarios'!F$3)</f>
        <v>4.5527488587443947E-3</v>
      </c>
      <c r="G53" s="5">
        <f>'Pc, Winter, S1'!G53*Main!$B$4+_xlfn.IFNA(VLOOKUP($A53,'EV Distribution'!$A$2:$B$22,2,FALSE),0)*('EV Scenarios'!G$2-'EV Scenarios'!G$3)</f>
        <v>4.0938987522421526E-3</v>
      </c>
      <c r="H53" s="5">
        <f>'Pc, Winter, S1'!H53*Main!$B$4+_xlfn.IFNA(VLOOKUP($A53,'EV Distribution'!$A$2:$B$22,2,FALSE),0)*('EV Scenarios'!H$2-'EV Scenarios'!H$3)</f>
        <v>3.9439124540358748E-3</v>
      </c>
      <c r="I53" s="5">
        <f>'Pc, Winter, S1'!I53*Main!$B$4+_xlfn.IFNA(VLOOKUP($A53,'EV Distribution'!$A$2:$B$22,2,FALSE),0)*('EV Scenarios'!I$2-'EV Scenarios'!I$3)</f>
        <v>3.8191998834080712E-3</v>
      </c>
      <c r="J53" s="5">
        <f>'Pc, Winter, S1'!J53*Main!$B$4+_xlfn.IFNA(VLOOKUP($A53,'EV Distribution'!$A$2:$B$22,2,FALSE),0)*('EV Scenarios'!J$2-'EV Scenarios'!J$3)</f>
        <v>3.9163158060538123E-3</v>
      </c>
      <c r="K53" s="5">
        <f>'Pc, Winter, S1'!K53*Main!$B$4+_xlfn.IFNA(VLOOKUP($A53,'EV Distribution'!$A$2:$B$22,2,FALSE),0)*('EV Scenarios'!K$2-'EV Scenarios'!K$3)</f>
        <v>4.0305476401345294E-3</v>
      </c>
      <c r="L53" s="5">
        <f>'Pc, Winter, S1'!L53*Main!$B$4+_xlfn.IFNA(VLOOKUP($A53,'EV Distribution'!$A$2:$B$22,2,FALSE),0)*('EV Scenarios'!L$2-'EV Scenarios'!L$3)</f>
        <v>3.9786054955156958E-3</v>
      </c>
      <c r="M53" s="5">
        <f>'Pc, Winter, S1'!M53*Main!$B$4+_xlfn.IFNA(VLOOKUP($A53,'EV Distribution'!$A$2:$B$22,2,FALSE),0)*('EV Scenarios'!M$2-'EV Scenarios'!M$3)</f>
        <v>3.9372618576233196E-3</v>
      </c>
      <c r="N53" s="5">
        <f>'Pc, Winter, S1'!N53*Main!$B$4+_xlfn.IFNA(VLOOKUP($A53,'EV Distribution'!$A$2:$B$22,2,FALSE),0)*('EV Scenarios'!N$2-'EV Scenarios'!N$3)</f>
        <v>3.8579333856502245E-3</v>
      </c>
      <c r="O53" s="5">
        <f>'Pc, Winter, S1'!O53*Main!$B$4+_xlfn.IFNA(VLOOKUP($A53,'EV Distribution'!$A$2:$B$22,2,FALSE),0)*('EV Scenarios'!O$2-'EV Scenarios'!O$3)</f>
        <v>3.8053297556053817E-3</v>
      </c>
      <c r="P53" s="5">
        <f>'Pc, Winter, S1'!P53*Main!$B$4+_xlfn.IFNA(VLOOKUP($A53,'EV Distribution'!$A$2:$B$22,2,FALSE),0)*('EV Scenarios'!P$2-'EV Scenarios'!P$3)</f>
        <v>4.0440947040358746E-3</v>
      </c>
      <c r="Q53" s="5">
        <f>'Pc, Winter, S1'!Q53*Main!$B$4+_xlfn.IFNA(VLOOKUP($A53,'EV Distribution'!$A$2:$B$22,2,FALSE),0)*('EV Scenarios'!Q$2-'EV Scenarios'!Q$3)</f>
        <v>4.033331864349776E-3</v>
      </c>
      <c r="R53" s="5">
        <f>'Pc, Winter, S1'!R53*Main!$B$4+_xlfn.IFNA(VLOOKUP($A53,'EV Distribution'!$A$2:$B$22,2,FALSE),0)*('EV Scenarios'!R$2-'EV Scenarios'!R$3)</f>
        <v>4.1906266872197319E-3</v>
      </c>
      <c r="S53" s="5">
        <f>'Pc, Winter, S1'!S53*Main!$B$4+_xlfn.IFNA(VLOOKUP($A53,'EV Distribution'!$A$2:$B$22,2,FALSE),0)*('EV Scenarios'!S$2-'EV Scenarios'!S$3)</f>
        <v>5.6665663901345285E-3</v>
      </c>
      <c r="T53" s="5">
        <f>'Pc, Winter, S1'!T53*Main!$B$4+_xlfn.IFNA(VLOOKUP($A53,'EV Distribution'!$A$2:$B$22,2,FALSE),0)*('EV Scenarios'!T$2-'EV Scenarios'!T$3)</f>
        <v>7.1984271401345293E-3</v>
      </c>
      <c r="U53" s="5">
        <f>'Pc, Winter, S1'!U53*Main!$B$4+_xlfn.IFNA(VLOOKUP($A53,'EV Distribution'!$A$2:$B$22,2,FALSE),0)*('EV Scenarios'!U$2-'EV Scenarios'!U$3)</f>
        <v>7.5740651917040368E-3</v>
      </c>
      <c r="V53" s="5">
        <f>'Pc, Winter, S1'!V53*Main!$B$4+_xlfn.IFNA(VLOOKUP($A53,'EV Distribution'!$A$2:$B$22,2,FALSE),0)*('EV Scenarios'!V$2-'EV Scenarios'!V$3)</f>
        <v>8.0796405795964116E-3</v>
      </c>
      <c r="W53" s="5">
        <f>'Pc, Winter, S1'!W53*Main!$B$4+_xlfn.IFNA(VLOOKUP($A53,'EV Distribution'!$A$2:$B$22,2,FALSE),0)*('EV Scenarios'!W$2-'EV Scenarios'!W$3)</f>
        <v>8.0626732813901363E-3</v>
      </c>
      <c r="X53" s="5">
        <f>'Pc, Winter, S1'!X53*Main!$B$4+_xlfn.IFNA(VLOOKUP($A53,'EV Distribution'!$A$2:$B$22,2,FALSE),0)*('EV Scenarios'!X$2-'EV Scenarios'!X$3)</f>
        <v>7.6027276502242157E-3</v>
      </c>
      <c r="Y53" s="5">
        <f>'Pc, Winter, S1'!Y53*Main!$B$4+_xlfn.IFNA(VLOOKUP($A53,'EV Distribution'!$A$2:$B$22,2,FALSE),0)*('EV Scenarios'!Y$2-'EV Scenarios'!Y$3)</f>
        <v>6.7186025246636777E-3</v>
      </c>
    </row>
    <row r="54" spans="1:25" x14ac:dyDescent="0.25">
      <c r="A54">
        <v>71</v>
      </c>
      <c r="B54" s="5">
        <f>'Pc, Winter, S1'!B54*Main!$B$4+_xlfn.IFNA(VLOOKUP($A54,'EV Distribution'!$A$2:$B$22,2,FALSE),0)*('EV Scenarios'!B$2-'EV Scenarios'!B$3)</f>
        <v>4.9401333408071759E-4</v>
      </c>
      <c r="C54" s="5">
        <f>'Pc, Winter, S1'!C54*Main!$B$4+_xlfn.IFNA(VLOOKUP($A54,'EV Distribution'!$A$2:$B$22,2,FALSE),0)*('EV Scenarios'!C$2-'EV Scenarios'!C$3)</f>
        <v>6.3902414573991035E-4</v>
      </c>
      <c r="D54" s="5">
        <f>'Pc, Winter, S1'!D54*Main!$B$4+_xlfn.IFNA(VLOOKUP($A54,'EV Distribution'!$A$2:$B$22,2,FALSE),0)*('EV Scenarios'!D$2-'EV Scenarios'!D$3)</f>
        <v>5.4225130941704049E-4</v>
      </c>
      <c r="E54" s="5">
        <f>'Pc, Winter, S1'!E54*Main!$B$4+_xlfn.IFNA(VLOOKUP($A54,'EV Distribution'!$A$2:$B$22,2,FALSE),0)*('EV Scenarios'!E$2-'EV Scenarios'!E$3)</f>
        <v>5.585368654708521E-4</v>
      </c>
      <c r="F54" s="5">
        <f>'Pc, Winter, S1'!F54*Main!$B$4+_xlfn.IFNA(VLOOKUP($A54,'EV Distribution'!$A$2:$B$22,2,FALSE),0)*('EV Scenarios'!F$2-'EV Scenarios'!F$3)</f>
        <v>5.2151723991031404E-4</v>
      </c>
      <c r="G54" s="5">
        <f>'Pc, Winter, S1'!G54*Main!$B$4+_xlfn.IFNA(VLOOKUP($A54,'EV Distribution'!$A$2:$B$22,2,FALSE),0)*('EV Scenarios'!G$2-'EV Scenarios'!G$3)</f>
        <v>5.641757331838566E-4</v>
      </c>
      <c r="H54" s="5">
        <f>'Pc, Winter, S1'!H54*Main!$B$4+_xlfn.IFNA(VLOOKUP($A54,'EV Distribution'!$A$2:$B$22,2,FALSE),0)*('EV Scenarios'!H$2-'EV Scenarios'!H$3)</f>
        <v>6.5982697309417042E-4</v>
      </c>
      <c r="I54" s="5">
        <f>'Pc, Winter, S1'!I54*Main!$B$4+_xlfn.IFNA(VLOOKUP($A54,'EV Distribution'!$A$2:$B$22,2,FALSE),0)*('EV Scenarios'!I$2-'EV Scenarios'!I$3)</f>
        <v>1.113525779147982E-3</v>
      </c>
      <c r="J54" s="5">
        <f>'Pc, Winter, S1'!J54*Main!$B$4+_xlfn.IFNA(VLOOKUP($A54,'EV Distribution'!$A$2:$B$22,2,FALSE),0)*('EV Scenarios'!J$2-'EV Scenarios'!J$3)</f>
        <v>1.5706949820627804E-3</v>
      </c>
      <c r="K54" s="5">
        <f>'Pc, Winter, S1'!K54*Main!$B$4+_xlfn.IFNA(VLOOKUP($A54,'EV Distribution'!$A$2:$B$22,2,FALSE),0)*('EV Scenarios'!K$2-'EV Scenarios'!K$3)</f>
        <v>2.1849325840807179E-3</v>
      </c>
      <c r="L54" s="5">
        <f>'Pc, Winter, S1'!L54*Main!$B$4+_xlfn.IFNA(VLOOKUP($A54,'EV Distribution'!$A$2:$B$22,2,FALSE),0)*('EV Scenarios'!L$2-'EV Scenarios'!L$3)</f>
        <v>2.6010321154708526E-3</v>
      </c>
      <c r="M54" s="5">
        <f>'Pc, Winter, S1'!M54*Main!$B$4+_xlfn.IFNA(VLOOKUP($A54,'EV Distribution'!$A$2:$B$22,2,FALSE),0)*('EV Scenarios'!M$2-'EV Scenarios'!M$3)</f>
        <v>3.0214702926008967E-3</v>
      </c>
      <c r="N54" s="5">
        <f>'Pc, Winter, S1'!N54*Main!$B$4+_xlfn.IFNA(VLOOKUP($A54,'EV Distribution'!$A$2:$B$22,2,FALSE),0)*('EV Scenarios'!N$2-'EV Scenarios'!N$3)</f>
        <v>2.6310024854260092E-3</v>
      </c>
      <c r="O54" s="5">
        <f>'Pc, Winter, S1'!O54*Main!$B$4+_xlfn.IFNA(VLOOKUP($A54,'EV Distribution'!$A$2:$B$22,2,FALSE),0)*('EV Scenarios'!O$2-'EV Scenarios'!O$3)</f>
        <v>2.5769847612107624E-3</v>
      </c>
      <c r="P54" s="5">
        <f>'Pc, Winter, S1'!P54*Main!$B$4+_xlfn.IFNA(VLOOKUP($A54,'EV Distribution'!$A$2:$B$22,2,FALSE),0)*('EV Scenarios'!P$2-'EV Scenarios'!P$3)</f>
        <v>2.6418769607623321E-3</v>
      </c>
      <c r="Q54" s="5">
        <f>'Pc, Winter, S1'!Q54*Main!$B$4+_xlfn.IFNA(VLOOKUP($A54,'EV Distribution'!$A$2:$B$22,2,FALSE),0)*('EV Scenarios'!Q$2-'EV Scenarios'!Q$3)</f>
        <v>2.5578657343049327E-3</v>
      </c>
      <c r="R54" s="5">
        <f>'Pc, Winter, S1'!R54*Main!$B$4+_xlfn.IFNA(VLOOKUP($A54,'EV Distribution'!$A$2:$B$22,2,FALSE),0)*('EV Scenarios'!R$2-'EV Scenarios'!R$3)</f>
        <v>2.3849308867713009E-3</v>
      </c>
      <c r="S54" s="5">
        <f>'Pc, Winter, S1'!S54*Main!$B$4+_xlfn.IFNA(VLOOKUP($A54,'EV Distribution'!$A$2:$B$22,2,FALSE),0)*('EV Scenarios'!S$2-'EV Scenarios'!S$3)</f>
        <v>2.1584973643497757E-3</v>
      </c>
      <c r="T54" s="5">
        <f>'Pc, Winter, S1'!T54*Main!$B$4+_xlfn.IFNA(VLOOKUP($A54,'EV Distribution'!$A$2:$B$22,2,FALSE),0)*('EV Scenarios'!T$2-'EV Scenarios'!T$3)</f>
        <v>1.7332096289237667E-3</v>
      </c>
      <c r="U54" s="5">
        <f>'Pc, Winter, S1'!U54*Main!$B$4+_xlfn.IFNA(VLOOKUP($A54,'EV Distribution'!$A$2:$B$22,2,FALSE),0)*('EV Scenarios'!U$2-'EV Scenarios'!U$3)</f>
        <v>1.2220935896860986E-3</v>
      </c>
      <c r="V54" s="5">
        <f>'Pc, Winter, S1'!V54*Main!$B$4+_xlfn.IFNA(VLOOKUP($A54,'EV Distribution'!$A$2:$B$22,2,FALSE),0)*('EV Scenarios'!V$2-'EV Scenarios'!V$3)</f>
        <v>8.9424403139013462E-4</v>
      </c>
      <c r="W54" s="5">
        <f>'Pc, Winter, S1'!W54*Main!$B$4+_xlfn.IFNA(VLOOKUP($A54,'EV Distribution'!$A$2:$B$22,2,FALSE),0)*('EV Scenarios'!W$2-'EV Scenarios'!W$3)</f>
        <v>9.3204150672645733E-4</v>
      </c>
      <c r="X54" s="5">
        <f>'Pc, Winter, S1'!X54*Main!$B$4+_xlfn.IFNA(VLOOKUP($A54,'EV Distribution'!$A$2:$B$22,2,FALSE),0)*('EV Scenarios'!X$2-'EV Scenarios'!X$3)</f>
        <v>9.6227267937219741E-4</v>
      </c>
      <c r="Y54" s="5">
        <f>'Pc, Winter, S1'!Y54*Main!$B$4+_xlfn.IFNA(VLOOKUP($A54,'EV Distribution'!$A$2:$B$22,2,FALSE),0)*('EV Scenarios'!Y$2-'EV Scenarios'!Y$3)</f>
        <v>9.4488435650224233E-4</v>
      </c>
    </row>
    <row r="55" spans="1:25" x14ac:dyDescent="0.25">
      <c r="A55">
        <v>72</v>
      </c>
      <c r="B55" s="5">
        <f>'Pc, Winter, S1'!B55*Main!$B$4+_xlfn.IFNA(VLOOKUP($A55,'EV Distribution'!$A$2:$B$22,2,FALSE),0)*('EV Scenarios'!B$2-'EV Scenarios'!B$3)</f>
        <v>9.4528800000000007E-4</v>
      </c>
      <c r="C55" s="5">
        <f>'Pc, Winter, S1'!C55*Main!$B$4+_xlfn.IFNA(VLOOKUP($A55,'EV Distribution'!$A$2:$B$22,2,FALSE),0)*('EV Scenarios'!C$2-'EV Scenarios'!C$3)</f>
        <v>6.6901988452914803E-4</v>
      </c>
      <c r="D55" s="5">
        <f>'Pc, Winter, S1'!D55*Main!$B$4+_xlfn.IFNA(VLOOKUP($A55,'EV Distribution'!$A$2:$B$22,2,FALSE),0)*('EV Scenarios'!D$2-'EV Scenarios'!D$3)</f>
        <v>7.182137174887894E-4</v>
      </c>
      <c r="E55" s="5">
        <f>'Pc, Winter, S1'!E55*Main!$B$4+_xlfn.IFNA(VLOOKUP($A55,'EV Distribution'!$A$2:$B$22,2,FALSE),0)*('EV Scenarios'!E$2-'EV Scenarios'!E$3)</f>
        <v>9.7459743834080723E-4</v>
      </c>
      <c r="F55" s="5">
        <f>'Pc, Winter, S1'!F55*Main!$B$4+_xlfn.IFNA(VLOOKUP($A55,'EV Distribution'!$A$2:$B$22,2,FALSE),0)*('EV Scenarios'!F$2-'EV Scenarios'!F$3)</f>
        <v>8.8046973430493287E-4</v>
      </c>
      <c r="G55" s="5">
        <f>'Pc, Winter, S1'!G55*Main!$B$4+_xlfn.IFNA(VLOOKUP($A55,'EV Distribution'!$A$2:$B$22,2,FALSE),0)*('EV Scenarios'!G$2-'EV Scenarios'!G$3)</f>
        <v>6.5639491704035883E-4</v>
      </c>
      <c r="H55" s="5">
        <f>'Pc, Winter, S1'!H55*Main!$B$4+_xlfn.IFNA(VLOOKUP($A55,'EV Distribution'!$A$2:$B$22,2,FALSE),0)*('EV Scenarios'!H$2-'EV Scenarios'!H$3)</f>
        <v>2.1035742645739912E-3</v>
      </c>
      <c r="I55" s="5">
        <f>'Pc, Winter, S1'!I55*Main!$B$4+_xlfn.IFNA(VLOOKUP($A55,'EV Distribution'!$A$2:$B$22,2,FALSE),0)*('EV Scenarios'!I$2-'EV Scenarios'!I$3)</f>
        <v>3.4471447376681619E-3</v>
      </c>
      <c r="J55" s="5">
        <f>'Pc, Winter, S1'!J55*Main!$B$4+_xlfn.IFNA(VLOOKUP($A55,'EV Distribution'!$A$2:$B$22,2,FALSE),0)*('EV Scenarios'!J$2-'EV Scenarios'!J$3)</f>
        <v>3.4107115773542606E-3</v>
      </c>
      <c r="K55" s="5">
        <f>'Pc, Winter, S1'!K55*Main!$B$4+_xlfn.IFNA(VLOOKUP($A55,'EV Distribution'!$A$2:$B$22,2,FALSE),0)*('EV Scenarios'!K$2-'EV Scenarios'!K$3)</f>
        <v>4.5687314372197313E-3</v>
      </c>
      <c r="L55" s="5">
        <f>'Pc, Winter, S1'!L55*Main!$B$4+_xlfn.IFNA(VLOOKUP($A55,'EV Distribution'!$A$2:$B$22,2,FALSE),0)*('EV Scenarios'!L$2-'EV Scenarios'!L$3)</f>
        <v>5.5156239573991035E-3</v>
      </c>
      <c r="M55" s="5">
        <f>'Pc, Winter, S1'!M55*Main!$B$4+_xlfn.IFNA(VLOOKUP($A55,'EV Distribution'!$A$2:$B$22,2,FALSE),0)*('EV Scenarios'!M$2-'EV Scenarios'!M$3)</f>
        <v>5.5842735347533638E-3</v>
      </c>
      <c r="N55" s="5">
        <f>'Pc, Winter, S1'!N55*Main!$B$4+_xlfn.IFNA(VLOOKUP($A55,'EV Distribution'!$A$2:$B$22,2,FALSE),0)*('EV Scenarios'!N$2-'EV Scenarios'!N$3)</f>
        <v>4.6269610269058297E-3</v>
      </c>
      <c r="O55" s="5">
        <f>'Pc, Winter, S1'!O55*Main!$B$4+_xlfn.IFNA(VLOOKUP($A55,'EV Distribution'!$A$2:$B$22,2,FALSE),0)*('EV Scenarios'!O$2-'EV Scenarios'!O$3)</f>
        <v>3.5352688464125558E-3</v>
      </c>
      <c r="P55" s="5">
        <f>'Pc, Winter, S1'!P55*Main!$B$4+_xlfn.IFNA(VLOOKUP($A55,'EV Distribution'!$A$2:$B$22,2,FALSE),0)*('EV Scenarios'!P$2-'EV Scenarios'!P$3)</f>
        <v>4.2793235650224219E-3</v>
      </c>
      <c r="Q55" s="5">
        <f>'Pc, Winter, S1'!Q55*Main!$B$4+_xlfn.IFNA(VLOOKUP($A55,'EV Distribution'!$A$2:$B$22,2,FALSE),0)*('EV Scenarios'!Q$2-'EV Scenarios'!Q$3)</f>
        <v>3.9841663822869954E-3</v>
      </c>
      <c r="R55" s="5">
        <f>'Pc, Winter, S1'!R55*Main!$B$4+_xlfn.IFNA(VLOOKUP($A55,'EV Distribution'!$A$2:$B$22,2,FALSE),0)*('EV Scenarios'!R$2-'EV Scenarios'!R$3)</f>
        <v>4.3913511434977579E-3</v>
      </c>
      <c r="S55" s="5">
        <f>'Pc, Winter, S1'!S55*Main!$B$4+_xlfn.IFNA(VLOOKUP($A55,'EV Distribution'!$A$2:$B$22,2,FALSE),0)*('EV Scenarios'!S$2-'EV Scenarios'!S$3)</f>
        <v>4.0926322914798209E-3</v>
      </c>
      <c r="T55" s="5">
        <f>'Pc, Winter, S1'!T55*Main!$B$4+_xlfn.IFNA(VLOOKUP($A55,'EV Distribution'!$A$2:$B$22,2,FALSE),0)*('EV Scenarios'!T$2-'EV Scenarios'!T$3)</f>
        <v>3.717528476457399E-3</v>
      </c>
      <c r="U55" s="5">
        <f>'Pc, Winter, S1'!U55*Main!$B$4+_xlfn.IFNA(VLOOKUP($A55,'EV Distribution'!$A$2:$B$22,2,FALSE),0)*('EV Scenarios'!U$2-'EV Scenarios'!U$3)</f>
        <v>3.561590002242153E-3</v>
      </c>
      <c r="V55" s="5">
        <f>'Pc, Winter, S1'!V55*Main!$B$4+_xlfn.IFNA(VLOOKUP($A55,'EV Distribution'!$A$2:$B$22,2,FALSE),0)*('EV Scenarios'!V$2-'EV Scenarios'!V$3)</f>
        <v>2.8501752600896858E-3</v>
      </c>
      <c r="W55" s="5">
        <f>'Pc, Winter, S1'!W55*Main!$B$4+_xlfn.IFNA(VLOOKUP($A55,'EV Distribution'!$A$2:$B$22,2,FALSE),0)*('EV Scenarios'!W$2-'EV Scenarios'!W$3)</f>
        <v>2.6596255168161438E-3</v>
      </c>
      <c r="X55" s="5">
        <f>'Pc, Winter, S1'!X55*Main!$B$4+_xlfn.IFNA(VLOOKUP($A55,'EV Distribution'!$A$2:$B$22,2,FALSE),0)*('EV Scenarios'!X$2-'EV Scenarios'!X$3)</f>
        <v>1.4976296726457398E-3</v>
      </c>
      <c r="Y55" s="5">
        <f>'Pc, Winter, S1'!Y55*Main!$B$4+_xlfn.IFNA(VLOOKUP($A55,'EV Distribution'!$A$2:$B$22,2,FALSE),0)*('EV Scenarios'!Y$2-'EV Scenarios'!Y$3)</f>
        <v>8.7145828139013448E-4</v>
      </c>
    </row>
    <row r="56" spans="1:25" x14ac:dyDescent="0.25">
      <c r="A56">
        <v>74</v>
      </c>
      <c r="B56" s="5">
        <f>'Pc, Winter, S1'!B56*Main!$B$4+_xlfn.IFNA(VLOOKUP($A56,'EV Distribution'!$A$2:$B$22,2,FALSE),0)*('EV Scenarios'!B$2-'EV Scenarios'!B$3)</f>
        <v>8.234993632286995E-4</v>
      </c>
      <c r="C56" s="5">
        <f>'Pc, Winter, S1'!C56*Main!$B$4+_xlfn.IFNA(VLOOKUP($A56,'EV Distribution'!$A$2:$B$22,2,FALSE),0)*('EV Scenarios'!C$2-'EV Scenarios'!C$3)</f>
        <v>6.4917610986547089E-4</v>
      </c>
      <c r="D56" s="5">
        <f>'Pc, Winter, S1'!D56*Main!$B$4+_xlfn.IFNA(VLOOKUP($A56,'EV Distribution'!$A$2:$B$22,2,FALSE),0)*('EV Scenarios'!D$2-'EV Scenarios'!D$3)</f>
        <v>5.6327235986547083E-4</v>
      </c>
      <c r="E56" s="5">
        <f>'Pc, Winter, S1'!E56*Main!$B$4+_xlfn.IFNA(VLOOKUP($A56,'EV Distribution'!$A$2:$B$22,2,FALSE),0)*('EV Scenarios'!E$2-'EV Scenarios'!E$3)</f>
        <v>4.4388839461883417E-4</v>
      </c>
      <c r="F56" s="5">
        <f>'Pc, Winter, S1'!F56*Main!$B$4+_xlfn.IFNA(VLOOKUP($A56,'EV Distribution'!$A$2:$B$22,2,FALSE),0)*('EV Scenarios'!F$2-'EV Scenarios'!F$3)</f>
        <v>5.112667825112108E-4</v>
      </c>
      <c r="G56" s="5">
        <f>'Pc, Winter, S1'!G56*Main!$B$4+_xlfn.IFNA(VLOOKUP($A56,'EV Distribution'!$A$2:$B$22,2,FALSE),0)*('EV Scenarios'!G$2-'EV Scenarios'!G$3)</f>
        <v>5.2842454932735432E-4</v>
      </c>
      <c r="H56" s="5">
        <f>'Pc, Winter, S1'!H56*Main!$B$4+_xlfn.IFNA(VLOOKUP($A56,'EV Distribution'!$A$2:$B$22,2,FALSE),0)*('EV Scenarios'!H$2-'EV Scenarios'!H$3)</f>
        <v>5.2168779260089698E-4</v>
      </c>
      <c r="I56" s="5">
        <f>'Pc, Winter, S1'!I56*Main!$B$4+_xlfn.IFNA(VLOOKUP($A56,'EV Distribution'!$A$2:$B$22,2,FALSE),0)*('EV Scenarios'!I$2-'EV Scenarios'!I$3)</f>
        <v>5.141732713004484E-4</v>
      </c>
      <c r="J56" s="5">
        <f>'Pc, Winter, S1'!J56*Main!$B$4+_xlfn.IFNA(VLOOKUP($A56,'EV Distribution'!$A$2:$B$22,2,FALSE),0)*('EV Scenarios'!J$2-'EV Scenarios'!J$3)</f>
        <v>6.7118633183856514E-4</v>
      </c>
      <c r="K56" s="5">
        <f>'Pc, Winter, S1'!K56*Main!$B$4+_xlfn.IFNA(VLOOKUP($A56,'EV Distribution'!$A$2:$B$22,2,FALSE),0)*('EV Scenarios'!K$2-'EV Scenarios'!K$3)</f>
        <v>8.0063646300448455E-4</v>
      </c>
      <c r="L56" s="5">
        <f>'Pc, Winter, S1'!L56*Main!$B$4+_xlfn.IFNA(VLOOKUP($A56,'EV Distribution'!$A$2:$B$22,2,FALSE),0)*('EV Scenarios'!L$2-'EV Scenarios'!L$3)</f>
        <v>8.4319869955156975E-4</v>
      </c>
      <c r="M56" s="5">
        <f>'Pc, Winter, S1'!M56*Main!$B$4+_xlfn.IFNA(VLOOKUP($A56,'EV Distribution'!$A$2:$B$22,2,FALSE),0)*('EV Scenarios'!M$2-'EV Scenarios'!M$3)</f>
        <v>9.3325245852017937E-4</v>
      </c>
      <c r="N56" s="5">
        <f>'Pc, Winter, S1'!N56*Main!$B$4+_xlfn.IFNA(VLOOKUP($A56,'EV Distribution'!$A$2:$B$22,2,FALSE),0)*('EV Scenarios'!N$2-'EV Scenarios'!N$3)</f>
        <v>8.8761816479820651E-4</v>
      </c>
      <c r="O56" s="5">
        <f>'Pc, Winter, S1'!O56*Main!$B$4+_xlfn.IFNA(VLOOKUP($A56,'EV Distribution'!$A$2:$B$22,2,FALSE),0)*('EV Scenarios'!O$2-'EV Scenarios'!O$3)</f>
        <v>7.6541154932735424E-4</v>
      </c>
      <c r="P56" s="5">
        <f>'Pc, Winter, S1'!P56*Main!$B$4+_xlfn.IFNA(VLOOKUP($A56,'EV Distribution'!$A$2:$B$22,2,FALSE),0)*('EV Scenarios'!P$2-'EV Scenarios'!P$3)</f>
        <v>6.8802467713004482E-4</v>
      </c>
      <c r="Q56" s="5">
        <f>'Pc, Winter, S1'!Q56*Main!$B$4+_xlfn.IFNA(VLOOKUP($A56,'EV Distribution'!$A$2:$B$22,2,FALSE),0)*('EV Scenarios'!Q$2-'EV Scenarios'!Q$3)</f>
        <v>6.5062839573991034E-4</v>
      </c>
      <c r="R56" s="5">
        <f>'Pc, Winter, S1'!R56*Main!$B$4+_xlfn.IFNA(VLOOKUP($A56,'EV Distribution'!$A$2:$B$22,2,FALSE),0)*('EV Scenarios'!R$2-'EV Scenarios'!R$3)</f>
        <v>6.3336039910313901E-4</v>
      </c>
      <c r="S56" s="5">
        <f>'Pc, Winter, S1'!S56*Main!$B$4+_xlfn.IFNA(VLOOKUP($A56,'EV Distribution'!$A$2:$B$22,2,FALSE),0)*('EV Scenarios'!S$2-'EV Scenarios'!S$3)</f>
        <v>5.1630908856502246E-4</v>
      </c>
      <c r="T56" s="5">
        <f>'Pc, Winter, S1'!T56*Main!$B$4+_xlfn.IFNA(VLOOKUP($A56,'EV Distribution'!$A$2:$B$22,2,FALSE),0)*('EV Scenarios'!T$2-'EV Scenarios'!T$3)</f>
        <v>5.285411266816143E-4</v>
      </c>
      <c r="U56" s="5">
        <f>'Pc, Winter, S1'!U56*Main!$B$4+_xlfn.IFNA(VLOOKUP($A56,'EV Distribution'!$A$2:$B$22,2,FALSE),0)*('EV Scenarios'!U$2-'EV Scenarios'!U$3)</f>
        <v>5.2327878699551581E-4</v>
      </c>
      <c r="V56" s="5">
        <f>'Pc, Winter, S1'!V56*Main!$B$4+_xlfn.IFNA(VLOOKUP($A56,'EV Distribution'!$A$2:$B$22,2,FALSE),0)*('EV Scenarios'!V$2-'EV Scenarios'!V$3)</f>
        <v>7.872446367713005E-4</v>
      </c>
      <c r="W56" s="5">
        <f>'Pc, Winter, S1'!W56*Main!$B$4+_xlfn.IFNA(VLOOKUP($A56,'EV Distribution'!$A$2:$B$22,2,FALSE),0)*('EV Scenarios'!W$2-'EV Scenarios'!W$3)</f>
        <v>7.8814681726457414E-4</v>
      </c>
      <c r="X56" s="5">
        <f>'Pc, Winter, S1'!X56*Main!$B$4+_xlfn.IFNA(VLOOKUP($A56,'EV Distribution'!$A$2:$B$22,2,FALSE),0)*('EV Scenarios'!X$2-'EV Scenarios'!X$3)</f>
        <v>7.6128533295964119E-4</v>
      </c>
      <c r="Y56" s="5">
        <f>'Pc, Winter, S1'!Y56*Main!$B$4+_xlfn.IFNA(VLOOKUP($A56,'EV Distribution'!$A$2:$B$22,2,FALSE),0)*('EV Scenarios'!Y$2-'EV Scenarios'!Y$3)</f>
        <v>8.2883806502242162E-4</v>
      </c>
    </row>
    <row r="57" spans="1:25" x14ac:dyDescent="0.25">
      <c r="A57">
        <v>75</v>
      </c>
      <c r="B57" s="5">
        <f>'Pc, Winter, S1'!B57*Main!$B$4+_xlfn.IFNA(VLOOKUP($A57,'EV Distribution'!$A$2:$B$22,2,FALSE),0)*('EV Scenarios'!B$2-'EV Scenarios'!B$3)</f>
        <v>1.0055060866591928E-2</v>
      </c>
      <c r="C57" s="5">
        <f>'Pc, Winter, S1'!C57*Main!$B$4+_xlfn.IFNA(VLOOKUP($A57,'EV Distribution'!$A$2:$B$22,2,FALSE),0)*('EV Scenarios'!C$2-'EV Scenarios'!C$3)</f>
        <v>8.1323219562780269E-3</v>
      </c>
      <c r="D57" s="5">
        <f>'Pc, Winter, S1'!D57*Main!$B$4+_xlfn.IFNA(VLOOKUP($A57,'EV Distribution'!$A$2:$B$22,2,FALSE),0)*('EV Scenarios'!D$2-'EV Scenarios'!D$3)</f>
        <v>8.4380504876681618E-3</v>
      </c>
      <c r="E57" s="5">
        <f>'Pc, Winter, S1'!E57*Main!$B$4+_xlfn.IFNA(VLOOKUP($A57,'EV Distribution'!$A$2:$B$22,2,FALSE),0)*('EV Scenarios'!E$2-'EV Scenarios'!E$3)</f>
        <v>8.3743226771300448E-3</v>
      </c>
      <c r="F57" s="5">
        <f>'Pc, Winter, S1'!F57*Main!$B$4+_xlfn.IFNA(VLOOKUP($A57,'EV Distribution'!$A$2:$B$22,2,FALSE),0)*('EV Scenarios'!F$2-'EV Scenarios'!F$3)</f>
        <v>8.6682131860986548E-3</v>
      </c>
      <c r="G57" s="5">
        <f>'Pc, Winter, S1'!G57*Main!$B$4+_xlfn.IFNA(VLOOKUP($A57,'EV Distribution'!$A$2:$B$22,2,FALSE),0)*('EV Scenarios'!G$2-'EV Scenarios'!G$3)</f>
        <v>1.0715711485426008E-2</v>
      </c>
      <c r="H57" s="5">
        <f>'Pc, Winter, S1'!H57*Main!$B$4+_xlfn.IFNA(VLOOKUP($A57,'EV Distribution'!$A$2:$B$22,2,FALSE),0)*('EV Scenarios'!H$2-'EV Scenarios'!H$3)</f>
        <v>1.0835507017937222E-2</v>
      </c>
      <c r="I57" s="5">
        <f>'Pc, Winter, S1'!I57*Main!$B$4+_xlfn.IFNA(VLOOKUP($A57,'EV Distribution'!$A$2:$B$22,2,FALSE),0)*('EV Scenarios'!I$2-'EV Scenarios'!I$3)</f>
        <v>1.3377095375560541E-2</v>
      </c>
      <c r="J57" s="5">
        <f>'Pc, Winter, S1'!J57*Main!$B$4+_xlfn.IFNA(VLOOKUP($A57,'EV Distribution'!$A$2:$B$22,2,FALSE),0)*('EV Scenarios'!J$2-'EV Scenarios'!J$3)</f>
        <v>1.5824180693946189E-2</v>
      </c>
      <c r="K57" s="5">
        <f>'Pc, Winter, S1'!K57*Main!$B$4+_xlfn.IFNA(VLOOKUP($A57,'EV Distribution'!$A$2:$B$22,2,FALSE),0)*('EV Scenarios'!K$2-'EV Scenarios'!K$3)</f>
        <v>1.7169305503363232E-2</v>
      </c>
      <c r="L57" s="5">
        <f>'Pc, Winter, S1'!L57*Main!$B$4+_xlfn.IFNA(VLOOKUP($A57,'EV Distribution'!$A$2:$B$22,2,FALSE),0)*('EV Scenarios'!L$2-'EV Scenarios'!L$3)</f>
        <v>1.763020330717489E-2</v>
      </c>
      <c r="M57" s="5">
        <f>'Pc, Winter, S1'!M57*Main!$B$4+_xlfn.IFNA(VLOOKUP($A57,'EV Distribution'!$A$2:$B$22,2,FALSE),0)*('EV Scenarios'!M$2-'EV Scenarios'!M$3)</f>
        <v>1.8008464700672647E-2</v>
      </c>
      <c r="N57" s="5">
        <f>'Pc, Winter, S1'!N57*Main!$B$4+_xlfn.IFNA(VLOOKUP($A57,'EV Distribution'!$A$2:$B$22,2,FALSE),0)*('EV Scenarios'!N$2-'EV Scenarios'!N$3)</f>
        <v>1.5619297793721974E-2</v>
      </c>
      <c r="O57" s="5">
        <f>'Pc, Winter, S1'!O57*Main!$B$4+_xlfn.IFNA(VLOOKUP($A57,'EV Distribution'!$A$2:$B$22,2,FALSE),0)*('EV Scenarios'!O$2-'EV Scenarios'!O$3)</f>
        <v>1.5536655823991033E-2</v>
      </c>
      <c r="P57" s="5">
        <f>'Pc, Winter, S1'!P57*Main!$B$4+_xlfn.IFNA(VLOOKUP($A57,'EV Distribution'!$A$2:$B$22,2,FALSE),0)*('EV Scenarios'!P$2-'EV Scenarios'!P$3)</f>
        <v>1.4966707946188346E-2</v>
      </c>
      <c r="Q57" s="5">
        <f>'Pc, Winter, S1'!Q57*Main!$B$4+_xlfn.IFNA(VLOOKUP($A57,'EV Distribution'!$A$2:$B$22,2,FALSE),0)*('EV Scenarios'!Q$2-'EV Scenarios'!Q$3)</f>
        <v>1.5200683978699553E-2</v>
      </c>
      <c r="R57" s="5">
        <f>'Pc, Winter, S1'!R57*Main!$B$4+_xlfn.IFNA(VLOOKUP($A57,'EV Distribution'!$A$2:$B$22,2,FALSE),0)*('EV Scenarios'!R$2-'EV Scenarios'!R$3)</f>
        <v>1.5367777561659194E-2</v>
      </c>
      <c r="S57" s="5">
        <f>'Pc, Winter, S1'!S57*Main!$B$4+_xlfn.IFNA(VLOOKUP($A57,'EV Distribution'!$A$2:$B$22,2,FALSE),0)*('EV Scenarios'!S$2-'EV Scenarios'!S$3)</f>
        <v>1.4660702210762331E-2</v>
      </c>
      <c r="T57" s="5">
        <f>'Pc, Winter, S1'!T57*Main!$B$4+_xlfn.IFNA(VLOOKUP($A57,'EV Distribution'!$A$2:$B$22,2,FALSE),0)*('EV Scenarios'!T$2-'EV Scenarios'!T$3)</f>
        <v>1.492107527130045E-2</v>
      </c>
      <c r="U57" s="5">
        <f>'Pc, Winter, S1'!U57*Main!$B$4+_xlfn.IFNA(VLOOKUP($A57,'EV Distribution'!$A$2:$B$22,2,FALSE),0)*('EV Scenarios'!U$2-'EV Scenarios'!U$3)</f>
        <v>1.3161003199551569E-2</v>
      </c>
      <c r="V57" s="5">
        <f>'Pc, Winter, S1'!V57*Main!$B$4+_xlfn.IFNA(VLOOKUP($A57,'EV Distribution'!$A$2:$B$22,2,FALSE),0)*('EV Scenarios'!V$2-'EV Scenarios'!V$3)</f>
        <v>1.0648425094170405E-2</v>
      </c>
      <c r="W57" s="5">
        <f>'Pc, Winter, S1'!W57*Main!$B$4+_xlfn.IFNA(VLOOKUP($A57,'EV Distribution'!$A$2:$B$22,2,FALSE),0)*('EV Scenarios'!W$2-'EV Scenarios'!W$3)</f>
        <v>1.1245588895739912E-2</v>
      </c>
      <c r="X57" s="5">
        <f>'Pc, Winter, S1'!X57*Main!$B$4+_xlfn.IFNA(VLOOKUP($A57,'EV Distribution'!$A$2:$B$22,2,FALSE),0)*('EV Scenarios'!X$2-'EV Scenarios'!X$3)</f>
        <v>1.0532170164798207E-2</v>
      </c>
      <c r="Y57" s="5">
        <f>'Pc, Winter, S1'!Y57*Main!$B$4+_xlfn.IFNA(VLOOKUP($A57,'EV Distribution'!$A$2:$B$22,2,FALSE),0)*('EV Scenarios'!Y$2-'EV Scenarios'!Y$3)</f>
        <v>1.0474646961883409E-2</v>
      </c>
    </row>
    <row r="58" spans="1:25" x14ac:dyDescent="0.25">
      <c r="A58">
        <v>76</v>
      </c>
      <c r="B58" s="5">
        <f>'Pc, Winter, S1'!B58*Main!$B$4+_xlfn.IFNA(VLOOKUP($A58,'EV Distribution'!$A$2:$B$22,2,FALSE),0)*('EV Scenarios'!B$2-'EV Scenarios'!B$3)</f>
        <v>6.9977969170403594E-4</v>
      </c>
      <c r="C58" s="5">
        <f>'Pc, Winter, S1'!C58*Main!$B$4+_xlfn.IFNA(VLOOKUP($A58,'EV Distribution'!$A$2:$B$22,2,FALSE),0)*('EV Scenarios'!C$2-'EV Scenarios'!C$3)</f>
        <v>4.8772527130044852E-4</v>
      </c>
      <c r="D58" s="5">
        <f>'Pc, Winter, S1'!D58*Main!$B$4+_xlfn.IFNA(VLOOKUP($A58,'EV Distribution'!$A$2:$B$22,2,FALSE),0)*('EV Scenarios'!D$2-'EV Scenarios'!D$3)</f>
        <v>7.8595086883408074E-4</v>
      </c>
      <c r="E58" s="5">
        <f>'Pc, Winter, S1'!E58*Main!$B$4+_xlfn.IFNA(VLOOKUP($A58,'EV Distribution'!$A$2:$B$22,2,FALSE),0)*('EV Scenarios'!E$2-'EV Scenarios'!E$3)</f>
        <v>7.2243046076233197E-4</v>
      </c>
      <c r="F58" s="5">
        <f>'Pc, Winter, S1'!F58*Main!$B$4+_xlfn.IFNA(VLOOKUP($A58,'EV Distribution'!$A$2:$B$22,2,FALSE),0)*('EV Scenarios'!F$2-'EV Scenarios'!F$3)</f>
        <v>6.7308609753363236E-4</v>
      </c>
      <c r="G58" s="5">
        <f>'Pc, Winter, S1'!G58*Main!$B$4+_xlfn.IFNA(VLOOKUP($A58,'EV Distribution'!$A$2:$B$22,2,FALSE),0)*('EV Scenarios'!G$2-'EV Scenarios'!G$3)</f>
        <v>8.5086219618834094E-4</v>
      </c>
      <c r="H58" s="5">
        <f>'Pc, Winter, S1'!H58*Main!$B$4+_xlfn.IFNA(VLOOKUP($A58,'EV Distribution'!$A$2:$B$22,2,FALSE),0)*('EV Scenarios'!H$2-'EV Scenarios'!H$3)</f>
        <v>6.0249918049327359E-4</v>
      </c>
      <c r="I58" s="5">
        <f>'Pc, Winter, S1'!I58*Main!$B$4+_xlfn.IFNA(VLOOKUP($A58,'EV Distribution'!$A$2:$B$22,2,FALSE),0)*('EV Scenarios'!I$2-'EV Scenarios'!I$3)</f>
        <v>8.708077230941705E-4</v>
      </c>
      <c r="J58" s="5">
        <f>'Pc, Winter, S1'!J58*Main!$B$4+_xlfn.IFNA(VLOOKUP($A58,'EV Distribution'!$A$2:$B$22,2,FALSE),0)*('EV Scenarios'!J$2-'EV Scenarios'!J$3)</f>
        <v>3.975583686098654E-3</v>
      </c>
      <c r="K58" s="5">
        <f>'Pc, Winter, S1'!K58*Main!$B$4+_xlfn.IFNA(VLOOKUP($A58,'EV Distribution'!$A$2:$B$22,2,FALSE),0)*('EV Scenarios'!K$2-'EV Scenarios'!K$3)</f>
        <v>5.1841874887892381E-3</v>
      </c>
      <c r="L58" s="5">
        <f>'Pc, Winter, S1'!L58*Main!$B$4+_xlfn.IFNA(VLOOKUP($A58,'EV Distribution'!$A$2:$B$22,2,FALSE),0)*('EV Scenarios'!L$2-'EV Scenarios'!L$3)</f>
        <v>5.2565143968609871E-3</v>
      </c>
      <c r="M58" s="5">
        <f>'Pc, Winter, S1'!M58*Main!$B$4+_xlfn.IFNA(VLOOKUP($A58,'EV Distribution'!$A$2:$B$22,2,FALSE),0)*('EV Scenarios'!M$2-'EV Scenarios'!M$3)</f>
        <v>6.277431087443947E-3</v>
      </c>
      <c r="N58" s="5">
        <f>'Pc, Winter, S1'!N58*Main!$B$4+_xlfn.IFNA(VLOOKUP($A58,'EV Distribution'!$A$2:$B$22,2,FALSE),0)*('EV Scenarios'!N$2-'EV Scenarios'!N$3)</f>
        <v>4.6601553049327353E-3</v>
      </c>
      <c r="O58" s="5">
        <f>'Pc, Winter, S1'!O58*Main!$B$4+_xlfn.IFNA(VLOOKUP($A58,'EV Distribution'!$A$2:$B$22,2,FALSE),0)*('EV Scenarios'!O$2-'EV Scenarios'!O$3)</f>
        <v>4.414504028026906E-3</v>
      </c>
      <c r="P58" s="5">
        <f>'Pc, Winter, S1'!P58*Main!$B$4+_xlfn.IFNA(VLOOKUP($A58,'EV Distribution'!$A$2:$B$22,2,FALSE),0)*('EV Scenarios'!P$2-'EV Scenarios'!P$3)</f>
        <v>4.1175828060538112E-3</v>
      </c>
      <c r="Q58" s="5">
        <f>'Pc, Winter, S1'!Q58*Main!$B$4+_xlfn.IFNA(VLOOKUP($A58,'EV Distribution'!$A$2:$B$22,2,FALSE),0)*('EV Scenarios'!Q$2-'EV Scenarios'!Q$3)</f>
        <v>4.2737534125560535E-3</v>
      </c>
      <c r="R58" s="5">
        <f>'Pc, Winter, S1'!R58*Main!$B$4+_xlfn.IFNA(VLOOKUP($A58,'EV Distribution'!$A$2:$B$22,2,FALSE),0)*('EV Scenarios'!R$2-'EV Scenarios'!R$3)</f>
        <v>4.444566756726458E-3</v>
      </c>
      <c r="S58" s="5">
        <f>'Pc, Winter, S1'!S58*Main!$B$4+_xlfn.IFNA(VLOOKUP($A58,'EV Distribution'!$A$2:$B$22,2,FALSE),0)*('EV Scenarios'!S$2-'EV Scenarios'!S$3)</f>
        <v>2.2872527387892377E-3</v>
      </c>
      <c r="T58" s="5">
        <f>'Pc, Winter, S1'!T58*Main!$B$4+_xlfn.IFNA(VLOOKUP($A58,'EV Distribution'!$A$2:$B$22,2,FALSE),0)*('EV Scenarios'!T$2-'EV Scenarios'!T$3)</f>
        <v>6.9137425784753361E-4</v>
      </c>
      <c r="U58" s="5">
        <f>'Pc, Winter, S1'!U58*Main!$B$4+_xlfn.IFNA(VLOOKUP($A58,'EV Distribution'!$A$2:$B$22,2,FALSE),0)*('EV Scenarios'!U$2-'EV Scenarios'!U$3)</f>
        <v>5.9547589013452928E-4</v>
      </c>
      <c r="V58" s="5">
        <f>'Pc, Winter, S1'!V58*Main!$B$4+_xlfn.IFNA(VLOOKUP($A58,'EV Distribution'!$A$2:$B$22,2,FALSE),0)*('EV Scenarios'!V$2-'EV Scenarios'!V$3)</f>
        <v>6.7801020739910315E-4</v>
      </c>
      <c r="W58" s="5">
        <f>'Pc, Winter, S1'!W58*Main!$B$4+_xlfn.IFNA(VLOOKUP($A58,'EV Distribution'!$A$2:$B$22,2,FALSE),0)*('EV Scenarios'!W$2-'EV Scenarios'!W$3)</f>
        <v>8.445386255605382E-4</v>
      </c>
      <c r="X58" s="5">
        <f>'Pc, Winter, S1'!X58*Main!$B$4+_xlfn.IFNA(VLOOKUP($A58,'EV Distribution'!$A$2:$B$22,2,FALSE),0)*('EV Scenarios'!X$2-'EV Scenarios'!X$3)</f>
        <v>7.7135152017937221E-4</v>
      </c>
      <c r="Y58" s="5">
        <f>'Pc, Winter, S1'!Y58*Main!$B$4+_xlfn.IFNA(VLOOKUP($A58,'EV Distribution'!$A$2:$B$22,2,FALSE),0)*('EV Scenarios'!Y$2-'EV Scenarios'!Y$3)</f>
        <v>1.0420973878923769E-3</v>
      </c>
    </row>
    <row r="59" spans="1:25" x14ac:dyDescent="0.25">
      <c r="A59">
        <v>77</v>
      </c>
      <c r="B59" s="5">
        <f>'Pc, Winter, S1'!B59*Main!$B$4+_xlfn.IFNA(VLOOKUP($A59,'EV Distribution'!$A$2:$B$22,2,FALSE),0)*('EV Scenarios'!B$2-'EV Scenarios'!B$3)</f>
        <v>6.2436811659192831E-4</v>
      </c>
      <c r="C59" s="5">
        <f>'Pc, Winter, S1'!C59*Main!$B$4+_xlfn.IFNA(VLOOKUP($A59,'EV Distribution'!$A$2:$B$22,2,FALSE),0)*('EV Scenarios'!C$2-'EV Scenarios'!C$3)</f>
        <v>6.2891689125560543E-4</v>
      </c>
      <c r="D59" s="5">
        <f>'Pc, Winter, S1'!D59*Main!$B$4+_xlfn.IFNA(VLOOKUP($A59,'EV Distribution'!$A$2:$B$22,2,FALSE),0)*('EV Scenarios'!D$2-'EV Scenarios'!D$3)</f>
        <v>6.8364762668161449E-4</v>
      </c>
      <c r="E59" s="5">
        <f>'Pc, Winter, S1'!E59*Main!$B$4+_xlfn.IFNA(VLOOKUP($A59,'EV Distribution'!$A$2:$B$22,2,FALSE),0)*('EV Scenarios'!E$2-'EV Scenarios'!E$3)</f>
        <v>7.1424670067264586E-4</v>
      </c>
      <c r="F59" s="5">
        <f>'Pc, Winter, S1'!F59*Main!$B$4+_xlfn.IFNA(VLOOKUP($A59,'EV Distribution'!$A$2:$B$22,2,FALSE),0)*('EV Scenarios'!F$2-'EV Scenarios'!F$3)</f>
        <v>7.016972858744395E-4</v>
      </c>
      <c r="G59" s="5">
        <f>'Pc, Winter, S1'!G59*Main!$B$4+_xlfn.IFNA(VLOOKUP($A59,'EV Distribution'!$A$2:$B$22,2,FALSE),0)*('EV Scenarios'!G$2-'EV Scenarios'!G$3)</f>
        <v>6.8386259080717481E-4</v>
      </c>
      <c r="H59" s="5">
        <f>'Pc, Winter, S1'!H59*Main!$B$4+_xlfn.IFNA(VLOOKUP($A59,'EV Distribution'!$A$2:$B$22,2,FALSE),0)*('EV Scenarios'!H$2-'EV Scenarios'!H$3)</f>
        <v>6.5486750448430497E-4</v>
      </c>
      <c r="I59" s="5">
        <f>'Pc, Winter, S1'!I59*Main!$B$4+_xlfn.IFNA(VLOOKUP($A59,'EV Distribution'!$A$2:$B$22,2,FALSE),0)*('EV Scenarios'!I$2-'EV Scenarios'!I$3)</f>
        <v>1.2191548733183856E-3</v>
      </c>
      <c r="J59" s="5">
        <f>'Pc, Winter, S1'!J59*Main!$B$4+_xlfn.IFNA(VLOOKUP($A59,'EV Distribution'!$A$2:$B$22,2,FALSE),0)*('EV Scenarios'!J$2-'EV Scenarios'!J$3)</f>
        <v>1.7294525067264579E-3</v>
      </c>
      <c r="K59" s="5">
        <f>'Pc, Winter, S1'!K59*Main!$B$4+_xlfn.IFNA(VLOOKUP($A59,'EV Distribution'!$A$2:$B$22,2,FALSE),0)*('EV Scenarios'!K$2-'EV Scenarios'!K$3)</f>
        <v>2.3324105840807179E-3</v>
      </c>
      <c r="L59" s="5">
        <f>'Pc, Winter, S1'!L59*Main!$B$4+_xlfn.IFNA(VLOOKUP($A59,'EV Distribution'!$A$2:$B$22,2,FALSE),0)*('EV Scenarios'!L$2-'EV Scenarios'!L$3)</f>
        <v>2.8272506524663686E-3</v>
      </c>
      <c r="M59" s="5">
        <f>'Pc, Winter, S1'!M59*Main!$B$4+_xlfn.IFNA(VLOOKUP($A59,'EV Distribution'!$A$2:$B$22,2,FALSE),0)*('EV Scenarios'!M$2-'EV Scenarios'!M$3)</f>
        <v>3.5344958531390138E-3</v>
      </c>
      <c r="N59" s="5">
        <f>'Pc, Winter, S1'!N59*Main!$B$4+_xlfn.IFNA(VLOOKUP($A59,'EV Distribution'!$A$2:$B$22,2,FALSE),0)*('EV Scenarios'!N$2-'EV Scenarios'!N$3)</f>
        <v>3.4445667656950677E-3</v>
      </c>
      <c r="O59" s="5">
        <f>'Pc, Winter, S1'!O59*Main!$B$4+_xlfn.IFNA(VLOOKUP($A59,'EV Distribution'!$A$2:$B$22,2,FALSE),0)*('EV Scenarios'!O$2-'EV Scenarios'!O$3)</f>
        <v>3.8792299360986549E-3</v>
      </c>
      <c r="P59" s="5">
        <f>'Pc, Winter, S1'!P59*Main!$B$4+_xlfn.IFNA(VLOOKUP($A59,'EV Distribution'!$A$2:$B$22,2,FALSE),0)*('EV Scenarios'!P$2-'EV Scenarios'!P$3)</f>
        <v>3.8950408116591932E-3</v>
      </c>
      <c r="Q59" s="5">
        <f>'Pc, Winter, S1'!Q59*Main!$B$4+_xlfn.IFNA(VLOOKUP($A59,'EV Distribution'!$A$2:$B$22,2,FALSE),0)*('EV Scenarios'!Q$2-'EV Scenarios'!Q$3)</f>
        <v>3.9414514854260096E-3</v>
      </c>
      <c r="R59" s="5">
        <f>'Pc, Winter, S1'!R59*Main!$B$4+_xlfn.IFNA(VLOOKUP($A59,'EV Distribution'!$A$2:$B$22,2,FALSE),0)*('EV Scenarios'!R$2-'EV Scenarios'!R$3)</f>
        <v>4.0079950874439465E-3</v>
      </c>
      <c r="S59" s="5">
        <f>'Pc, Winter, S1'!S59*Main!$B$4+_xlfn.IFNA(VLOOKUP($A59,'EV Distribution'!$A$2:$B$22,2,FALSE),0)*('EV Scenarios'!S$2-'EV Scenarios'!S$3)</f>
        <v>3.8339865269058299E-3</v>
      </c>
      <c r="T59" s="5">
        <f>'Pc, Winter, S1'!T59*Main!$B$4+_xlfn.IFNA(VLOOKUP($A59,'EV Distribution'!$A$2:$B$22,2,FALSE),0)*('EV Scenarios'!T$2-'EV Scenarios'!T$3)</f>
        <v>3.2714734641255609E-3</v>
      </c>
      <c r="U59" s="5">
        <f>'Pc, Winter, S1'!U59*Main!$B$4+_xlfn.IFNA(VLOOKUP($A59,'EV Distribution'!$A$2:$B$22,2,FALSE),0)*('EV Scenarios'!U$2-'EV Scenarios'!U$3)</f>
        <v>3.0182134753363229E-3</v>
      </c>
      <c r="V59" s="5">
        <f>'Pc, Winter, S1'!V59*Main!$B$4+_xlfn.IFNA(VLOOKUP($A59,'EV Distribution'!$A$2:$B$22,2,FALSE),0)*('EV Scenarios'!V$2-'EV Scenarios'!V$3)</f>
        <v>2.7047033576233187E-3</v>
      </c>
      <c r="W59" s="5">
        <f>'Pc, Winter, S1'!W59*Main!$B$4+_xlfn.IFNA(VLOOKUP($A59,'EV Distribution'!$A$2:$B$22,2,FALSE),0)*('EV Scenarios'!W$2-'EV Scenarios'!W$3)</f>
        <v>2.7606448105381167E-3</v>
      </c>
      <c r="X59" s="5">
        <f>'Pc, Winter, S1'!X59*Main!$B$4+_xlfn.IFNA(VLOOKUP($A59,'EV Distribution'!$A$2:$B$22,2,FALSE),0)*('EV Scenarios'!X$2-'EV Scenarios'!X$3)</f>
        <v>2.5177522399103141E-3</v>
      </c>
      <c r="Y59" s="5">
        <f>'Pc, Winter, S1'!Y59*Main!$B$4+_xlfn.IFNA(VLOOKUP($A59,'EV Distribution'!$A$2:$B$22,2,FALSE),0)*('EV Scenarios'!Y$2-'EV Scenarios'!Y$3)</f>
        <v>2.3004189080717491E-3</v>
      </c>
    </row>
    <row r="60" spans="1:25" x14ac:dyDescent="0.25">
      <c r="A60">
        <v>78</v>
      </c>
      <c r="B60" s="5">
        <f>'Pc, Winter, S1'!B60*Main!$B$4+_xlfn.IFNA(VLOOKUP($A60,'EV Distribution'!$A$2:$B$22,2,FALSE),0)*('EV Scenarios'!B$2-'EV Scenarios'!B$3)</f>
        <v>2.2287378508968614E-3</v>
      </c>
      <c r="C60" s="5">
        <f>'Pc, Winter, S1'!C60*Main!$B$4+_xlfn.IFNA(VLOOKUP($A60,'EV Distribution'!$A$2:$B$22,2,FALSE),0)*('EV Scenarios'!C$2-'EV Scenarios'!C$3)</f>
        <v>2.1165572073991033E-3</v>
      </c>
      <c r="D60" s="5">
        <f>'Pc, Winter, S1'!D60*Main!$B$4+_xlfn.IFNA(VLOOKUP($A60,'EV Distribution'!$A$2:$B$22,2,FALSE),0)*('EV Scenarios'!D$2-'EV Scenarios'!D$3)</f>
        <v>2.2055748912556054E-3</v>
      </c>
      <c r="E60" s="5">
        <f>'Pc, Winter, S1'!E60*Main!$B$4+_xlfn.IFNA(VLOOKUP($A60,'EV Distribution'!$A$2:$B$22,2,FALSE),0)*('EV Scenarios'!E$2-'EV Scenarios'!E$3)</f>
        <v>2.92135151793722E-3</v>
      </c>
      <c r="F60" s="5">
        <f>'Pc, Winter, S1'!F60*Main!$B$4+_xlfn.IFNA(VLOOKUP($A60,'EV Distribution'!$A$2:$B$22,2,FALSE),0)*('EV Scenarios'!F$2-'EV Scenarios'!F$3)</f>
        <v>2.4849170448430495E-3</v>
      </c>
      <c r="G60" s="5">
        <f>'Pc, Winter, S1'!G60*Main!$B$4+_xlfn.IFNA(VLOOKUP($A60,'EV Distribution'!$A$2:$B$22,2,FALSE),0)*('EV Scenarios'!G$2-'EV Scenarios'!G$3)</f>
        <v>3.8623048766816149E-3</v>
      </c>
      <c r="H60" s="5">
        <f>'Pc, Winter, S1'!H60*Main!$B$4+_xlfn.IFNA(VLOOKUP($A60,'EV Distribution'!$A$2:$B$22,2,FALSE),0)*('EV Scenarios'!H$2-'EV Scenarios'!H$3)</f>
        <v>8.7207617970852021E-3</v>
      </c>
      <c r="I60" s="5">
        <f>'Pc, Winter, S1'!I60*Main!$B$4+_xlfn.IFNA(VLOOKUP($A60,'EV Distribution'!$A$2:$B$22,2,FALSE),0)*('EV Scenarios'!I$2-'EV Scenarios'!I$3)</f>
        <v>1.4381496869955157E-2</v>
      </c>
      <c r="J60" s="5">
        <f>'Pc, Winter, S1'!J60*Main!$B$4+_xlfn.IFNA(VLOOKUP($A60,'EV Distribution'!$A$2:$B$22,2,FALSE),0)*('EV Scenarios'!J$2-'EV Scenarios'!J$3)</f>
        <v>1.7447886165919285E-2</v>
      </c>
      <c r="K60" s="5">
        <f>'Pc, Winter, S1'!K60*Main!$B$4+_xlfn.IFNA(VLOOKUP($A60,'EV Distribution'!$A$2:$B$22,2,FALSE),0)*('EV Scenarios'!K$2-'EV Scenarios'!K$3)</f>
        <v>1.9874734183856504E-2</v>
      </c>
      <c r="L60" s="5">
        <f>'Pc, Winter, S1'!L60*Main!$B$4+_xlfn.IFNA(VLOOKUP($A60,'EV Distribution'!$A$2:$B$22,2,FALSE),0)*('EV Scenarios'!L$2-'EV Scenarios'!L$3)</f>
        <v>2.3029562110986553E-2</v>
      </c>
      <c r="M60" s="5">
        <f>'Pc, Winter, S1'!M60*Main!$B$4+_xlfn.IFNA(VLOOKUP($A60,'EV Distribution'!$A$2:$B$22,2,FALSE),0)*('EV Scenarios'!M$2-'EV Scenarios'!M$3)</f>
        <v>2.3615588376681613E-2</v>
      </c>
      <c r="N60" s="5">
        <f>'Pc, Winter, S1'!N60*Main!$B$4+_xlfn.IFNA(VLOOKUP($A60,'EV Distribution'!$A$2:$B$22,2,FALSE),0)*('EV Scenarios'!N$2-'EV Scenarios'!N$3)</f>
        <v>1.9424845729820631E-2</v>
      </c>
      <c r="O60" s="5">
        <f>'Pc, Winter, S1'!O60*Main!$B$4+_xlfn.IFNA(VLOOKUP($A60,'EV Distribution'!$A$2:$B$22,2,FALSE),0)*('EV Scenarios'!O$2-'EV Scenarios'!O$3)</f>
        <v>1.887137274775785E-2</v>
      </c>
      <c r="P60" s="5">
        <f>'Pc, Winter, S1'!P60*Main!$B$4+_xlfn.IFNA(VLOOKUP($A60,'EV Distribution'!$A$2:$B$22,2,FALSE),0)*('EV Scenarios'!P$2-'EV Scenarios'!P$3)</f>
        <v>2.0369777202914802E-2</v>
      </c>
      <c r="Q60" s="5">
        <f>'Pc, Winter, S1'!Q60*Main!$B$4+_xlfn.IFNA(VLOOKUP($A60,'EV Distribution'!$A$2:$B$22,2,FALSE),0)*('EV Scenarios'!Q$2-'EV Scenarios'!Q$3)</f>
        <v>2.0061063349775785E-2</v>
      </c>
      <c r="R60" s="5">
        <f>'Pc, Winter, S1'!R60*Main!$B$4+_xlfn.IFNA(VLOOKUP($A60,'EV Distribution'!$A$2:$B$22,2,FALSE),0)*('EV Scenarios'!R$2-'EV Scenarios'!R$3)</f>
        <v>1.945827130941704E-2</v>
      </c>
      <c r="S60" s="5">
        <f>'Pc, Winter, S1'!S60*Main!$B$4+_xlfn.IFNA(VLOOKUP($A60,'EV Distribution'!$A$2:$B$22,2,FALSE),0)*('EV Scenarios'!S$2-'EV Scenarios'!S$3)</f>
        <v>2.0192642460762335E-2</v>
      </c>
      <c r="T60" s="5">
        <f>'Pc, Winter, S1'!T60*Main!$B$4+_xlfn.IFNA(VLOOKUP($A60,'EV Distribution'!$A$2:$B$22,2,FALSE),0)*('EV Scenarios'!T$2-'EV Scenarios'!T$3)</f>
        <v>1.5819263464125561E-2</v>
      </c>
      <c r="U60" s="5">
        <f>'Pc, Winter, S1'!U60*Main!$B$4+_xlfn.IFNA(VLOOKUP($A60,'EV Distribution'!$A$2:$B$22,2,FALSE),0)*('EV Scenarios'!U$2-'EV Scenarios'!U$3)</f>
        <v>1.5491436249999999E-2</v>
      </c>
      <c r="V60" s="5">
        <f>'Pc, Winter, S1'!V60*Main!$B$4+_xlfn.IFNA(VLOOKUP($A60,'EV Distribution'!$A$2:$B$22,2,FALSE),0)*('EV Scenarios'!V$2-'EV Scenarios'!V$3)</f>
        <v>1.6163813894618833E-2</v>
      </c>
      <c r="W60" s="5">
        <f>'Pc, Winter, S1'!W60*Main!$B$4+_xlfn.IFNA(VLOOKUP($A60,'EV Distribution'!$A$2:$B$22,2,FALSE),0)*('EV Scenarios'!W$2-'EV Scenarios'!W$3)</f>
        <v>1.1040663096412558E-2</v>
      </c>
      <c r="X60" s="5">
        <f>'Pc, Winter, S1'!X60*Main!$B$4+_xlfn.IFNA(VLOOKUP($A60,'EV Distribution'!$A$2:$B$22,2,FALSE),0)*('EV Scenarios'!X$2-'EV Scenarios'!X$3)</f>
        <v>6.7073350986547086E-3</v>
      </c>
      <c r="Y60" s="5">
        <f>'Pc, Winter, S1'!Y60*Main!$B$4+_xlfn.IFNA(VLOOKUP($A60,'EV Distribution'!$A$2:$B$22,2,FALSE),0)*('EV Scenarios'!Y$2-'EV Scenarios'!Y$3)</f>
        <v>4.9018453374439471E-3</v>
      </c>
    </row>
    <row r="61" spans="1:25" x14ac:dyDescent="0.25">
      <c r="A61">
        <v>79</v>
      </c>
      <c r="B61" s="5">
        <f>'Pc, Winter, S1'!B61*Main!$B$4+_xlfn.IFNA(VLOOKUP($A61,'EV Distribution'!$A$2:$B$22,2,FALSE),0)*('EV Scenarios'!B$2-'EV Scenarios'!B$3)</f>
        <v>1.1898223921524663E-2</v>
      </c>
      <c r="C61" s="5">
        <f>'Pc, Winter, S1'!C61*Main!$B$4+_xlfn.IFNA(VLOOKUP($A61,'EV Distribution'!$A$2:$B$22,2,FALSE),0)*('EV Scenarios'!C$2-'EV Scenarios'!C$3)</f>
        <v>1.1915265004484305E-2</v>
      </c>
      <c r="D61" s="5">
        <f>'Pc, Winter, S1'!D61*Main!$B$4+_xlfn.IFNA(VLOOKUP($A61,'EV Distribution'!$A$2:$B$22,2,FALSE),0)*('EV Scenarios'!D$2-'EV Scenarios'!D$3)</f>
        <v>1.1975732184977578E-2</v>
      </c>
      <c r="E61" s="5">
        <f>'Pc, Winter, S1'!E61*Main!$B$4+_xlfn.IFNA(VLOOKUP($A61,'EV Distribution'!$A$2:$B$22,2,FALSE),0)*('EV Scenarios'!E$2-'EV Scenarios'!E$3)</f>
        <v>1.1868605882286996E-2</v>
      </c>
      <c r="F61" s="5">
        <f>'Pc, Winter, S1'!F61*Main!$B$4+_xlfn.IFNA(VLOOKUP($A61,'EV Distribution'!$A$2:$B$22,2,FALSE),0)*('EV Scenarios'!F$2-'EV Scenarios'!F$3)</f>
        <v>1.1995611637892379E-2</v>
      </c>
      <c r="G61" s="5">
        <f>'Pc, Winter, S1'!G61*Main!$B$4+_xlfn.IFNA(VLOOKUP($A61,'EV Distribution'!$A$2:$B$22,2,FALSE),0)*('EV Scenarios'!G$2-'EV Scenarios'!G$3)</f>
        <v>1.2118173395739913E-2</v>
      </c>
      <c r="H61" s="5">
        <f>'Pc, Winter, S1'!H61*Main!$B$4+_xlfn.IFNA(VLOOKUP($A61,'EV Distribution'!$A$2:$B$22,2,FALSE),0)*('EV Scenarios'!H$2-'EV Scenarios'!H$3)</f>
        <v>1.3425184545964126E-2</v>
      </c>
      <c r="I61" s="5">
        <f>'Pc, Winter, S1'!I61*Main!$B$4+_xlfn.IFNA(VLOOKUP($A61,'EV Distribution'!$A$2:$B$22,2,FALSE),0)*('EV Scenarios'!I$2-'EV Scenarios'!I$3)</f>
        <v>1.4297344229820628E-2</v>
      </c>
      <c r="J61" s="5">
        <f>'Pc, Winter, S1'!J61*Main!$B$4+_xlfn.IFNA(VLOOKUP($A61,'EV Distribution'!$A$2:$B$22,2,FALSE),0)*('EV Scenarios'!J$2-'EV Scenarios'!J$3)</f>
        <v>1.3899440627802691E-2</v>
      </c>
      <c r="K61" s="5">
        <f>'Pc, Winter, S1'!K61*Main!$B$4+_xlfn.IFNA(VLOOKUP($A61,'EV Distribution'!$A$2:$B$22,2,FALSE),0)*('EV Scenarios'!K$2-'EV Scenarios'!K$3)</f>
        <v>1.2857888808295964E-2</v>
      </c>
      <c r="L61" s="5">
        <f>'Pc, Winter, S1'!L61*Main!$B$4+_xlfn.IFNA(VLOOKUP($A61,'EV Distribution'!$A$2:$B$22,2,FALSE),0)*('EV Scenarios'!L$2-'EV Scenarios'!L$3)</f>
        <v>1.2518970322869956E-2</v>
      </c>
      <c r="M61" s="5">
        <f>'Pc, Winter, S1'!M61*Main!$B$4+_xlfn.IFNA(VLOOKUP($A61,'EV Distribution'!$A$2:$B$22,2,FALSE),0)*('EV Scenarios'!M$2-'EV Scenarios'!M$3)</f>
        <v>1.2532524245515698E-2</v>
      </c>
      <c r="N61" s="5">
        <f>'Pc, Winter, S1'!N61*Main!$B$4+_xlfn.IFNA(VLOOKUP($A61,'EV Distribution'!$A$2:$B$22,2,FALSE),0)*('EV Scenarios'!N$2-'EV Scenarios'!N$3)</f>
        <v>1.2236909017937222E-2</v>
      </c>
      <c r="O61" s="5">
        <f>'Pc, Winter, S1'!O61*Main!$B$4+_xlfn.IFNA(VLOOKUP($A61,'EV Distribution'!$A$2:$B$22,2,FALSE),0)*('EV Scenarios'!O$2-'EV Scenarios'!O$3)</f>
        <v>1.2908907727578476E-2</v>
      </c>
      <c r="P61" s="5">
        <f>'Pc, Winter, S1'!P61*Main!$B$4+_xlfn.IFNA(VLOOKUP($A61,'EV Distribution'!$A$2:$B$22,2,FALSE),0)*('EV Scenarios'!P$2-'EV Scenarios'!P$3)</f>
        <v>1.3466019933856505E-2</v>
      </c>
      <c r="Q61" s="5">
        <f>'Pc, Winter, S1'!Q61*Main!$B$4+_xlfn.IFNA(VLOOKUP($A61,'EV Distribution'!$A$2:$B$22,2,FALSE),0)*('EV Scenarios'!Q$2-'EV Scenarios'!Q$3)</f>
        <v>1.3486406401345291E-2</v>
      </c>
      <c r="R61" s="5">
        <f>'Pc, Winter, S1'!R61*Main!$B$4+_xlfn.IFNA(VLOOKUP($A61,'EV Distribution'!$A$2:$B$22,2,FALSE),0)*('EV Scenarios'!R$2-'EV Scenarios'!R$3)</f>
        <v>1.3584208858744395E-2</v>
      </c>
      <c r="S61" s="5">
        <f>'Pc, Winter, S1'!S61*Main!$B$4+_xlfn.IFNA(VLOOKUP($A61,'EV Distribution'!$A$2:$B$22,2,FALSE),0)*('EV Scenarios'!S$2-'EV Scenarios'!S$3)</f>
        <v>1.342384772982063E-2</v>
      </c>
      <c r="T61" s="5">
        <f>'Pc, Winter, S1'!T61*Main!$B$4+_xlfn.IFNA(VLOOKUP($A61,'EV Distribution'!$A$2:$B$22,2,FALSE),0)*('EV Scenarios'!T$2-'EV Scenarios'!T$3)</f>
        <v>1.234729752690583E-2</v>
      </c>
      <c r="U61" s="5">
        <f>'Pc, Winter, S1'!U61*Main!$B$4+_xlfn.IFNA(VLOOKUP($A61,'EV Distribution'!$A$2:$B$22,2,FALSE),0)*('EV Scenarios'!U$2-'EV Scenarios'!U$3)</f>
        <v>1.189457881838565E-2</v>
      </c>
      <c r="V61" s="5">
        <f>'Pc, Winter, S1'!V61*Main!$B$4+_xlfn.IFNA(VLOOKUP($A61,'EV Distribution'!$A$2:$B$22,2,FALSE),0)*('EV Scenarios'!V$2-'EV Scenarios'!V$3)</f>
        <v>1.1906919467488793E-2</v>
      </c>
      <c r="W61" s="5">
        <f>'Pc, Winter, S1'!W61*Main!$B$4+_xlfn.IFNA(VLOOKUP($A61,'EV Distribution'!$A$2:$B$22,2,FALSE),0)*('EV Scenarios'!W$2-'EV Scenarios'!W$3)</f>
        <v>1.1908743786995519E-2</v>
      </c>
      <c r="X61" s="5">
        <f>'Pc, Winter, S1'!X61*Main!$B$4+_xlfn.IFNA(VLOOKUP($A61,'EV Distribution'!$A$2:$B$22,2,FALSE),0)*('EV Scenarios'!X$2-'EV Scenarios'!X$3)</f>
        <v>1.1912476307174888E-2</v>
      </c>
      <c r="Y61" s="5">
        <f>'Pc, Winter, S1'!Y61*Main!$B$4+_xlfn.IFNA(VLOOKUP($A61,'EV Distribution'!$A$2:$B$22,2,FALSE),0)*('EV Scenarios'!Y$2-'EV Scenarios'!Y$3)</f>
        <v>1.1666861368834082E-2</v>
      </c>
    </row>
    <row r="62" spans="1:25" x14ac:dyDescent="0.25">
      <c r="A62">
        <v>81</v>
      </c>
      <c r="B62" s="5">
        <f>'Pc, Winter, S1'!B62*Main!$B$4+_xlfn.IFNA(VLOOKUP($A62,'EV Distribution'!$A$2:$B$22,2,FALSE),0)*('EV Scenarios'!B$2-'EV Scenarios'!B$3)</f>
        <v>1.9391708856502244E-4</v>
      </c>
      <c r="C62" s="5">
        <f>'Pc, Winter, S1'!C62*Main!$B$4+_xlfn.IFNA(VLOOKUP($A62,'EV Distribution'!$A$2:$B$22,2,FALSE),0)*('EV Scenarios'!C$2-'EV Scenarios'!C$3)</f>
        <v>1.8666300784753363E-4</v>
      </c>
      <c r="D62" s="5">
        <f>'Pc, Winter, S1'!D62*Main!$B$4+_xlfn.IFNA(VLOOKUP($A62,'EV Distribution'!$A$2:$B$22,2,FALSE),0)*('EV Scenarios'!D$2-'EV Scenarios'!D$3)</f>
        <v>1.4518871300448429E-4</v>
      </c>
      <c r="E62" s="5">
        <f>'Pc, Winter, S1'!E62*Main!$B$4+_xlfn.IFNA(VLOOKUP($A62,'EV Distribution'!$A$2:$B$22,2,FALSE),0)*('EV Scenarios'!E$2-'EV Scenarios'!E$3)</f>
        <v>1.4629806165919283E-4</v>
      </c>
      <c r="F62" s="5">
        <f>'Pc, Winter, S1'!F62*Main!$B$4+_xlfn.IFNA(VLOOKUP($A62,'EV Distribution'!$A$2:$B$22,2,FALSE),0)*('EV Scenarios'!F$2-'EV Scenarios'!F$3)</f>
        <v>1.0040884417040357E-4</v>
      </c>
      <c r="G62" s="5">
        <f>'Pc, Winter, S1'!G62*Main!$B$4+_xlfn.IFNA(VLOOKUP($A62,'EV Distribution'!$A$2:$B$22,2,FALSE),0)*('EV Scenarios'!G$2-'EV Scenarios'!G$3)</f>
        <v>8.9021113228699542E-5</v>
      </c>
      <c r="H62" s="5">
        <f>'Pc, Winter, S1'!H62*Main!$B$4+_xlfn.IFNA(VLOOKUP($A62,'EV Distribution'!$A$2:$B$22,2,FALSE),0)*('EV Scenarios'!H$2-'EV Scenarios'!H$3)</f>
        <v>7.8153965246636765E-5</v>
      </c>
      <c r="I62" s="5">
        <f>'Pc, Winter, S1'!I62*Main!$B$4+_xlfn.IFNA(VLOOKUP($A62,'EV Distribution'!$A$2:$B$22,2,FALSE),0)*('EV Scenarios'!I$2-'EV Scenarios'!I$3)</f>
        <v>7.1330260089686099E-5</v>
      </c>
      <c r="J62" s="5">
        <f>'Pc, Winter, S1'!J62*Main!$B$4+_xlfn.IFNA(VLOOKUP($A62,'EV Distribution'!$A$2:$B$22,2,FALSE),0)*('EV Scenarios'!J$2-'EV Scenarios'!J$3)</f>
        <v>1.6816735986547086E-4</v>
      </c>
      <c r="K62" s="5">
        <f>'Pc, Winter, S1'!K62*Main!$B$4+_xlfn.IFNA(VLOOKUP($A62,'EV Distribution'!$A$2:$B$22,2,FALSE),0)*('EV Scenarios'!K$2-'EV Scenarios'!K$3)</f>
        <v>2.0190102914798211E-4</v>
      </c>
      <c r="L62" s="5">
        <f>'Pc, Winter, S1'!L62*Main!$B$4+_xlfn.IFNA(VLOOKUP($A62,'EV Distribution'!$A$2:$B$22,2,FALSE),0)*('EV Scenarios'!L$2-'EV Scenarios'!L$3)</f>
        <v>2.5543282623318391E-4</v>
      </c>
      <c r="M62" s="5">
        <f>'Pc, Winter, S1'!M62*Main!$B$4+_xlfn.IFNA(VLOOKUP($A62,'EV Distribution'!$A$2:$B$22,2,FALSE),0)*('EV Scenarios'!M$2-'EV Scenarios'!M$3)</f>
        <v>2.4288801233183859E-4</v>
      </c>
      <c r="N62" s="5">
        <f>'Pc, Winter, S1'!N62*Main!$B$4+_xlfn.IFNA(VLOOKUP($A62,'EV Distribution'!$A$2:$B$22,2,FALSE),0)*('EV Scenarios'!N$2-'EV Scenarios'!N$3)</f>
        <v>2.4127473766816151E-4</v>
      </c>
      <c r="O62" s="5">
        <f>'Pc, Winter, S1'!O62*Main!$B$4+_xlfn.IFNA(VLOOKUP($A62,'EV Distribution'!$A$2:$B$22,2,FALSE),0)*('EV Scenarios'!O$2-'EV Scenarios'!O$3)</f>
        <v>2.4971295291479825E-4</v>
      </c>
      <c r="P62" s="5">
        <f>'Pc, Winter, S1'!P62*Main!$B$4+_xlfn.IFNA(VLOOKUP($A62,'EV Distribution'!$A$2:$B$22,2,FALSE),0)*('EV Scenarios'!P$2-'EV Scenarios'!P$3)</f>
        <v>2.3052389013452918E-4</v>
      </c>
      <c r="Q62" s="5">
        <f>'Pc, Winter, S1'!Q62*Main!$B$4+_xlfn.IFNA(VLOOKUP($A62,'EV Distribution'!$A$2:$B$22,2,FALSE),0)*('EV Scenarios'!Q$2-'EV Scenarios'!Q$3)</f>
        <v>2.0616005381165919E-4</v>
      </c>
      <c r="R62" s="5">
        <f>'Pc, Winter, S1'!R62*Main!$B$4+_xlfn.IFNA(VLOOKUP($A62,'EV Distribution'!$A$2:$B$22,2,FALSE),0)*('EV Scenarios'!R$2-'EV Scenarios'!R$3)</f>
        <v>1.9385689349775786E-4</v>
      </c>
      <c r="S62" s="5">
        <f>'Pc, Winter, S1'!S62*Main!$B$4+_xlfn.IFNA(VLOOKUP($A62,'EV Distribution'!$A$2:$B$22,2,FALSE),0)*('EV Scenarios'!S$2-'EV Scenarios'!S$3)</f>
        <v>1.9991218497757851E-4</v>
      </c>
      <c r="T62" s="5">
        <f>'Pc, Winter, S1'!T62*Main!$B$4+_xlfn.IFNA(VLOOKUP($A62,'EV Distribution'!$A$2:$B$22,2,FALSE),0)*('EV Scenarios'!T$2-'EV Scenarios'!T$3)</f>
        <v>2.6835493497757849E-4</v>
      </c>
      <c r="U62" s="5">
        <f>'Pc, Winter, S1'!U62*Main!$B$4+_xlfn.IFNA(VLOOKUP($A62,'EV Distribution'!$A$2:$B$22,2,FALSE),0)*('EV Scenarios'!U$2-'EV Scenarios'!U$3)</f>
        <v>3.0671382623318388E-4</v>
      </c>
      <c r="V62" s="5">
        <f>'Pc, Winter, S1'!V62*Main!$B$4+_xlfn.IFNA(VLOOKUP($A62,'EV Distribution'!$A$2:$B$22,2,FALSE),0)*('EV Scenarios'!V$2-'EV Scenarios'!V$3)</f>
        <v>2.9820702354260096E-4</v>
      </c>
      <c r="W62" s="5">
        <f>'Pc, Winter, S1'!W62*Main!$B$4+_xlfn.IFNA(VLOOKUP($A62,'EV Distribution'!$A$2:$B$22,2,FALSE),0)*('EV Scenarios'!W$2-'EV Scenarios'!W$3)</f>
        <v>3.0164229596412557E-4</v>
      </c>
      <c r="X62" s="5">
        <f>'Pc, Winter, S1'!X62*Main!$B$4+_xlfn.IFNA(VLOOKUP($A62,'EV Distribution'!$A$2:$B$22,2,FALSE),0)*('EV Scenarios'!X$2-'EV Scenarios'!X$3)</f>
        <v>3.0367450784753365E-4</v>
      </c>
      <c r="Y62" s="5">
        <f>'Pc, Winter, S1'!Y62*Main!$B$4+_xlfn.IFNA(VLOOKUP($A62,'EV Distribution'!$A$2:$B$22,2,FALSE),0)*('EV Scenarios'!Y$2-'EV Scenarios'!Y$3)</f>
        <v>1.9164337219730943E-4</v>
      </c>
    </row>
    <row r="63" spans="1:25" x14ac:dyDescent="0.25">
      <c r="A63">
        <v>82</v>
      </c>
      <c r="B63" s="5">
        <f>'Pc, Winter, S1'!B63*Main!$B$4+_xlfn.IFNA(VLOOKUP($A63,'EV Distribution'!$A$2:$B$22,2,FALSE),0)*('EV Scenarios'!B$2-'EV Scenarios'!B$3)</f>
        <v>5.8133053923766821E-4</v>
      </c>
      <c r="C63" s="5">
        <f>'Pc, Winter, S1'!C63*Main!$B$4+_xlfn.IFNA(VLOOKUP($A63,'EV Distribution'!$A$2:$B$22,2,FALSE),0)*('EV Scenarios'!C$2-'EV Scenarios'!C$3)</f>
        <v>5.7224700560538119E-4</v>
      </c>
      <c r="D63" s="5">
        <f>'Pc, Winter, S1'!D63*Main!$B$4+_xlfn.IFNA(VLOOKUP($A63,'EV Distribution'!$A$2:$B$22,2,FALSE),0)*('EV Scenarios'!D$2-'EV Scenarios'!D$3)</f>
        <v>5.8567387107623316E-4</v>
      </c>
      <c r="E63" s="5">
        <f>'Pc, Winter, S1'!E63*Main!$B$4+_xlfn.IFNA(VLOOKUP($A63,'EV Distribution'!$A$2:$B$22,2,FALSE),0)*('EV Scenarios'!E$2-'EV Scenarios'!E$3)</f>
        <v>5.8448671188340807E-4</v>
      </c>
      <c r="F63" s="5">
        <f>'Pc, Winter, S1'!F63*Main!$B$4+_xlfn.IFNA(VLOOKUP($A63,'EV Distribution'!$A$2:$B$22,2,FALSE),0)*('EV Scenarios'!F$2-'EV Scenarios'!F$3)</f>
        <v>5.9279476008968618E-4</v>
      </c>
      <c r="G63" s="5">
        <f>'Pc, Winter, S1'!G63*Main!$B$4+_xlfn.IFNA(VLOOKUP($A63,'EV Distribution'!$A$2:$B$22,2,FALSE),0)*('EV Scenarios'!G$2-'EV Scenarios'!G$3)</f>
        <v>6.0607829484304941E-4</v>
      </c>
      <c r="H63" s="5">
        <f>'Pc, Winter, S1'!H63*Main!$B$4+_xlfn.IFNA(VLOOKUP($A63,'EV Distribution'!$A$2:$B$22,2,FALSE),0)*('EV Scenarios'!H$2-'EV Scenarios'!H$3)</f>
        <v>6.5866575784753365E-4</v>
      </c>
      <c r="I63" s="5">
        <f>'Pc, Winter, S1'!I63*Main!$B$4+_xlfn.IFNA(VLOOKUP($A63,'EV Distribution'!$A$2:$B$22,2,FALSE),0)*('EV Scenarios'!I$2-'EV Scenarios'!I$3)</f>
        <v>9.0122689349775807E-4</v>
      </c>
      <c r="J63" s="5">
        <f>'Pc, Winter, S1'!J63*Main!$B$4+_xlfn.IFNA(VLOOKUP($A63,'EV Distribution'!$A$2:$B$22,2,FALSE),0)*('EV Scenarios'!J$2-'EV Scenarios'!J$3)</f>
        <v>1.1720983699551573E-3</v>
      </c>
      <c r="K63" s="5">
        <f>'Pc, Winter, S1'!K63*Main!$B$4+_xlfn.IFNA(VLOOKUP($A63,'EV Distribution'!$A$2:$B$22,2,FALSE),0)*('EV Scenarios'!K$2-'EV Scenarios'!K$3)</f>
        <v>1.1786770773542601E-3</v>
      </c>
      <c r="L63" s="5">
        <f>'Pc, Winter, S1'!L63*Main!$B$4+_xlfn.IFNA(VLOOKUP($A63,'EV Distribution'!$A$2:$B$22,2,FALSE),0)*('EV Scenarios'!L$2-'EV Scenarios'!L$3)</f>
        <v>1.173779763452915E-3</v>
      </c>
      <c r="M63" s="5">
        <f>'Pc, Winter, S1'!M63*Main!$B$4+_xlfn.IFNA(VLOOKUP($A63,'EV Distribution'!$A$2:$B$22,2,FALSE),0)*('EV Scenarios'!M$2-'EV Scenarios'!M$3)</f>
        <v>1.1622059730941705E-3</v>
      </c>
      <c r="N63" s="5">
        <f>'Pc, Winter, S1'!N63*Main!$B$4+_xlfn.IFNA(VLOOKUP($A63,'EV Distribution'!$A$2:$B$22,2,FALSE),0)*('EV Scenarios'!N$2-'EV Scenarios'!N$3)</f>
        <v>9.3367516591928267E-4</v>
      </c>
      <c r="O63" s="5">
        <f>'Pc, Winter, S1'!O63*Main!$B$4+_xlfn.IFNA(VLOOKUP($A63,'EV Distribution'!$A$2:$B$22,2,FALSE),0)*('EV Scenarios'!O$2-'EV Scenarios'!O$3)</f>
        <v>9.9811541255605415E-4</v>
      </c>
      <c r="P63" s="5">
        <f>'Pc, Winter, S1'!P63*Main!$B$4+_xlfn.IFNA(VLOOKUP($A63,'EV Distribution'!$A$2:$B$22,2,FALSE),0)*('EV Scenarios'!P$2-'EV Scenarios'!P$3)</f>
        <v>1.1806652186098657E-3</v>
      </c>
      <c r="Q63" s="5">
        <f>'Pc, Winter, S1'!Q63*Main!$B$4+_xlfn.IFNA(VLOOKUP($A63,'EV Distribution'!$A$2:$B$22,2,FALSE),0)*('EV Scenarios'!Q$2-'EV Scenarios'!Q$3)</f>
        <v>1.1643801524663679E-3</v>
      </c>
      <c r="R63" s="5">
        <f>'Pc, Winter, S1'!R63*Main!$B$4+_xlfn.IFNA(VLOOKUP($A63,'EV Distribution'!$A$2:$B$22,2,FALSE),0)*('EV Scenarios'!R$2-'EV Scenarios'!R$3)</f>
        <v>1.1641722600896863E-3</v>
      </c>
      <c r="S63" s="5">
        <f>'Pc, Winter, S1'!S63*Main!$B$4+_xlfn.IFNA(VLOOKUP($A63,'EV Distribution'!$A$2:$B$22,2,FALSE),0)*('EV Scenarios'!S$2-'EV Scenarios'!S$3)</f>
        <v>8.3803579035874448E-4</v>
      </c>
      <c r="T63" s="5">
        <f>'Pc, Winter, S1'!T63*Main!$B$4+_xlfn.IFNA(VLOOKUP($A63,'EV Distribution'!$A$2:$B$22,2,FALSE),0)*('EV Scenarios'!T$2-'EV Scenarios'!T$3)</f>
        <v>6.9539863677130036E-4</v>
      </c>
      <c r="U63" s="5">
        <f>'Pc, Winter, S1'!U63*Main!$B$4+_xlfn.IFNA(VLOOKUP($A63,'EV Distribution'!$A$2:$B$22,2,FALSE),0)*('EV Scenarios'!U$2-'EV Scenarios'!U$3)</f>
        <v>7.1975861771300458E-4</v>
      </c>
      <c r="V63" s="5">
        <f>'Pc, Winter, S1'!V63*Main!$B$4+_xlfn.IFNA(VLOOKUP($A63,'EV Distribution'!$A$2:$B$22,2,FALSE),0)*('EV Scenarios'!V$2-'EV Scenarios'!V$3)</f>
        <v>7.2780388228699559E-4</v>
      </c>
      <c r="W63" s="5">
        <f>'Pc, Winter, S1'!W63*Main!$B$4+_xlfn.IFNA(VLOOKUP($A63,'EV Distribution'!$A$2:$B$22,2,FALSE),0)*('EV Scenarios'!W$2-'EV Scenarios'!W$3)</f>
        <v>6.8232273878923797E-4</v>
      </c>
      <c r="X63" s="5">
        <f>'Pc, Winter, S1'!X63*Main!$B$4+_xlfn.IFNA(VLOOKUP($A63,'EV Distribution'!$A$2:$B$22,2,FALSE),0)*('EV Scenarios'!X$2-'EV Scenarios'!X$3)</f>
        <v>6.9107002354260082E-4</v>
      </c>
      <c r="Y63" s="5">
        <f>'Pc, Winter, S1'!Y63*Main!$B$4+_xlfn.IFNA(VLOOKUP($A63,'EV Distribution'!$A$2:$B$22,2,FALSE),0)*('EV Scenarios'!Y$2-'EV Scenarios'!Y$3)</f>
        <v>7.0616452242152478E-4</v>
      </c>
    </row>
    <row r="64" spans="1:25" x14ac:dyDescent="0.25">
      <c r="A64">
        <v>83</v>
      </c>
      <c r="B64" s="5">
        <f>'Pc, Winter, S1'!B64*Main!$B$4+_xlfn.IFNA(VLOOKUP($A64,'EV Distribution'!$A$2:$B$22,2,FALSE),0)*('EV Scenarios'!B$2-'EV Scenarios'!B$3)</f>
        <v>5.1199967130044844E-3</v>
      </c>
      <c r="C64" s="5">
        <f>'Pc, Winter, S1'!C64*Main!$B$4+_xlfn.IFNA(VLOOKUP($A64,'EV Distribution'!$A$2:$B$22,2,FALSE),0)*('EV Scenarios'!C$2-'EV Scenarios'!C$3)</f>
        <v>4.4461787107623321E-3</v>
      </c>
      <c r="D64" s="5">
        <f>'Pc, Winter, S1'!D64*Main!$B$4+_xlfn.IFNA(VLOOKUP($A64,'EV Distribution'!$A$2:$B$22,2,FALSE),0)*('EV Scenarios'!D$2-'EV Scenarios'!D$3)</f>
        <v>3.9919322275784753E-3</v>
      </c>
      <c r="E64" s="5">
        <f>'Pc, Winter, S1'!E64*Main!$B$4+_xlfn.IFNA(VLOOKUP($A64,'EV Distribution'!$A$2:$B$22,2,FALSE),0)*('EV Scenarios'!E$2-'EV Scenarios'!E$3)</f>
        <v>4.1240484293721975E-3</v>
      </c>
      <c r="F64" s="5">
        <f>'Pc, Winter, S1'!F64*Main!$B$4+_xlfn.IFNA(VLOOKUP($A64,'EV Distribution'!$A$2:$B$22,2,FALSE),0)*('EV Scenarios'!F$2-'EV Scenarios'!F$3)</f>
        <v>3.8258030437219731E-3</v>
      </c>
      <c r="G64" s="5">
        <f>'Pc, Winter, S1'!G64*Main!$B$4+_xlfn.IFNA(VLOOKUP($A64,'EV Distribution'!$A$2:$B$22,2,FALSE),0)*('EV Scenarios'!G$2-'EV Scenarios'!G$3)</f>
        <v>3.5932829394618839E-3</v>
      </c>
      <c r="H64" s="5">
        <f>'Pc, Winter, S1'!H64*Main!$B$4+_xlfn.IFNA(VLOOKUP($A64,'EV Distribution'!$A$2:$B$22,2,FALSE),0)*('EV Scenarios'!H$2-'EV Scenarios'!H$3)</f>
        <v>3.7091389327354261E-3</v>
      </c>
      <c r="I64" s="5">
        <f>'Pc, Winter, S1'!I64*Main!$B$4+_xlfn.IFNA(VLOOKUP($A64,'EV Distribution'!$A$2:$B$22,2,FALSE),0)*('EV Scenarios'!I$2-'EV Scenarios'!I$3)</f>
        <v>3.6242437163677131E-3</v>
      </c>
      <c r="J64" s="5">
        <f>'Pc, Winter, S1'!J64*Main!$B$4+_xlfn.IFNA(VLOOKUP($A64,'EV Distribution'!$A$2:$B$22,2,FALSE),0)*('EV Scenarios'!J$2-'EV Scenarios'!J$3)</f>
        <v>5.2424363766816143E-3</v>
      </c>
      <c r="K64" s="5">
        <f>'Pc, Winter, S1'!K64*Main!$B$4+_xlfn.IFNA(VLOOKUP($A64,'EV Distribution'!$A$2:$B$22,2,FALSE),0)*('EV Scenarios'!K$2-'EV Scenarios'!K$3)</f>
        <v>8.7442535291479811E-3</v>
      </c>
      <c r="L64" s="5">
        <f>'Pc, Winter, S1'!L64*Main!$B$4+_xlfn.IFNA(VLOOKUP($A64,'EV Distribution'!$A$2:$B$22,2,FALSE),0)*('EV Scenarios'!L$2-'EV Scenarios'!L$3)</f>
        <v>1.0467832139013452E-2</v>
      </c>
      <c r="M64" s="5">
        <f>'Pc, Winter, S1'!M64*Main!$B$4+_xlfn.IFNA(VLOOKUP($A64,'EV Distribution'!$A$2:$B$22,2,FALSE),0)*('EV Scenarios'!M$2-'EV Scenarios'!M$3)</f>
        <v>1.2521455744394623E-2</v>
      </c>
      <c r="N64" s="5">
        <f>'Pc, Winter, S1'!N64*Main!$B$4+_xlfn.IFNA(VLOOKUP($A64,'EV Distribution'!$A$2:$B$22,2,FALSE),0)*('EV Scenarios'!N$2-'EV Scenarios'!N$3)</f>
        <v>1.2785144347533634E-2</v>
      </c>
      <c r="O64" s="5">
        <f>'Pc, Winter, S1'!O64*Main!$B$4+_xlfn.IFNA(VLOOKUP($A64,'EV Distribution'!$A$2:$B$22,2,FALSE),0)*('EV Scenarios'!O$2-'EV Scenarios'!O$3)</f>
        <v>1.2266036273542603E-2</v>
      </c>
      <c r="P64" s="5">
        <f>'Pc, Winter, S1'!P64*Main!$B$4+_xlfn.IFNA(VLOOKUP($A64,'EV Distribution'!$A$2:$B$22,2,FALSE),0)*('EV Scenarios'!P$2-'EV Scenarios'!P$3)</f>
        <v>1.2864866302690584E-2</v>
      </c>
      <c r="Q64" s="5">
        <f>'Pc, Winter, S1'!Q64*Main!$B$4+_xlfn.IFNA(VLOOKUP($A64,'EV Distribution'!$A$2:$B$22,2,FALSE),0)*('EV Scenarios'!Q$2-'EV Scenarios'!Q$3)</f>
        <v>1.2539140676008968E-2</v>
      </c>
      <c r="R64" s="5">
        <f>'Pc, Winter, S1'!R64*Main!$B$4+_xlfn.IFNA(VLOOKUP($A64,'EV Distribution'!$A$2:$B$22,2,FALSE),0)*('EV Scenarios'!R$2-'EV Scenarios'!R$3)</f>
        <v>1.2664742987668162E-2</v>
      </c>
      <c r="S64" s="5">
        <f>'Pc, Winter, S1'!S64*Main!$B$4+_xlfn.IFNA(VLOOKUP($A64,'EV Distribution'!$A$2:$B$22,2,FALSE),0)*('EV Scenarios'!S$2-'EV Scenarios'!S$3)</f>
        <v>1.2432413501121075E-2</v>
      </c>
      <c r="T64" s="5">
        <f>'Pc, Winter, S1'!T64*Main!$B$4+_xlfn.IFNA(VLOOKUP($A64,'EV Distribution'!$A$2:$B$22,2,FALSE),0)*('EV Scenarios'!T$2-'EV Scenarios'!T$3)</f>
        <v>1.125345355381166E-2</v>
      </c>
      <c r="U64" s="5">
        <f>'Pc, Winter, S1'!U64*Main!$B$4+_xlfn.IFNA(VLOOKUP($A64,'EV Distribution'!$A$2:$B$22,2,FALSE),0)*('EV Scenarios'!U$2-'EV Scenarios'!U$3)</f>
        <v>8.9003184002242174E-3</v>
      </c>
      <c r="V64" s="5">
        <f>'Pc, Winter, S1'!V64*Main!$B$4+_xlfn.IFNA(VLOOKUP($A64,'EV Distribution'!$A$2:$B$22,2,FALSE),0)*('EV Scenarios'!V$2-'EV Scenarios'!V$3)</f>
        <v>9.0139120728699573E-3</v>
      </c>
      <c r="W64" s="5">
        <f>'Pc, Winter, S1'!W64*Main!$B$4+_xlfn.IFNA(VLOOKUP($A64,'EV Distribution'!$A$2:$B$22,2,FALSE),0)*('EV Scenarios'!W$2-'EV Scenarios'!W$3)</f>
        <v>8.3847361255605397E-3</v>
      </c>
      <c r="X64" s="5">
        <f>'Pc, Winter, S1'!X64*Main!$B$4+_xlfn.IFNA(VLOOKUP($A64,'EV Distribution'!$A$2:$B$22,2,FALSE),0)*('EV Scenarios'!X$2-'EV Scenarios'!X$3)</f>
        <v>7.5039528699551569E-3</v>
      </c>
      <c r="Y64" s="5">
        <f>'Pc, Winter, S1'!Y64*Main!$B$4+_xlfn.IFNA(VLOOKUP($A64,'EV Distribution'!$A$2:$B$22,2,FALSE),0)*('EV Scenarios'!Y$2-'EV Scenarios'!Y$3)</f>
        <v>7.519442960762332E-3</v>
      </c>
    </row>
    <row r="65" spans="1:25" x14ac:dyDescent="0.25">
      <c r="A65">
        <v>84</v>
      </c>
      <c r="B65" s="5">
        <f>'Pc, Winter, S1'!B65*Main!$B$4+_xlfn.IFNA(VLOOKUP($A65,'EV Distribution'!$A$2:$B$22,2,FALSE),0)*('EV Scenarios'!B$2-'EV Scenarios'!B$3)</f>
        <v>6.365456681614349E-4</v>
      </c>
      <c r="C65" s="5">
        <f>'Pc, Winter, S1'!C65*Main!$B$4+_xlfn.IFNA(VLOOKUP($A65,'EV Distribution'!$A$2:$B$22,2,FALSE),0)*('EV Scenarios'!C$2-'EV Scenarios'!C$3)</f>
        <v>2.6397277242152465E-4</v>
      </c>
      <c r="D65" s="5">
        <f>'Pc, Winter, S1'!D65*Main!$B$4+_xlfn.IFNA(VLOOKUP($A65,'EV Distribution'!$A$2:$B$22,2,FALSE),0)*('EV Scenarios'!D$2-'EV Scenarios'!D$3)</f>
        <v>2.7930136322869953E-4</v>
      </c>
      <c r="E65" s="5">
        <f>'Pc, Winter, S1'!E65*Main!$B$4+_xlfn.IFNA(VLOOKUP($A65,'EV Distribution'!$A$2:$B$22,2,FALSE),0)*('EV Scenarios'!E$2-'EV Scenarios'!E$3)</f>
        <v>3.0892700672645735E-4</v>
      </c>
      <c r="F65" s="5">
        <f>'Pc, Winter, S1'!F65*Main!$B$4+_xlfn.IFNA(VLOOKUP($A65,'EV Distribution'!$A$2:$B$22,2,FALSE),0)*('EV Scenarios'!F$2-'EV Scenarios'!F$3)</f>
        <v>2.4106384192825118E-4</v>
      </c>
      <c r="G65" s="5">
        <f>'Pc, Winter, S1'!G65*Main!$B$4+_xlfn.IFNA(VLOOKUP($A65,'EV Distribution'!$A$2:$B$22,2,FALSE),0)*('EV Scenarios'!G$2-'EV Scenarios'!G$3)</f>
        <v>3.0576050336322873E-4</v>
      </c>
      <c r="H65" s="5">
        <f>'Pc, Winter, S1'!H65*Main!$B$4+_xlfn.IFNA(VLOOKUP($A65,'EV Distribution'!$A$2:$B$22,2,FALSE),0)*('EV Scenarios'!H$2-'EV Scenarios'!H$3)</f>
        <v>3.6988139237668162E-4</v>
      </c>
      <c r="I65" s="5">
        <f>'Pc, Winter, S1'!I65*Main!$B$4+_xlfn.IFNA(VLOOKUP($A65,'EV Distribution'!$A$2:$B$22,2,FALSE),0)*('EV Scenarios'!I$2-'EV Scenarios'!I$3)</f>
        <v>6.8534495291479834E-4</v>
      </c>
      <c r="J65" s="5">
        <f>'Pc, Winter, S1'!J65*Main!$B$4+_xlfn.IFNA(VLOOKUP($A65,'EV Distribution'!$A$2:$B$22,2,FALSE),0)*('EV Scenarios'!J$2-'EV Scenarios'!J$3)</f>
        <v>1.9316876973094169E-3</v>
      </c>
      <c r="K65" s="5">
        <f>'Pc, Winter, S1'!K65*Main!$B$4+_xlfn.IFNA(VLOOKUP($A65,'EV Distribution'!$A$2:$B$22,2,FALSE),0)*('EV Scenarios'!K$2-'EV Scenarios'!K$3)</f>
        <v>2.8023150695067269E-3</v>
      </c>
      <c r="L65" s="5">
        <f>'Pc, Winter, S1'!L65*Main!$B$4+_xlfn.IFNA(VLOOKUP($A65,'EV Distribution'!$A$2:$B$22,2,FALSE),0)*('EV Scenarios'!L$2-'EV Scenarios'!L$3)</f>
        <v>3.4640472825112111E-3</v>
      </c>
      <c r="M65" s="5">
        <f>'Pc, Winter, S1'!M65*Main!$B$4+_xlfn.IFNA(VLOOKUP($A65,'EV Distribution'!$A$2:$B$22,2,FALSE),0)*('EV Scenarios'!M$2-'EV Scenarios'!M$3)</f>
        <v>3.3208421737668161E-3</v>
      </c>
      <c r="N65" s="5">
        <f>'Pc, Winter, S1'!N65*Main!$B$4+_xlfn.IFNA(VLOOKUP($A65,'EV Distribution'!$A$2:$B$22,2,FALSE),0)*('EV Scenarios'!N$2-'EV Scenarios'!N$3)</f>
        <v>2.8570069103139011E-3</v>
      </c>
      <c r="O65" s="5">
        <f>'Pc, Winter, S1'!O65*Main!$B$4+_xlfn.IFNA(VLOOKUP($A65,'EV Distribution'!$A$2:$B$22,2,FALSE),0)*('EV Scenarios'!O$2-'EV Scenarios'!O$3)</f>
        <v>2.6854611076233183E-3</v>
      </c>
      <c r="P65" s="5">
        <f>'Pc, Winter, S1'!P65*Main!$B$4+_xlfn.IFNA(VLOOKUP($A65,'EV Distribution'!$A$2:$B$22,2,FALSE),0)*('EV Scenarios'!P$2-'EV Scenarios'!P$3)</f>
        <v>2.818092950672646E-3</v>
      </c>
      <c r="Q65" s="5">
        <f>'Pc, Winter, S1'!Q65*Main!$B$4+_xlfn.IFNA(VLOOKUP($A65,'EV Distribution'!$A$2:$B$22,2,FALSE),0)*('EV Scenarios'!Q$2-'EV Scenarios'!Q$3)</f>
        <v>2.7936438912556055E-3</v>
      </c>
      <c r="R65" s="5">
        <f>'Pc, Winter, S1'!R65*Main!$B$4+_xlfn.IFNA(VLOOKUP($A65,'EV Distribution'!$A$2:$B$22,2,FALSE),0)*('EV Scenarios'!R$2-'EV Scenarios'!R$3)</f>
        <v>2.8340834742152468E-3</v>
      </c>
      <c r="S65" s="5">
        <f>'Pc, Winter, S1'!S65*Main!$B$4+_xlfn.IFNA(VLOOKUP($A65,'EV Distribution'!$A$2:$B$22,2,FALSE),0)*('EV Scenarios'!S$2-'EV Scenarios'!S$3)</f>
        <v>2.9038657242152462E-3</v>
      </c>
      <c r="T65" s="5">
        <f>'Pc, Winter, S1'!T65*Main!$B$4+_xlfn.IFNA(VLOOKUP($A65,'EV Distribution'!$A$2:$B$22,2,FALSE),0)*('EV Scenarios'!T$2-'EV Scenarios'!T$3)</f>
        <v>2.7909428239910315E-3</v>
      </c>
      <c r="U65" s="5">
        <f>'Pc, Winter, S1'!U65*Main!$B$4+_xlfn.IFNA(VLOOKUP($A65,'EV Distribution'!$A$2:$B$22,2,FALSE),0)*('EV Scenarios'!U$2-'EV Scenarios'!U$3)</f>
        <v>2.637011384529148E-3</v>
      </c>
      <c r="V65" s="5">
        <f>'Pc, Winter, S1'!V65*Main!$B$4+_xlfn.IFNA(VLOOKUP($A65,'EV Distribution'!$A$2:$B$22,2,FALSE),0)*('EV Scenarios'!V$2-'EV Scenarios'!V$3)</f>
        <v>2.1091401569506727E-3</v>
      </c>
      <c r="W65" s="5">
        <f>'Pc, Winter, S1'!W65*Main!$B$4+_xlfn.IFNA(VLOOKUP($A65,'EV Distribution'!$A$2:$B$22,2,FALSE),0)*('EV Scenarios'!W$2-'EV Scenarios'!W$3)</f>
        <v>1.623634733183857E-3</v>
      </c>
      <c r="X65" s="5">
        <f>'Pc, Winter, S1'!X65*Main!$B$4+_xlfn.IFNA(VLOOKUP($A65,'EV Distribution'!$A$2:$B$22,2,FALSE),0)*('EV Scenarios'!X$2-'EV Scenarios'!X$3)</f>
        <v>9.227273531390135E-4</v>
      </c>
      <c r="Y65" s="5">
        <f>'Pc, Winter, S1'!Y65*Main!$B$4+_xlfn.IFNA(VLOOKUP($A65,'EV Distribution'!$A$2:$B$22,2,FALSE),0)*('EV Scenarios'!Y$2-'EV Scenarios'!Y$3)</f>
        <v>1.0868750840807176E-3</v>
      </c>
    </row>
    <row r="66" spans="1:25" x14ac:dyDescent="0.25">
      <c r="A66">
        <v>85</v>
      </c>
      <c r="B66" s="5">
        <f>'Pc, Winter, S1'!B66*Main!$B$4+_xlfn.IFNA(VLOOKUP($A66,'EV Distribution'!$A$2:$B$22,2,FALSE),0)*('EV Scenarios'!B$2-'EV Scenarios'!B$3)</f>
        <v>0</v>
      </c>
      <c r="C66" s="5">
        <f>'Pc, Winter, S1'!C66*Main!$B$4+_xlfn.IFNA(VLOOKUP($A66,'EV Distribution'!$A$2:$B$22,2,FALSE),0)*('EV Scenarios'!C$2-'EV Scenarios'!C$3)</f>
        <v>0</v>
      </c>
      <c r="D66" s="5">
        <f>'Pc, Winter, S1'!D66*Main!$B$4+_xlfn.IFNA(VLOOKUP($A66,'EV Distribution'!$A$2:$B$22,2,FALSE),0)*('EV Scenarios'!D$2-'EV Scenarios'!D$3)</f>
        <v>0</v>
      </c>
      <c r="E66" s="5">
        <f>'Pc, Winter, S1'!E66*Main!$B$4+_xlfn.IFNA(VLOOKUP($A66,'EV Distribution'!$A$2:$B$22,2,FALSE),0)*('EV Scenarios'!E$2-'EV Scenarios'!E$3)</f>
        <v>0</v>
      </c>
      <c r="F66" s="5">
        <f>'Pc, Winter, S1'!F66*Main!$B$4+_xlfn.IFNA(VLOOKUP($A66,'EV Distribution'!$A$2:$B$22,2,FALSE),0)*('EV Scenarios'!F$2-'EV Scenarios'!F$3)</f>
        <v>0</v>
      </c>
      <c r="G66" s="5">
        <f>'Pc, Winter, S1'!G66*Main!$B$4+_xlfn.IFNA(VLOOKUP($A66,'EV Distribution'!$A$2:$B$22,2,FALSE),0)*('EV Scenarios'!G$2-'EV Scenarios'!G$3)</f>
        <v>0</v>
      </c>
      <c r="H66" s="5">
        <f>'Pc, Winter, S1'!H66*Main!$B$4+_xlfn.IFNA(VLOOKUP($A66,'EV Distribution'!$A$2:$B$22,2,FALSE),0)*('EV Scenarios'!H$2-'EV Scenarios'!H$3)</f>
        <v>0</v>
      </c>
      <c r="I66" s="5">
        <f>'Pc, Winter, S1'!I66*Main!$B$4+_xlfn.IFNA(VLOOKUP($A66,'EV Distribution'!$A$2:$B$22,2,FALSE),0)*('EV Scenarios'!I$2-'EV Scenarios'!I$3)</f>
        <v>0</v>
      </c>
      <c r="J66" s="5">
        <f>'Pc, Winter, S1'!J66*Main!$B$4+_xlfn.IFNA(VLOOKUP($A66,'EV Distribution'!$A$2:$B$22,2,FALSE),0)*('EV Scenarios'!J$2-'EV Scenarios'!J$3)</f>
        <v>0</v>
      </c>
      <c r="K66" s="5">
        <f>'Pc, Winter, S1'!K66*Main!$B$4+_xlfn.IFNA(VLOOKUP($A66,'EV Distribution'!$A$2:$B$22,2,FALSE),0)*('EV Scenarios'!K$2-'EV Scenarios'!K$3)</f>
        <v>0</v>
      </c>
      <c r="L66" s="5">
        <f>'Pc, Winter, S1'!L66*Main!$B$4+_xlfn.IFNA(VLOOKUP($A66,'EV Distribution'!$A$2:$B$22,2,FALSE),0)*('EV Scenarios'!L$2-'EV Scenarios'!L$3)</f>
        <v>1.3011836457399104E-3</v>
      </c>
      <c r="M66" s="5">
        <f>'Pc, Winter, S1'!M66*Main!$B$4+_xlfn.IFNA(VLOOKUP($A66,'EV Distribution'!$A$2:$B$22,2,FALSE),0)*('EV Scenarios'!M$2-'EV Scenarios'!M$3)</f>
        <v>1.4995264775784754E-3</v>
      </c>
      <c r="N66" s="5">
        <f>'Pc, Winter, S1'!N66*Main!$B$4+_xlfn.IFNA(VLOOKUP($A66,'EV Distribution'!$A$2:$B$22,2,FALSE),0)*('EV Scenarios'!N$2-'EV Scenarios'!N$3)</f>
        <v>1.3450940089686099E-3</v>
      </c>
      <c r="O66" s="5">
        <f>'Pc, Winter, S1'!O66*Main!$B$4+_xlfn.IFNA(VLOOKUP($A66,'EV Distribution'!$A$2:$B$22,2,FALSE),0)*('EV Scenarios'!O$2-'EV Scenarios'!O$3)</f>
        <v>9.5497212107623324E-4</v>
      </c>
      <c r="P66" s="5">
        <f>'Pc, Winter, S1'!P66*Main!$B$4+_xlfn.IFNA(VLOOKUP($A66,'EV Distribution'!$A$2:$B$22,2,FALSE),0)*('EV Scenarios'!P$2-'EV Scenarios'!P$3)</f>
        <v>9.1822918834080715E-4</v>
      </c>
      <c r="Q66" s="5">
        <f>'Pc, Winter, S1'!Q66*Main!$B$4+_xlfn.IFNA(VLOOKUP($A66,'EV Distribution'!$A$2:$B$22,2,FALSE),0)*('EV Scenarios'!Q$2-'EV Scenarios'!Q$3)</f>
        <v>8.6601154372197313E-4</v>
      </c>
      <c r="R66" s="5">
        <f>'Pc, Winter, S1'!R66*Main!$B$4+_xlfn.IFNA(VLOOKUP($A66,'EV Distribution'!$A$2:$B$22,2,FALSE),0)*('EV Scenarios'!R$2-'EV Scenarios'!R$3)</f>
        <v>7.0650937668161442E-4</v>
      </c>
      <c r="S66" s="5">
        <f>'Pc, Winter, S1'!S66*Main!$B$4+_xlfn.IFNA(VLOOKUP($A66,'EV Distribution'!$A$2:$B$22,2,FALSE),0)*('EV Scenarios'!S$2-'EV Scenarios'!S$3)</f>
        <v>6.8737000784753369E-4</v>
      </c>
      <c r="T66" s="5">
        <f>'Pc, Winter, S1'!T66*Main!$B$4+_xlfn.IFNA(VLOOKUP($A66,'EV Distribution'!$A$2:$B$22,2,FALSE),0)*('EV Scenarios'!T$2-'EV Scenarios'!T$3)</f>
        <v>9.2759471860986542E-4</v>
      </c>
      <c r="U66" s="5">
        <f>'Pc, Winter, S1'!U66*Main!$B$4+_xlfn.IFNA(VLOOKUP($A66,'EV Distribution'!$A$2:$B$22,2,FALSE),0)*('EV Scenarios'!U$2-'EV Scenarios'!U$3)</f>
        <v>9.3336147421524689E-4</v>
      </c>
      <c r="V66" s="5">
        <f>'Pc, Winter, S1'!V66*Main!$B$4+_xlfn.IFNA(VLOOKUP($A66,'EV Distribution'!$A$2:$B$22,2,FALSE),0)*('EV Scenarios'!V$2-'EV Scenarios'!V$3)</f>
        <v>1.1129744809417043E-3</v>
      </c>
      <c r="W66" s="5">
        <f>'Pc, Winter, S1'!W66*Main!$B$4+_xlfn.IFNA(VLOOKUP($A66,'EV Distribution'!$A$2:$B$22,2,FALSE),0)*('EV Scenarios'!W$2-'EV Scenarios'!W$3)</f>
        <v>1.2419667376681615E-3</v>
      </c>
      <c r="X66" s="5">
        <f>'Pc, Winter, S1'!X66*Main!$B$4+_xlfn.IFNA(VLOOKUP($A66,'EV Distribution'!$A$2:$B$22,2,FALSE),0)*('EV Scenarios'!X$2-'EV Scenarios'!X$3)</f>
        <v>1.2309761535874441E-3</v>
      </c>
      <c r="Y66" s="5">
        <f>'Pc, Winter, S1'!Y66*Main!$B$4+_xlfn.IFNA(VLOOKUP($A66,'EV Distribution'!$A$2:$B$22,2,FALSE),0)*('EV Scenarios'!Y$2-'EV Scenarios'!Y$3)</f>
        <v>1.245265282511211E-3</v>
      </c>
    </row>
    <row r="67" spans="1:25" x14ac:dyDescent="0.25">
      <c r="A67">
        <v>87</v>
      </c>
      <c r="B67" s="5">
        <f>'Pc, Winter, S1'!B67*Main!$B$4+_xlfn.IFNA(VLOOKUP($A67,'EV Distribution'!$A$2:$B$22,2,FALSE),0)*('EV Scenarios'!B$2-'EV Scenarios'!B$3)</f>
        <v>1.4367787219730943E-3</v>
      </c>
      <c r="C67" s="5">
        <f>'Pc, Winter, S1'!C67*Main!$B$4+_xlfn.IFNA(VLOOKUP($A67,'EV Distribution'!$A$2:$B$22,2,FALSE),0)*('EV Scenarios'!C$2-'EV Scenarios'!C$3)</f>
        <v>1.3930445560538119E-3</v>
      </c>
      <c r="D67" s="5">
        <f>'Pc, Winter, S1'!D67*Main!$B$4+_xlfn.IFNA(VLOOKUP($A67,'EV Distribution'!$A$2:$B$22,2,FALSE),0)*('EV Scenarios'!D$2-'EV Scenarios'!D$3)</f>
        <v>1.4937072589686099E-3</v>
      </c>
      <c r="E67" s="5">
        <f>'Pc, Winter, S1'!E67*Main!$B$4+_xlfn.IFNA(VLOOKUP($A67,'EV Distribution'!$A$2:$B$22,2,FALSE),0)*('EV Scenarios'!E$2-'EV Scenarios'!E$3)</f>
        <v>1.8869905807174894E-3</v>
      </c>
      <c r="F67" s="5">
        <f>'Pc, Winter, S1'!F67*Main!$B$4+_xlfn.IFNA(VLOOKUP($A67,'EV Distribution'!$A$2:$B$22,2,FALSE),0)*('EV Scenarios'!F$2-'EV Scenarios'!F$3)</f>
        <v>1.4331139585201796E-3</v>
      </c>
      <c r="G67" s="5">
        <f>'Pc, Winter, S1'!G67*Main!$B$4+_xlfn.IFNA(VLOOKUP($A67,'EV Distribution'!$A$2:$B$22,2,FALSE),0)*('EV Scenarios'!G$2-'EV Scenarios'!G$3)</f>
        <v>1.3251437533632288E-3</v>
      </c>
      <c r="H67" s="5">
        <f>'Pc, Winter, S1'!H67*Main!$B$4+_xlfn.IFNA(VLOOKUP($A67,'EV Distribution'!$A$2:$B$22,2,FALSE),0)*('EV Scenarios'!H$2-'EV Scenarios'!H$3)</f>
        <v>2.8088591849775787E-3</v>
      </c>
      <c r="I67" s="5">
        <f>'Pc, Winter, S1'!I67*Main!$B$4+_xlfn.IFNA(VLOOKUP($A67,'EV Distribution'!$A$2:$B$22,2,FALSE),0)*('EV Scenarios'!I$2-'EV Scenarios'!I$3)</f>
        <v>5.4876492051569511E-3</v>
      </c>
      <c r="J67" s="5">
        <f>'Pc, Winter, S1'!J67*Main!$B$4+_xlfn.IFNA(VLOOKUP($A67,'EV Distribution'!$A$2:$B$22,2,FALSE),0)*('EV Scenarios'!J$2-'EV Scenarios'!J$3)</f>
        <v>7.8268495414798214E-3</v>
      </c>
      <c r="K67" s="5">
        <f>'Pc, Winter, S1'!K67*Main!$B$4+_xlfn.IFNA(VLOOKUP($A67,'EV Distribution'!$A$2:$B$22,2,FALSE),0)*('EV Scenarios'!K$2-'EV Scenarios'!K$3)</f>
        <v>9.27822388452915E-3</v>
      </c>
      <c r="L67" s="5">
        <f>'Pc, Winter, S1'!L67*Main!$B$4+_xlfn.IFNA(VLOOKUP($A67,'EV Distribution'!$A$2:$B$22,2,FALSE),0)*('EV Scenarios'!L$2-'EV Scenarios'!L$3)</f>
        <v>8.5122068060538136E-3</v>
      </c>
      <c r="M67" s="5">
        <f>'Pc, Winter, S1'!M67*Main!$B$4+_xlfn.IFNA(VLOOKUP($A67,'EV Distribution'!$A$2:$B$22,2,FALSE),0)*('EV Scenarios'!M$2-'EV Scenarios'!M$3)</f>
        <v>8.1748337959641256E-3</v>
      </c>
      <c r="N67" s="5">
        <f>'Pc, Winter, S1'!N67*Main!$B$4+_xlfn.IFNA(VLOOKUP($A67,'EV Distribution'!$A$2:$B$22,2,FALSE),0)*('EV Scenarios'!N$2-'EV Scenarios'!N$3)</f>
        <v>7.4643211917040366E-3</v>
      </c>
      <c r="O67" s="5">
        <f>'Pc, Winter, S1'!O67*Main!$B$4+_xlfn.IFNA(VLOOKUP($A67,'EV Distribution'!$A$2:$B$22,2,FALSE),0)*('EV Scenarios'!O$2-'EV Scenarios'!O$3)</f>
        <v>6.823145210762333E-3</v>
      </c>
      <c r="P67" s="5">
        <f>'Pc, Winter, S1'!P67*Main!$B$4+_xlfn.IFNA(VLOOKUP($A67,'EV Distribution'!$A$2:$B$22,2,FALSE),0)*('EV Scenarios'!P$2-'EV Scenarios'!P$3)</f>
        <v>6.4560527713004483E-3</v>
      </c>
      <c r="Q67" s="5">
        <f>'Pc, Winter, S1'!Q67*Main!$B$4+_xlfn.IFNA(VLOOKUP($A67,'EV Distribution'!$A$2:$B$22,2,FALSE),0)*('EV Scenarios'!Q$2-'EV Scenarios'!Q$3)</f>
        <v>6.5860044854260088E-3</v>
      </c>
      <c r="R67" s="5">
        <f>'Pc, Winter, S1'!R67*Main!$B$4+_xlfn.IFNA(VLOOKUP($A67,'EV Distribution'!$A$2:$B$22,2,FALSE),0)*('EV Scenarios'!R$2-'EV Scenarios'!R$3)</f>
        <v>6.5549278127802705E-3</v>
      </c>
      <c r="S67" s="5">
        <f>'Pc, Winter, S1'!S67*Main!$B$4+_xlfn.IFNA(VLOOKUP($A67,'EV Distribution'!$A$2:$B$22,2,FALSE),0)*('EV Scenarios'!S$2-'EV Scenarios'!S$3)</f>
        <v>6.4250792567264571E-3</v>
      </c>
      <c r="T67" s="5">
        <f>'Pc, Winter, S1'!T67*Main!$B$4+_xlfn.IFNA(VLOOKUP($A67,'EV Distribution'!$A$2:$B$22,2,FALSE),0)*('EV Scenarios'!T$2-'EV Scenarios'!T$3)</f>
        <v>6.3497533307174895E-3</v>
      </c>
      <c r="U67" s="5">
        <f>'Pc, Winter, S1'!U67*Main!$B$4+_xlfn.IFNA(VLOOKUP($A67,'EV Distribution'!$A$2:$B$22,2,FALSE),0)*('EV Scenarios'!U$2-'EV Scenarios'!U$3)</f>
        <v>6.5769821266816152E-3</v>
      </c>
      <c r="V67" s="5">
        <f>'Pc, Winter, S1'!V67*Main!$B$4+_xlfn.IFNA(VLOOKUP($A67,'EV Distribution'!$A$2:$B$22,2,FALSE),0)*('EV Scenarios'!V$2-'EV Scenarios'!V$3)</f>
        <v>5.4301548643497762E-3</v>
      </c>
      <c r="W67" s="5">
        <f>'Pc, Winter, S1'!W67*Main!$B$4+_xlfn.IFNA(VLOOKUP($A67,'EV Distribution'!$A$2:$B$22,2,FALSE),0)*('EV Scenarios'!W$2-'EV Scenarios'!W$3)</f>
        <v>4.0843763441704038E-3</v>
      </c>
      <c r="X67" s="5">
        <f>'Pc, Winter, S1'!X67*Main!$B$4+_xlfn.IFNA(VLOOKUP($A67,'EV Distribution'!$A$2:$B$22,2,FALSE),0)*('EV Scenarios'!X$2-'EV Scenarios'!X$3)</f>
        <v>3.4101118845291482E-3</v>
      </c>
      <c r="Y67" s="5">
        <f>'Pc, Winter, S1'!Y67*Main!$B$4+_xlfn.IFNA(VLOOKUP($A67,'EV Distribution'!$A$2:$B$22,2,FALSE),0)*('EV Scenarios'!Y$2-'EV Scenarios'!Y$3)</f>
        <v>3.5684244641255611E-3</v>
      </c>
    </row>
    <row r="68" spans="1:25" x14ac:dyDescent="0.25">
      <c r="A68">
        <v>88</v>
      </c>
      <c r="B68" s="5">
        <f>'Pc, Winter, S1'!B68*Main!$B$4+_xlfn.IFNA(VLOOKUP($A68,'EV Distribution'!$A$2:$B$22,2,FALSE),0)*('EV Scenarios'!B$2-'EV Scenarios'!B$3)</f>
        <v>2.1979652208520182E-3</v>
      </c>
      <c r="C68" s="5">
        <f>'Pc, Winter, S1'!C68*Main!$B$4+_xlfn.IFNA(VLOOKUP($A68,'EV Distribution'!$A$2:$B$22,2,FALSE),0)*('EV Scenarios'!C$2-'EV Scenarios'!C$3)</f>
        <v>1.6942672118834086E-3</v>
      </c>
      <c r="D68" s="5">
        <f>'Pc, Winter, S1'!D68*Main!$B$4+_xlfn.IFNA(VLOOKUP($A68,'EV Distribution'!$A$2:$B$22,2,FALSE),0)*('EV Scenarios'!D$2-'EV Scenarios'!D$3)</f>
        <v>1.6408032567264575E-3</v>
      </c>
      <c r="E68" s="5">
        <f>'Pc, Winter, S1'!E68*Main!$B$4+_xlfn.IFNA(VLOOKUP($A68,'EV Distribution'!$A$2:$B$22,2,FALSE),0)*('EV Scenarios'!E$2-'EV Scenarios'!E$3)</f>
        <v>1.6715226995515694E-3</v>
      </c>
      <c r="F68" s="5">
        <f>'Pc, Winter, S1'!F68*Main!$B$4+_xlfn.IFNA(VLOOKUP($A68,'EV Distribution'!$A$2:$B$22,2,FALSE),0)*('EV Scenarios'!F$2-'EV Scenarios'!F$3)</f>
        <v>1.6366784461883414E-3</v>
      </c>
      <c r="G68" s="5">
        <f>'Pc, Winter, S1'!G68*Main!$B$4+_xlfn.IFNA(VLOOKUP($A68,'EV Distribution'!$A$2:$B$22,2,FALSE),0)*('EV Scenarios'!G$2-'EV Scenarios'!G$3)</f>
        <v>1.7016980863228698E-3</v>
      </c>
      <c r="H68" s="5">
        <f>'Pc, Winter, S1'!H68*Main!$B$4+_xlfn.IFNA(VLOOKUP($A68,'EV Distribution'!$A$2:$B$22,2,FALSE),0)*('EV Scenarios'!H$2-'EV Scenarios'!H$3)</f>
        <v>1.6286148206278027E-3</v>
      </c>
      <c r="I68" s="5">
        <f>'Pc, Winter, S1'!I68*Main!$B$4+_xlfn.IFNA(VLOOKUP($A68,'EV Distribution'!$A$2:$B$22,2,FALSE),0)*('EV Scenarios'!I$2-'EV Scenarios'!I$3)</f>
        <v>1.596074466367713E-3</v>
      </c>
      <c r="J68" s="5">
        <f>'Pc, Winter, S1'!J68*Main!$B$4+_xlfn.IFNA(VLOOKUP($A68,'EV Distribution'!$A$2:$B$22,2,FALSE),0)*('EV Scenarios'!J$2-'EV Scenarios'!J$3)</f>
        <v>2.0668021076233182E-3</v>
      </c>
      <c r="K68" s="5">
        <f>'Pc, Winter, S1'!K68*Main!$B$4+_xlfn.IFNA(VLOOKUP($A68,'EV Distribution'!$A$2:$B$22,2,FALSE),0)*('EV Scenarios'!K$2-'EV Scenarios'!K$3)</f>
        <v>2.4124534091928252E-3</v>
      </c>
      <c r="L68" s="5">
        <f>'Pc, Winter, S1'!L68*Main!$B$4+_xlfn.IFNA(VLOOKUP($A68,'EV Distribution'!$A$2:$B$22,2,FALSE),0)*('EV Scenarios'!L$2-'EV Scenarios'!L$3)</f>
        <v>2.8209523654708526E-3</v>
      </c>
      <c r="M68" s="5">
        <f>'Pc, Winter, S1'!M68*Main!$B$4+_xlfn.IFNA(VLOOKUP($A68,'EV Distribution'!$A$2:$B$22,2,FALSE),0)*('EV Scenarios'!M$2-'EV Scenarios'!M$3)</f>
        <v>2.8246274809417041E-3</v>
      </c>
      <c r="N68" s="5">
        <f>'Pc, Winter, S1'!N68*Main!$B$4+_xlfn.IFNA(VLOOKUP($A68,'EV Distribution'!$A$2:$B$22,2,FALSE),0)*('EV Scenarios'!N$2-'EV Scenarios'!N$3)</f>
        <v>2.6440185504484309E-3</v>
      </c>
      <c r="O68" s="5">
        <f>'Pc, Winter, S1'!O68*Main!$B$4+_xlfn.IFNA(VLOOKUP($A68,'EV Distribution'!$A$2:$B$22,2,FALSE),0)*('EV Scenarios'!O$2-'EV Scenarios'!O$3)</f>
        <v>2.1806944125560539E-3</v>
      </c>
      <c r="P68" s="5">
        <f>'Pc, Winter, S1'!P68*Main!$B$4+_xlfn.IFNA(VLOOKUP($A68,'EV Distribution'!$A$2:$B$22,2,FALSE),0)*('EV Scenarios'!P$2-'EV Scenarios'!P$3)</f>
        <v>2.0612435852017936E-3</v>
      </c>
      <c r="Q68" s="5">
        <f>'Pc, Winter, S1'!Q68*Main!$B$4+_xlfn.IFNA(VLOOKUP($A68,'EV Distribution'!$A$2:$B$22,2,FALSE),0)*('EV Scenarios'!Q$2-'EV Scenarios'!Q$3)</f>
        <v>2.0381574988789244E-3</v>
      </c>
      <c r="R68" s="5">
        <f>'Pc, Winter, S1'!R68*Main!$B$4+_xlfn.IFNA(VLOOKUP($A68,'EV Distribution'!$A$2:$B$22,2,FALSE),0)*('EV Scenarios'!R$2-'EV Scenarios'!R$3)</f>
        <v>2.0448804103139016E-3</v>
      </c>
      <c r="S68" s="5">
        <f>'Pc, Winter, S1'!S68*Main!$B$4+_xlfn.IFNA(VLOOKUP($A68,'EV Distribution'!$A$2:$B$22,2,FALSE),0)*('EV Scenarios'!S$2-'EV Scenarios'!S$3)</f>
        <v>1.9567358105381169E-3</v>
      </c>
      <c r="T68" s="5">
        <f>'Pc, Winter, S1'!T68*Main!$B$4+_xlfn.IFNA(VLOOKUP($A68,'EV Distribution'!$A$2:$B$22,2,FALSE),0)*('EV Scenarios'!T$2-'EV Scenarios'!T$3)</f>
        <v>1.9903559271300447E-3</v>
      </c>
      <c r="U68" s="5">
        <f>'Pc, Winter, S1'!U68*Main!$B$4+_xlfn.IFNA(VLOOKUP($A68,'EV Distribution'!$A$2:$B$22,2,FALSE),0)*('EV Scenarios'!U$2-'EV Scenarios'!U$3)</f>
        <v>2.0684077567264575E-3</v>
      </c>
      <c r="V68" s="5">
        <f>'Pc, Winter, S1'!V68*Main!$B$4+_xlfn.IFNA(VLOOKUP($A68,'EV Distribution'!$A$2:$B$22,2,FALSE),0)*('EV Scenarios'!V$2-'EV Scenarios'!V$3)</f>
        <v>2.0484084248878925E-3</v>
      </c>
      <c r="W68" s="5">
        <f>'Pc, Winter, S1'!W68*Main!$B$4+_xlfn.IFNA(VLOOKUP($A68,'EV Distribution'!$A$2:$B$22,2,FALSE),0)*('EV Scenarios'!W$2-'EV Scenarios'!W$3)</f>
        <v>1.9970094843049331E-3</v>
      </c>
      <c r="X68" s="5">
        <f>'Pc, Winter, S1'!X68*Main!$B$4+_xlfn.IFNA(VLOOKUP($A68,'EV Distribution'!$A$2:$B$22,2,FALSE),0)*('EV Scenarios'!X$2-'EV Scenarios'!X$3)</f>
        <v>2.1459489719730944E-3</v>
      </c>
      <c r="Y68" s="5">
        <f>'Pc, Winter, S1'!Y68*Main!$B$4+_xlfn.IFNA(VLOOKUP($A68,'EV Distribution'!$A$2:$B$22,2,FALSE),0)*('EV Scenarios'!Y$2-'EV Scenarios'!Y$3)</f>
        <v>2.0748448587443943E-3</v>
      </c>
    </row>
    <row r="69" spans="1:25" x14ac:dyDescent="0.25">
      <c r="A69">
        <v>89</v>
      </c>
      <c r="B69" s="5">
        <f>'Pc, Winter, S1'!B69*Main!$B$4+_xlfn.IFNA(VLOOKUP($A69,'EV Distribution'!$A$2:$B$22,2,FALSE),0)*('EV Scenarios'!B$2-'EV Scenarios'!B$3)</f>
        <v>1.4134540280269061E-3</v>
      </c>
      <c r="C69" s="5">
        <f>'Pc, Winter, S1'!C69*Main!$B$4+_xlfn.IFNA(VLOOKUP($A69,'EV Distribution'!$A$2:$B$22,2,FALSE),0)*('EV Scenarios'!C$2-'EV Scenarios'!C$3)</f>
        <v>1.1761745515695067E-3</v>
      </c>
      <c r="D69" s="5">
        <f>'Pc, Winter, S1'!D69*Main!$B$4+_xlfn.IFNA(VLOOKUP($A69,'EV Distribution'!$A$2:$B$22,2,FALSE),0)*('EV Scenarios'!D$2-'EV Scenarios'!D$3)</f>
        <v>1.4541778441704038E-3</v>
      </c>
      <c r="E69" s="5">
        <f>'Pc, Winter, S1'!E69*Main!$B$4+_xlfn.IFNA(VLOOKUP($A69,'EV Distribution'!$A$2:$B$22,2,FALSE),0)*('EV Scenarios'!E$2-'EV Scenarios'!E$3)</f>
        <v>1.3410858396860988E-3</v>
      </c>
      <c r="F69" s="5">
        <f>'Pc, Winter, S1'!F69*Main!$B$4+_xlfn.IFNA(VLOOKUP($A69,'EV Distribution'!$A$2:$B$22,2,FALSE),0)*('EV Scenarios'!F$2-'EV Scenarios'!F$3)</f>
        <v>1.3325138363228701E-3</v>
      </c>
      <c r="G69" s="5">
        <f>'Pc, Winter, S1'!G69*Main!$B$4+_xlfn.IFNA(VLOOKUP($A69,'EV Distribution'!$A$2:$B$22,2,FALSE),0)*('EV Scenarios'!G$2-'EV Scenarios'!G$3)</f>
        <v>1.3606132600896862E-3</v>
      </c>
      <c r="H69" s="5">
        <f>'Pc, Winter, S1'!H69*Main!$B$4+_xlfn.IFNA(VLOOKUP($A69,'EV Distribution'!$A$2:$B$22,2,FALSE),0)*('EV Scenarios'!H$2-'EV Scenarios'!H$3)</f>
        <v>1.1256302914798206E-3</v>
      </c>
      <c r="I69" s="5">
        <f>'Pc, Winter, S1'!I69*Main!$B$4+_xlfn.IFNA(VLOOKUP($A69,'EV Distribution'!$A$2:$B$22,2,FALSE),0)*('EV Scenarios'!I$2-'EV Scenarios'!I$3)</f>
        <v>1.1931316468609867E-3</v>
      </c>
      <c r="J69" s="5">
        <f>'Pc, Winter, S1'!J69*Main!$B$4+_xlfn.IFNA(VLOOKUP($A69,'EV Distribution'!$A$2:$B$22,2,FALSE),0)*('EV Scenarios'!J$2-'EV Scenarios'!J$3)</f>
        <v>1.1379743060538116E-3</v>
      </c>
      <c r="K69" s="5">
        <f>'Pc, Winter, S1'!K69*Main!$B$4+_xlfn.IFNA(VLOOKUP($A69,'EV Distribution'!$A$2:$B$22,2,FALSE),0)*('EV Scenarios'!K$2-'EV Scenarios'!K$3)</f>
        <v>2.2011922813901341E-3</v>
      </c>
      <c r="L69" s="5">
        <f>'Pc, Winter, S1'!L69*Main!$B$4+_xlfn.IFNA(VLOOKUP($A69,'EV Distribution'!$A$2:$B$22,2,FALSE),0)*('EV Scenarios'!L$2-'EV Scenarios'!L$3)</f>
        <v>2.2294119035874446E-3</v>
      </c>
      <c r="M69" s="5">
        <f>'Pc, Winter, S1'!M69*Main!$B$4+_xlfn.IFNA(VLOOKUP($A69,'EV Distribution'!$A$2:$B$22,2,FALSE),0)*('EV Scenarios'!M$2-'EV Scenarios'!M$3)</f>
        <v>2.3062330358744397E-3</v>
      </c>
      <c r="N69" s="5">
        <f>'Pc, Winter, S1'!N69*Main!$B$4+_xlfn.IFNA(VLOOKUP($A69,'EV Distribution'!$A$2:$B$22,2,FALSE),0)*('EV Scenarios'!N$2-'EV Scenarios'!N$3)</f>
        <v>2.636115679372197E-3</v>
      </c>
      <c r="O69" s="5">
        <f>'Pc, Winter, S1'!O69*Main!$B$4+_xlfn.IFNA(VLOOKUP($A69,'EV Distribution'!$A$2:$B$22,2,FALSE),0)*('EV Scenarios'!O$2-'EV Scenarios'!O$3)</f>
        <v>3.1634487724215249E-3</v>
      </c>
      <c r="P69" s="5">
        <f>'Pc, Winter, S1'!P69*Main!$B$4+_xlfn.IFNA(VLOOKUP($A69,'EV Distribution'!$A$2:$B$22,2,FALSE),0)*('EV Scenarios'!P$2-'EV Scenarios'!P$3)</f>
        <v>3.3660464540358746E-3</v>
      </c>
      <c r="Q69" s="5">
        <f>'Pc, Winter, S1'!Q69*Main!$B$4+_xlfn.IFNA(VLOOKUP($A69,'EV Distribution'!$A$2:$B$22,2,FALSE),0)*('EV Scenarios'!Q$2-'EV Scenarios'!Q$3)</f>
        <v>3.0452143497757852E-3</v>
      </c>
      <c r="R69" s="5">
        <f>'Pc, Winter, S1'!R69*Main!$B$4+_xlfn.IFNA(VLOOKUP($A69,'EV Distribution'!$A$2:$B$22,2,FALSE),0)*('EV Scenarios'!R$2-'EV Scenarios'!R$3)</f>
        <v>2.3298996020179371E-3</v>
      </c>
      <c r="S69" s="5">
        <f>'Pc, Winter, S1'!S69*Main!$B$4+_xlfn.IFNA(VLOOKUP($A69,'EV Distribution'!$A$2:$B$22,2,FALSE),0)*('EV Scenarios'!S$2-'EV Scenarios'!S$3)</f>
        <v>2.2700089181614353E-3</v>
      </c>
      <c r="T69" s="5">
        <f>'Pc, Winter, S1'!T69*Main!$B$4+_xlfn.IFNA(VLOOKUP($A69,'EV Distribution'!$A$2:$B$22,2,FALSE),0)*('EV Scenarios'!T$2-'EV Scenarios'!T$3)</f>
        <v>2.1789812813901347E-3</v>
      </c>
      <c r="U69" s="5">
        <f>'Pc, Winter, S1'!U69*Main!$B$4+_xlfn.IFNA(VLOOKUP($A69,'EV Distribution'!$A$2:$B$22,2,FALSE),0)*('EV Scenarios'!U$2-'EV Scenarios'!U$3)</f>
        <v>1.9217938733183859E-3</v>
      </c>
      <c r="V69" s="5">
        <f>'Pc, Winter, S1'!V69*Main!$B$4+_xlfn.IFNA(VLOOKUP($A69,'EV Distribution'!$A$2:$B$22,2,FALSE),0)*('EV Scenarios'!V$2-'EV Scenarios'!V$3)</f>
        <v>1.4096019484304933E-3</v>
      </c>
      <c r="W69" s="5">
        <f>'Pc, Winter, S1'!W69*Main!$B$4+_xlfn.IFNA(VLOOKUP($A69,'EV Distribution'!$A$2:$B$22,2,FALSE),0)*('EV Scenarios'!W$2-'EV Scenarios'!W$3)</f>
        <v>1.5042213946188342E-3</v>
      </c>
      <c r="X69" s="5">
        <f>'Pc, Winter, S1'!X69*Main!$B$4+_xlfn.IFNA(VLOOKUP($A69,'EV Distribution'!$A$2:$B$22,2,FALSE),0)*('EV Scenarios'!X$2-'EV Scenarios'!X$3)</f>
        <v>1.2610269114349776E-3</v>
      </c>
      <c r="Y69" s="5">
        <f>'Pc, Winter, S1'!Y69*Main!$B$4+_xlfn.IFNA(VLOOKUP($A69,'EV Distribution'!$A$2:$B$22,2,FALSE),0)*('EV Scenarios'!Y$2-'EV Scenarios'!Y$3)</f>
        <v>1.1174321109865472E-3</v>
      </c>
    </row>
    <row r="70" spans="1:25" x14ac:dyDescent="0.25">
      <c r="A70">
        <v>90</v>
      </c>
      <c r="B70" s="5">
        <f>'Pc, Winter, S1'!B70*Main!$B$4+_xlfn.IFNA(VLOOKUP($A70,'EV Distribution'!$A$2:$B$22,2,FALSE),0)*('EV Scenarios'!B$2-'EV Scenarios'!B$3)</f>
        <v>1.5507285807174892E-3</v>
      </c>
      <c r="C70" s="5">
        <f>'Pc, Winter, S1'!C70*Main!$B$4+_xlfn.IFNA(VLOOKUP($A70,'EV Distribution'!$A$2:$B$22,2,FALSE),0)*('EV Scenarios'!C$2-'EV Scenarios'!C$3)</f>
        <v>2.6971925000000006E-4</v>
      </c>
      <c r="D70" s="5">
        <f>'Pc, Winter, S1'!D70*Main!$B$4+_xlfn.IFNA(VLOOKUP($A70,'EV Distribution'!$A$2:$B$22,2,FALSE),0)*('EV Scenarios'!D$2-'EV Scenarios'!D$3)</f>
        <v>7.4628297982062787E-4</v>
      </c>
      <c r="E70" s="5">
        <f>'Pc, Winter, S1'!E70*Main!$B$4+_xlfn.IFNA(VLOOKUP($A70,'EV Distribution'!$A$2:$B$22,2,FALSE),0)*('EV Scenarios'!E$2-'EV Scenarios'!E$3)</f>
        <v>7.6704714686098678E-4</v>
      </c>
      <c r="F70" s="5">
        <f>'Pc, Winter, S1'!F70*Main!$B$4+_xlfn.IFNA(VLOOKUP($A70,'EV Distribution'!$A$2:$B$22,2,FALSE),0)*('EV Scenarios'!F$2-'EV Scenarios'!F$3)</f>
        <v>6.0273538116591943E-4</v>
      </c>
      <c r="G70" s="5">
        <f>'Pc, Winter, S1'!G70*Main!$B$4+_xlfn.IFNA(VLOOKUP($A70,'EV Distribution'!$A$2:$B$22,2,FALSE),0)*('EV Scenarios'!G$2-'EV Scenarios'!G$3)</f>
        <v>3.7231897309417046E-4</v>
      </c>
      <c r="H70" s="5">
        <f>'Pc, Winter, S1'!H70*Main!$B$4+_xlfn.IFNA(VLOOKUP($A70,'EV Distribution'!$A$2:$B$22,2,FALSE),0)*('EV Scenarios'!H$2-'EV Scenarios'!H$3)</f>
        <v>9.4655420515695095E-4</v>
      </c>
      <c r="I70" s="5">
        <f>'Pc, Winter, S1'!I70*Main!$B$4+_xlfn.IFNA(VLOOKUP($A70,'EV Distribution'!$A$2:$B$22,2,FALSE),0)*('EV Scenarios'!I$2-'EV Scenarios'!I$3)</f>
        <v>1.329695637892377E-3</v>
      </c>
      <c r="J70" s="5">
        <f>'Pc, Winter, S1'!J70*Main!$B$4+_xlfn.IFNA(VLOOKUP($A70,'EV Distribution'!$A$2:$B$22,2,FALSE),0)*('EV Scenarios'!J$2-'EV Scenarios'!J$3)</f>
        <v>2.9988541580717488E-3</v>
      </c>
      <c r="K70" s="5">
        <f>'Pc, Winter, S1'!K70*Main!$B$4+_xlfn.IFNA(VLOOKUP($A70,'EV Distribution'!$A$2:$B$22,2,FALSE),0)*('EV Scenarios'!K$2-'EV Scenarios'!K$3)</f>
        <v>5.9489207679372198E-3</v>
      </c>
      <c r="L70" s="5">
        <f>'Pc, Winter, S1'!L70*Main!$B$4+_xlfn.IFNA(VLOOKUP($A70,'EV Distribution'!$A$2:$B$22,2,FALSE),0)*('EV Scenarios'!L$2-'EV Scenarios'!L$3)</f>
        <v>6.3154700033632291E-3</v>
      </c>
      <c r="M70" s="5">
        <f>'Pc, Winter, S1'!M70*Main!$B$4+_xlfn.IFNA(VLOOKUP($A70,'EV Distribution'!$A$2:$B$22,2,FALSE),0)*('EV Scenarios'!M$2-'EV Scenarios'!M$3)</f>
        <v>6.4468760056053814E-3</v>
      </c>
      <c r="N70" s="5">
        <f>'Pc, Winter, S1'!N70*Main!$B$4+_xlfn.IFNA(VLOOKUP($A70,'EV Distribution'!$A$2:$B$22,2,FALSE),0)*('EV Scenarios'!N$2-'EV Scenarios'!N$3)</f>
        <v>6.0729008161434991E-3</v>
      </c>
      <c r="O70" s="5">
        <f>'Pc, Winter, S1'!O70*Main!$B$4+_xlfn.IFNA(VLOOKUP($A70,'EV Distribution'!$A$2:$B$22,2,FALSE),0)*('EV Scenarios'!O$2-'EV Scenarios'!O$3)</f>
        <v>6.3956325369955176E-3</v>
      </c>
      <c r="P70" s="5">
        <f>'Pc, Winter, S1'!P70*Main!$B$4+_xlfn.IFNA(VLOOKUP($A70,'EV Distribution'!$A$2:$B$22,2,FALSE),0)*('EV Scenarios'!P$2-'EV Scenarios'!P$3)</f>
        <v>6.8436035459641248E-3</v>
      </c>
      <c r="Q70" s="5">
        <f>'Pc, Winter, S1'!Q70*Main!$B$4+_xlfn.IFNA(VLOOKUP($A70,'EV Distribution'!$A$2:$B$22,2,FALSE),0)*('EV Scenarios'!Q$2-'EV Scenarios'!Q$3)</f>
        <v>6.5523791502242138E-3</v>
      </c>
      <c r="R70" s="5">
        <f>'Pc, Winter, S1'!R70*Main!$B$4+_xlfn.IFNA(VLOOKUP($A70,'EV Distribution'!$A$2:$B$22,2,FALSE),0)*('EV Scenarios'!R$2-'EV Scenarios'!R$3)</f>
        <v>5.8920795840807193E-3</v>
      </c>
      <c r="S70" s="5">
        <f>'Pc, Winter, S1'!S70*Main!$B$4+_xlfn.IFNA(VLOOKUP($A70,'EV Distribution'!$A$2:$B$22,2,FALSE),0)*('EV Scenarios'!S$2-'EV Scenarios'!S$3)</f>
        <v>4.9486571838565025E-3</v>
      </c>
      <c r="T70" s="5">
        <f>'Pc, Winter, S1'!T70*Main!$B$4+_xlfn.IFNA(VLOOKUP($A70,'EV Distribution'!$A$2:$B$22,2,FALSE),0)*('EV Scenarios'!T$2-'EV Scenarios'!T$3)</f>
        <v>4.919164540358744E-3</v>
      </c>
      <c r="U70" s="5">
        <f>'Pc, Winter, S1'!U70*Main!$B$4+_xlfn.IFNA(VLOOKUP($A70,'EV Distribution'!$A$2:$B$22,2,FALSE),0)*('EV Scenarios'!U$2-'EV Scenarios'!U$3)</f>
        <v>5.0688896737668167E-3</v>
      </c>
      <c r="V70" s="5">
        <f>'Pc, Winter, S1'!V70*Main!$B$4+_xlfn.IFNA(VLOOKUP($A70,'EV Distribution'!$A$2:$B$22,2,FALSE),0)*('EV Scenarios'!V$2-'EV Scenarios'!V$3)</f>
        <v>4.8930258441704051E-3</v>
      </c>
      <c r="W70" s="5">
        <f>'Pc, Winter, S1'!W70*Main!$B$4+_xlfn.IFNA(VLOOKUP($A70,'EV Distribution'!$A$2:$B$22,2,FALSE),0)*('EV Scenarios'!W$2-'EV Scenarios'!W$3)</f>
        <v>3.2201590650224213E-3</v>
      </c>
      <c r="X70" s="5">
        <f>'Pc, Winter, S1'!X70*Main!$B$4+_xlfn.IFNA(VLOOKUP($A70,'EV Distribution'!$A$2:$B$22,2,FALSE),0)*('EV Scenarios'!X$2-'EV Scenarios'!X$3)</f>
        <v>2.4235958228699555E-3</v>
      </c>
      <c r="Y70" s="5">
        <f>'Pc, Winter, S1'!Y70*Main!$B$4+_xlfn.IFNA(VLOOKUP($A70,'EV Distribution'!$A$2:$B$22,2,FALSE),0)*('EV Scenarios'!Y$2-'EV Scenarios'!Y$3)</f>
        <v>2.0491526412556057E-3</v>
      </c>
    </row>
    <row r="71" spans="1:25" x14ac:dyDescent="0.25">
      <c r="A71">
        <v>91</v>
      </c>
      <c r="B71" s="5">
        <f>'Pc, Winter, S1'!B71*Main!$B$4+_xlfn.IFNA(VLOOKUP($A71,'EV Distribution'!$A$2:$B$22,2,FALSE),0)*('EV Scenarios'!B$2-'EV Scenarios'!B$3)</f>
        <v>3.0019133071748881E-3</v>
      </c>
      <c r="C71" s="5">
        <f>'Pc, Winter, S1'!C71*Main!$B$4+_xlfn.IFNA(VLOOKUP($A71,'EV Distribution'!$A$2:$B$22,2,FALSE),0)*('EV Scenarios'!C$2-'EV Scenarios'!C$3)</f>
        <v>2.7297069742152468E-3</v>
      </c>
      <c r="D71" s="5">
        <f>'Pc, Winter, S1'!D71*Main!$B$4+_xlfn.IFNA(VLOOKUP($A71,'EV Distribution'!$A$2:$B$22,2,FALSE),0)*('EV Scenarios'!D$2-'EV Scenarios'!D$3)</f>
        <v>2.6604710168161433E-3</v>
      </c>
      <c r="E71" s="5">
        <f>'Pc, Winter, S1'!E71*Main!$B$4+_xlfn.IFNA(VLOOKUP($A71,'EV Distribution'!$A$2:$B$22,2,FALSE),0)*('EV Scenarios'!E$2-'EV Scenarios'!E$3)</f>
        <v>2.7093597847533627E-3</v>
      </c>
      <c r="F71" s="5">
        <f>'Pc, Winter, S1'!F71*Main!$B$4+_xlfn.IFNA(VLOOKUP($A71,'EV Distribution'!$A$2:$B$22,2,FALSE),0)*('EV Scenarios'!F$2-'EV Scenarios'!F$3)</f>
        <v>2.6858092634529152E-3</v>
      </c>
      <c r="G71" s="5">
        <f>'Pc, Winter, S1'!G71*Main!$B$4+_xlfn.IFNA(VLOOKUP($A71,'EV Distribution'!$A$2:$B$22,2,FALSE),0)*('EV Scenarios'!G$2-'EV Scenarios'!G$3)</f>
        <v>2.7176708363228701E-3</v>
      </c>
      <c r="H71" s="5">
        <f>'Pc, Winter, S1'!H71*Main!$B$4+_xlfn.IFNA(VLOOKUP($A71,'EV Distribution'!$A$2:$B$22,2,FALSE),0)*('EV Scenarios'!H$2-'EV Scenarios'!H$3)</f>
        <v>3.3820692690582966E-3</v>
      </c>
      <c r="I71" s="5">
        <f>'Pc, Winter, S1'!I71*Main!$B$4+_xlfn.IFNA(VLOOKUP($A71,'EV Distribution'!$A$2:$B$22,2,FALSE),0)*('EV Scenarios'!I$2-'EV Scenarios'!I$3)</f>
        <v>3.9180598015695076E-3</v>
      </c>
      <c r="J71" s="5">
        <f>'Pc, Winter, S1'!J71*Main!$B$4+_xlfn.IFNA(VLOOKUP($A71,'EV Distribution'!$A$2:$B$22,2,FALSE),0)*('EV Scenarios'!J$2-'EV Scenarios'!J$3)</f>
        <v>4.2846990526905831E-3</v>
      </c>
      <c r="K71" s="5">
        <f>'Pc, Winter, S1'!K71*Main!$B$4+_xlfn.IFNA(VLOOKUP($A71,'EV Distribution'!$A$2:$B$22,2,FALSE),0)*('EV Scenarios'!K$2-'EV Scenarios'!K$3)</f>
        <v>4.7561773643497764E-3</v>
      </c>
      <c r="L71" s="5">
        <f>'Pc, Winter, S1'!L71*Main!$B$4+_xlfn.IFNA(VLOOKUP($A71,'EV Distribution'!$A$2:$B$22,2,FALSE),0)*('EV Scenarios'!L$2-'EV Scenarios'!L$3)</f>
        <v>4.7718369641255613E-3</v>
      </c>
      <c r="M71" s="5">
        <f>'Pc, Winter, S1'!M71*Main!$B$4+_xlfn.IFNA(VLOOKUP($A71,'EV Distribution'!$A$2:$B$22,2,FALSE),0)*('EV Scenarios'!M$2-'EV Scenarios'!M$3)</f>
        <v>4.583464488789238E-3</v>
      </c>
      <c r="N71" s="5">
        <f>'Pc, Winter, S1'!N71*Main!$B$4+_xlfn.IFNA(VLOOKUP($A71,'EV Distribution'!$A$2:$B$22,2,FALSE),0)*('EV Scenarios'!N$2-'EV Scenarios'!N$3)</f>
        <v>4.3789581804932736E-3</v>
      </c>
      <c r="O71" s="5">
        <f>'Pc, Winter, S1'!O71*Main!$B$4+_xlfn.IFNA(VLOOKUP($A71,'EV Distribution'!$A$2:$B$22,2,FALSE),0)*('EV Scenarios'!O$2-'EV Scenarios'!O$3)</f>
        <v>4.2384658968609868E-3</v>
      </c>
      <c r="P71" s="5">
        <f>'Pc, Winter, S1'!P71*Main!$B$4+_xlfn.IFNA(VLOOKUP($A71,'EV Distribution'!$A$2:$B$22,2,FALSE),0)*('EV Scenarios'!P$2-'EV Scenarios'!P$3)</f>
        <v>4.3973314786995513E-3</v>
      </c>
      <c r="Q71" s="5">
        <f>'Pc, Winter, S1'!Q71*Main!$B$4+_xlfn.IFNA(VLOOKUP($A71,'EV Distribution'!$A$2:$B$22,2,FALSE),0)*('EV Scenarios'!Q$2-'EV Scenarios'!Q$3)</f>
        <v>4.4501281547085205E-3</v>
      </c>
      <c r="R71" s="5">
        <f>'Pc, Winter, S1'!R71*Main!$B$4+_xlfn.IFNA(VLOOKUP($A71,'EV Distribution'!$A$2:$B$22,2,FALSE),0)*('EV Scenarios'!R$2-'EV Scenarios'!R$3)</f>
        <v>3.927196160313901E-3</v>
      </c>
      <c r="S71" s="5">
        <f>'Pc, Winter, S1'!S71*Main!$B$4+_xlfn.IFNA(VLOOKUP($A71,'EV Distribution'!$A$2:$B$22,2,FALSE),0)*('EV Scenarios'!S$2-'EV Scenarios'!S$3)</f>
        <v>3.9765922410313894E-3</v>
      </c>
      <c r="T71" s="5">
        <f>'Pc, Winter, S1'!T71*Main!$B$4+_xlfn.IFNA(VLOOKUP($A71,'EV Distribution'!$A$2:$B$22,2,FALSE),0)*('EV Scenarios'!T$2-'EV Scenarios'!T$3)</f>
        <v>3.9508051300448438E-3</v>
      </c>
      <c r="U71" s="5">
        <f>'Pc, Winter, S1'!U71*Main!$B$4+_xlfn.IFNA(VLOOKUP($A71,'EV Distribution'!$A$2:$B$22,2,FALSE),0)*('EV Scenarios'!U$2-'EV Scenarios'!U$3)</f>
        <v>3.8979153497757852E-3</v>
      </c>
      <c r="V71" s="5">
        <f>'Pc, Winter, S1'!V71*Main!$B$4+_xlfn.IFNA(VLOOKUP($A71,'EV Distribution'!$A$2:$B$22,2,FALSE),0)*('EV Scenarios'!V$2-'EV Scenarios'!V$3)</f>
        <v>3.7236779372197314E-3</v>
      </c>
      <c r="W71" s="5">
        <f>'Pc, Winter, S1'!W71*Main!$B$4+_xlfn.IFNA(VLOOKUP($A71,'EV Distribution'!$A$2:$B$22,2,FALSE),0)*('EV Scenarios'!W$2-'EV Scenarios'!W$3)</f>
        <v>3.6923343060538123E-3</v>
      </c>
      <c r="X71" s="5">
        <f>'Pc, Winter, S1'!X71*Main!$B$4+_xlfn.IFNA(VLOOKUP($A71,'EV Distribution'!$A$2:$B$22,2,FALSE),0)*('EV Scenarios'!X$2-'EV Scenarios'!X$3)</f>
        <v>3.1769406468609867E-3</v>
      </c>
      <c r="Y71" s="5">
        <f>'Pc, Winter, S1'!Y71*Main!$B$4+_xlfn.IFNA(VLOOKUP($A71,'EV Distribution'!$A$2:$B$22,2,FALSE),0)*('EV Scenarios'!Y$2-'EV Scenarios'!Y$3)</f>
        <v>3.1417464271300448E-3</v>
      </c>
    </row>
    <row r="72" spans="1:25" x14ac:dyDescent="0.25">
      <c r="A72">
        <v>92</v>
      </c>
      <c r="B72" s="5">
        <f>'Pc, Winter, S1'!B72*Main!$B$4+_xlfn.IFNA(VLOOKUP($A72,'EV Distribution'!$A$2:$B$22,2,FALSE),0)*('EV Scenarios'!B$2-'EV Scenarios'!B$3)</f>
        <v>1.0382057959641255E-4</v>
      </c>
      <c r="C72" s="5">
        <f>'Pc, Winter, S1'!C72*Main!$B$4+_xlfn.IFNA(VLOOKUP($A72,'EV Distribution'!$A$2:$B$22,2,FALSE),0)*('EV Scenarios'!C$2-'EV Scenarios'!C$3)</f>
        <v>2.6421934641255608E-4</v>
      </c>
      <c r="D72" s="5">
        <f>'Pc, Winter, S1'!D72*Main!$B$4+_xlfn.IFNA(VLOOKUP($A72,'EV Distribution'!$A$2:$B$22,2,FALSE),0)*('EV Scenarios'!D$2-'EV Scenarios'!D$3)</f>
        <v>1.2954868834080718E-4</v>
      </c>
      <c r="E72" s="5">
        <f>'Pc, Winter, S1'!E72*Main!$B$4+_xlfn.IFNA(VLOOKUP($A72,'EV Distribution'!$A$2:$B$22,2,FALSE),0)*('EV Scenarios'!E$2-'EV Scenarios'!E$3)</f>
        <v>1.6406112331838563E-4</v>
      </c>
      <c r="F72" s="5">
        <f>'Pc, Winter, S1'!F72*Main!$B$4+_xlfn.IFNA(VLOOKUP($A72,'EV Distribution'!$A$2:$B$22,2,FALSE),0)*('EV Scenarios'!F$2-'EV Scenarios'!F$3)</f>
        <v>2.505727242152466E-5</v>
      </c>
      <c r="G72" s="5">
        <f>'Pc, Winter, S1'!G72*Main!$B$4+_xlfn.IFNA(VLOOKUP($A72,'EV Distribution'!$A$2:$B$22,2,FALSE),0)*('EV Scenarios'!G$2-'EV Scenarios'!G$3)</f>
        <v>1.3124339461883407E-4</v>
      </c>
      <c r="H72" s="5">
        <f>'Pc, Winter, S1'!H72*Main!$B$4+_xlfn.IFNA(VLOOKUP($A72,'EV Distribution'!$A$2:$B$22,2,FALSE),0)*('EV Scenarios'!H$2-'EV Scenarios'!H$3)</f>
        <v>1.9520510538116595E-4</v>
      </c>
      <c r="I72" s="5">
        <f>'Pc, Winter, S1'!I72*Main!$B$4+_xlfn.IFNA(VLOOKUP($A72,'EV Distribution'!$A$2:$B$22,2,FALSE),0)*('EV Scenarios'!I$2-'EV Scenarios'!I$3)</f>
        <v>3.3533134080717493E-4</v>
      </c>
      <c r="J72" s="5">
        <f>'Pc, Winter, S1'!J72*Main!$B$4+_xlfn.IFNA(VLOOKUP($A72,'EV Distribution'!$A$2:$B$22,2,FALSE),0)*('EV Scenarios'!J$2-'EV Scenarios'!J$3)</f>
        <v>2.5535029764573993E-3</v>
      </c>
      <c r="K72" s="5">
        <f>'Pc, Winter, S1'!K72*Main!$B$4+_xlfn.IFNA(VLOOKUP($A72,'EV Distribution'!$A$2:$B$22,2,FALSE),0)*('EV Scenarios'!K$2-'EV Scenarios'!K$3)</f>
        <v>3.1959554506726462E-3</v>
      </c>
      <c r="L72" s="5">
        <f>'Pc, Winter, S1'!L72*Main!$B$4+_xlfn.IFNA(VLOOKUP($A72,'EV Distribution'!$A$2:$B$22,2,FALSE),0)*('EV Scenarios'!L$2-'EV Scenarios'!L$3)</f>
        <v>3.5080172230941712E-3</v>
      </c>
      <c r="M72" s="5">
        <f>'Pc, Winter, S1'!M72*Main!$B$4+_xlfn.IFNA(VLOOKUP($A72,'EV Distribution'!$A$2:$B$22,2,FALSE),0)*('EV Scenarios'!M$2-'EV Scenarios'!M$3)</f>
        <v>3.2125219383408073E-3</v>
      </c>
      <c r="N72" s="5">
        <f>'Pc, Winter, S1'!N72*Main!$B$4+_xlfn.IFNA(VLOOKUP($A72,'EV Distribution'!$A$2:$B$22,2,FALSE),0)*('EV Scenarios'!N$2-'EV Scenarios'!N$3)</f>
        <v>1.7879354226457403E-3</v>
      </c>
      <c r="O72" s="5">
        <f>'Pc, Winter, S1'!O72*Main!$B$4+_xlfn.IFNA(VLOOKUP($A72,'EV Distribution'!$A$2:$B$22,2,FALSE),0)*('EV Scenarios'!O$2-'EV Scenarios'!O$3)</f>
        <v>1.722468494394619E-3</v>
      </c>
      <c r="P72" s="5">
        <f>'Pc, Winter, S1'!P72*Main!$B$4+_xlfn.IFNA(VLOOKUP($A72,'EV Distribution'!$A$2:$B$22,2,FALSE),0)*('EV Scenarios'!P$2-'EV Scenarios'!P$3)</f>
        <v>3.0582782982062785E-3</v>
      </c>
      <c r="Q72" s="5">
        <f>'Pc, Winter, S1'!Q72*Main!$B$4+_xlfn.IFNA(VLOOKUP($A72,'EV Distribution'!$A$2:$B$22,2,FALSE),0)*('EV Scenarios'!Q$2-'EV Scenarios'!Q$3)</f>
        <v>3.4466959585201795E-3</v>
      </c>
      <c r="R72" s="5">
        <f>'Pc, Winter, S1'!R72*Main!$B$4+_xlfn.IFNA(VLOOKUP($A72,'EV Distribution'!$A$2:$B$22,2,FALSE),0)*('EV Scenarios'!R$2-'EV Scenarios'!R$3)</f>
        <v>3.5820479327354259E-3</v>
      </c>
      <c r="S72" s="5">
        <f>'Pc, Winter, S1'!S72*Main!$B$4+_xlfn.IFNA(VLOOKUP($A72,'EV Distribution'!$A$2:$B$22,2,FALSE),0)*('EV Scenarios'!S$2-'EV Scenarios'!S$3)</f>
        <v>2.5433161434977587E-3</v>
      </c>
      <c r="T72" s="5">
        <f>'Pc, Winter, S1'!T72*Main!$B$4+_xlfn.IFNA(VLOOKUP($A72,'EV Distribution'!$A$2:$B$22,2,FALSE),0)*('EV Scenarios'!T$2-'EV Scenarios'!T$3)</f>
        <v>4.6900111210762335E-4</v>
      </c>
      <c r="U72" s="5">
        <f>'Pc, Winter, S1'!U72*Main!$B$4+_xlfn.IFNA(VLOOKUP($A72,'EV Distribution'!$A$2:$B$22,2,FALSE),0)*('EV Scenarios'!U$2-'EV Scenarios'!U$3)</f>
        <v>2.573800493273543E-4</v>
      </c>
      <c r="V72" s="5">
        <f>'Pc, Winter, S1'!V72*Main!$B$4+_xlfn.IFNA(VLOOKUP($A72,'EV Distribution'!$A$2:$B$22,2,FALSE),0)*('EV Scenarios'!V$2-'EV Scenarios'!V$3)</f>
        <v>2.1019163228699553E-4</v>
      </c>
      <c r="W72" s="5">
        <f>'Pc, Winter, S1'!W72*Main!$B$4+_xlfn.IFNA(VLOOKUP($A72,'EV Distribution'!$A$2:$B$22,2,FALSE),0)*('EV Scenarios'!W$2-'EV Scenarios'!W$3)</f>
        <v>1.9678195627802691E-4</v>
      </c>
      <c r="X72" s="5">
        <f>'Pc, Winter, S1'!X72*Main!$B$4+_xlfn.IFNA(VLOOKUP($A72,'EV Distribution'!$A$2:$B$22,2,FALSE),0)*('EV Scenarios'!X$2-'EV Scenarios'!X$3)</f>
        <v>1.6444787556053813E-4</v>
      </c>
      <c r="Y72" s="5">
        <f>'Pc, Winter, S1'!Y72*Main!$B$4+_xlfn.IFNA(VLOOKUP($A72,'EV Distribution'!$A$2:$B$22,2,FALSE),0)*('EV Scenarios'!Y$2-'EV Scenarios'!Y$3)</f>
        <v>1.4831768497757848E-4</v>
      </c>
    </row>
    <row r="73" spans="1:25" x14ac:dyDescent="0.25">
      <c r="A73">
        <v>93</v>
      </c>
      <c r="B73" s="5">
        <f>'Pc, Winter, S1'!B73*Main!$B$4+_xlfn.IFNA(VLOOKUP($A73,'EV Distribution'!$A$2:$B$22,2,FALSE),0)*('EV Scenarios'!B$2-'EV Scenarios'!B$3)</f>
        <v>3.0486405695067265E-3</v>
      </c>
      <c r="C73" s="5">
        <f>'Pc, Winter, S1'!C73*Main!$B$4+_xlfn.IFNA(VLOOKUP($A73,'EV Distribution'!$A$2:$B$22,2,FALSE),0)*('EV Scenarios'!C$2-'EV Scenarios'!C$3)</f>
        <v>3.299377988789238E-3</v>
      </c>
      <c r="D73" s="5">
        <f>'Pc, Winter, S1'!D73*Main!$B$4+_xlfn.IFNA(VLOOKUP($A73,'EV Distribution'!$A$2:$B$22,2,FALSE),0)*('EV Scenarios'!D$2-'EV Scenarios'!D$3)</f>
        <v>3.2186360190582966E-3</v>
      </c>
      <c r="E73" s="5">
        <f>'Pc, Winter, S1'!E73*Main!$B$4+_xlfn.IFNA(VLOOKUP($A73,'EV Distribution'!$A$2:$B$22,2,FALSE),0)*('EV Scenarios'!E$2-'EV Scenarios'!E$3)</f>
        <v>3.3334605381165928E-3</v>
      </c>
      <c r="F73" s="5">
        <f>'Pc, Winter, S1'!F73*Main!$B$4+_xlfn.IFNA(VLOOKUP($A73,'EV Distribution'!$A$2:$B$22,2,FALSE),0)*('EV Scenarios'!F$2-'EV Scenarios'!F$3)</f>
        <v>3.2852008789237674E-3</v>
      </c>
      <c r="G73" s="5">
        <f>'Pc, Winter, S1'!G73*Main!$B$4+_xlfn.IFNA(VLOOKUP($A73,'EV Distribution'!$A$2:$B$22,2,FALSE),0)*('EV Scenarios'!G$2-'EV Scenarios'!G$3)</f>
        <v>3.2608312275784752E-3</v>
      </c>
      <c r="H73" s="5">
        <f>'Pc, Winter, S1'!H73*Main!$B$4+_xlfn.IFNA(VLOOKUP($A73,'EV Distribution'!$A$2:$B$22,2,FALSE),0)*('EV Scenarios'!H$2-'EV Scenarios'!H$3)</f>
        <v>3.2820441311659197E-3</v>
      </c>
      <c r="I73" s="5">
        <f>'Pc, Winter, S1'!I73*Main!$B$4+_xlfn.IFNA(VLOOKUP($A73,'EV Distribution'!$A$2:$B$22,2,FALSE),0)*('EV Scenarios'!I$2-'EV Scenarios'!I$3)</f>
        <v>3.2084622645739917E-3</v>
      </c>
      <c r="J73" s="5">
        <f>'Pc, Winter, S1'!J73*Main!$B$4+_xlfn.IFNA(VLOOKUP($A73,'EV Distribution'!$A$2:$B$22,2,FALSE),0)*('EV Scenarios'!J$2-'EV Scenarios'!J$3)</f>
        <v>3.950873866591929E-3</v>
      </c>
      <c r="K73" s="5">
        <f>'Pc, Winter, S1'!K73*Main!$B$4+_xlfn.IFNA(VLOOKUP($A73,'EV Distribution'!$A$2:$B$22,2,FALSE),0)*('EV Scenarios'!K$2-'EV Scenarios'!K$3)</f>
        <v>5.1682887701793717E-3</v>
      </c>
      <c r="L73" s="5">
        <f>'Pc, Winter, S1'!L73*Main!$B$4+_xlfn.IFNA(VLOOKUP($A73,'EV Distribution'!$A$2:$B$22,2,FALSE),0)*('EV Scenarios'!L$2-'EV Scenarios'!L$3)</f>
        <v>5.9840230762331836E-3</v>
      </c>
      <c r="M73" s="5">
        <f>'Pc, Winter, S1'!M73*Main!$B$4+_xlfn.IFNA(VLOOKUP($A73,'EV Distribution'!$A$2:$B$22,2,FALSE),0)*('EV Scenarios'!M$2-'EV Scenarios'!M$3)</f>
        <v>6.5172567982062779E-3</v>
      </c>
      <c r="N73" s="5">
        <f>'Pc, Winter, S1'!N73*Main!$B$4+_xlfn.IFNA(VLOOKUP($A73,'EV Distribution'!$A$2:$B$22,2,FALSE),0)*('EV Scenarios'!N$2-'EV Scenarios'!N$3)</f>
        <v>6.3709892813901339E-3</v>
      </c>
      <c r="O73" s="5">
        <f>'Pc, Winter, S1'!O73*Main!$B$4+_xlfn.IFNA(VLOOKUP($A73,'EV Distribution'!$A$2:$B$22,2,FALSE),0)*('EV Scenarios'!O$2-'EV Scenarios'!O$3)</f>
        <v>6.3468564697309413E-3</v>
      </c>
      <c r="P73" s="5">
        <f>'Pc, Winter, S1'!P73*Main!$B$4+_xlfn.IFNA(VLOOKUP($A73,'EV Distribution'!$A$2:$B$22,2,FALSE),0)*('EV Scenarios'!P$2-'EV Scenarios'!P$3)</f>
        <v>6.687308225336322E-3</v>
      </c>
      <c r="Q73" s="5">
        <f>'Pc, Winter, S1'!Q73*Main!$B$4+_xlfn.IFNA(VLOOKUP($A73,'EV Distribution'!$A$2:$B$22,2,FALSE),0)*('EV Scenarios'!Q$2-'EV Scenarios'!Q$3)</f>
        <v>6.6821465941704046E-3</v>
      </c>
      <c r="R73" s="5">
        <f>'Pc, Winter, S1'!R73*Main!$B$4+_xlfn.IFNA(VLOOKUP($A73,'EV Distribution'!$A$2:$B$22,2,FALSE),0)*('EV Scenarios'!R$2-'EV Scenarios'!R$3)</f>
        <v>6.4058564966367722E-3</v>
      </c>
      <c r="S73" s="5">
        <f>'Pc, Winter, S1'!S73*Main!$B$4+_xlfn.IFNA(VLOOKUP($A73,'EV Distribution'!$A$2:$B$22,2,FALSE),0)*('EV Scenarios'!S$2-'EV Scenarios'!S$3)</f>
        <v>5.7988938284753372E-3</v>
      </c>
      <c r="T73" s="5">
        <f>'Pc, Winter, S1'!T73*Main!$B$4+_xlfn.IFNA(VLOOKUP($A73,'EV Distribution'!$A$2:$B$22,2,FALSE),0)*('EV Scenarios'!T$2-'EV Scenarios'!T$3)</f>
        <v>5.3362315807174892E-3</v>
      </c>
      <c r="U73" s="5">
        <f>'Pc, Winter, S1'!U73*Main!$B$4+_xlfn.IFNA(VLOOKUP($A73,'EV Distribution'!$A$2:$B$22,2,FALSE),0)*('EV Scenarios'!U$2-'EV Scenarios'!U$3)</f>
        <v>4.6164073150224217E-3</v>
      </c>
      <c r="V73" s="5">
        <f>'Pc, Winter, S1'!V73*Main!$B$4+_xlfn.IFNA(VLOOKUP($A73,'EV Distribution'!$A$2:$B$22,2,FALSE),0)*('EV Scenarios'!V$2-'EV Scenarios'!V$3)</f>
        <v>3.9756366177130052E-3</v>
      </c>
      <c r="W73" s="5">
        <f>'Pc, Winter, S1'!W73*Main!$B$4+_xlfn.IFNA(VLOOKUP($A73,'EV Distribution'!$A$2:$B$22,2,FALSE),0)*('EV Scenarios'!W$2-'EV Scenarios'!W$3)</f>
        <v>4.0141024159192828E-3</v>
      </c>
      <c r="X73" s="5">
        <f>'Pc, Winter, S1'!X73*Main!$B$4+_xlfn.IFNA(VLOOKUP($A73,'EV Distribution'!$A$2:$B$22,2,FALSE),0)*('EV Scenarios'!X$2-'EV Scenarios'!X$3)</f>
        <v>3.9519518822869956E-3</v>
      </c>
      <c r="Y73" s="5">
        <f>'Pc, Winter, S1'!Y73*Main!$B$4+_xlfn.IFNA(VLOOKUP($A73,'EV Distribution'!$A$2:$B$22,2,FALSE),0)*('EV Scenarios'!Y$2-'EV Scenarios'!Y$3)</f>
        <v>4.3453456042600895E-3</v>
      </c>
    </row>
    <row r="74" spans="1:25" x14ac:dyDescent="0.25">
      <c r="A74">
        <v>94</v>
      </c>
      <c r="B74" s="5">
        <f>'Pc, Winter, S1'!B74*Main!$B$4+_xlfn.IFNA(VLOOKUP($A74,'EV Distribution'!$A$2:$B$22,2,FALSE),0)*('EV Scenarios'!B$2-'EV Scenarios'!B$3)</f>
        <v>1.7672290011210763E-3</v>
      </c>
      <c r="C74" s="5">
        <f>'Pc, Winter, S1'!C74*Main!$B$4+_xlfn.IFNA(VLOOKUP($A74,'EV Distribution'!$A$2:$B$22,2,FALSE),0)*('EV Scenarios'!C$2-'EV Scenarios'!C$3)</f>
        <v>1.4553925661434982E-3</v>
      </c>
      <c r="D74" s="5">
        <f>'Pc, Winter, S1'!D74*Main!$B$4+_xlfn.IFNA(VLOOKUP($A74,'EV Distribution'!$A$2:$B$22,2,FALSE),0)*('EV Scenarios'!D$2-'EV Scenarios'!D$3)</f>
        <v>1.6164405493273545E-3</v>
      </c>
      <c r="E74" s="5">
        <f>'Pc, Winter, S1'!E74*Main!$B$4+_xlfn.IFNA(VLOOKUP($A74,'EV Distribution'!$A$2:$B$22,2,FALSE),0)*('EV Scenarios'!E$2-'EV Scenarios'!E$3)</f>
        <v>1.4849262556053814E-3</v>
      </c>
      <c r="F74" s="5">
        <f>'Pc, Winter, S1'!F74*Main!$B$4+_xlfn.IFNA(VLOOKUP($A74,'EV Distribution'!$A$2:$B$22,2,FALSE),0)*('EV Scenarios'!F$2-'EV Scenarios'!F$3)</f>
        <v>2.0878284405829593E-3</v>
      </c>
      <c r="G74" s="5">
        <f>'Pc, Winter, S1'!G74*Main!$B$4+_xlfn.IFNA(VLOOKUP($A74,'EV Distribution'!$A$2:$B$22,2,FALSE),0)*('EV Scenarios'!G$2-'EV Scenarios'!G$3)</f>
        <v>1.5271536917040361E-3</v>
      </c>
      <c r="H74" s="5">
        <f>'Pc, Winter, S1'!H74*Main!$B$4+_xlfn.IFNA(VLOOKUP($A74,'EV Distribution'!$A$2:$B$22,2,FALSE),0)*('EV Scenarios'!H$2-'EV Scenarios'!H$3)</f>
        <v>1.192706979820628E-3</v>
      </c>
      <c r="I74" s="5">
        <f>'Pc, Winter, S1'!I74*Main!$B$4+_xlfn.IFNA(VLOOKUP($A74,'EV Distribution'!$A$2:$B$22,2,FALSE),0)*('EV Scenarios'!I$2-'EV Scenarios'!I$3)</f>
        <v>5.5978820717488796E-3</v>
      </c>
      <c r="J74" s="5">
        <f>'Pc, Winter, S1'!J74*Main!$B$4+_xlfn.IFNA(VLOOKUP($A74,'EV Distribution'!$A$2:$B$22,2,FALSE),0)*('EV Scenarios'!J$2-'EV Scenarios'!J$3)</f>
        <v>8.1895201143497767E-3</v>
      </c>
      <c r="K74" s="5">
        <f>'Pc, Winter, S1'!K74*Main!$B$4+_xlfn.IFNA(VLOOKUP($A74,'EV Distribution'!$A$2:$B$22,2,FALSE),0)*('EV Scenarios'!K$2-'EV Scenarios'!K$3)</f>
        <v>8.5341990717488787E-3</v>
      </c>
      <c r="L74" s="5">
        <f>'Pc, Winter, S1'!L74*Main!$B$4+_xlfn.IFNA(VLOOKUP($A74,'EV Distribution'!$A$2:$B$22,2,FALSE),0)*('EV Scenarios'!L$2-'EV Scenarios'!L$3)</f>
        <v>9.5701075717488787E-3</v>
      </c>
      <c r="M74" s="5">
        <f>'Pc, Winter, S1'!M74*Main!$B$4+_xlfn.IFNA(VLOOKUP($A74,'EV Distribution'!$A$2:$B$22,2,FALSE),0)*('EV Scenarios'!M$2-'EV Scenarios'!M$3)</f>
        <v>1.1096992473094171E-2</v>
      </c>
      <c r="N74" s="5">
        <f>'Pc, Winter, S1'!N74*Main!$B$4+_xlfn.IFNA(VLOOKUP($A74,'EV Distribution'!$A$2:$B$22,2,FALSE),0)*('EV Scenarios'!N$2-'EV Scenarios'!N$3)</f>
        <v>1.0942381719730943E-2</v>
      </c>
      <c r="O74" s="5">
        <f>'Pc, Winter, S1'!O74*Main!$B$4+_xlfn.IFNA(VLOOKUP($A74,'EV Distribution'!$A$2:$B$22,2,FALSE),0)*('EV Scenarios'!O$2-'EV Scenarios'!O$3)</f>
        <v>1.1367251029147984E-2</v>
      </c>
      <c r="P74" s="5">
        <f>'Pc, Winter, S1'!P74*Main!$B$4+_xlfn.IFNA(VLOOKUP($A74,'EV Distribution'!$A$2:$B$22,2,FALSE),0)*('EV Scenarios'!P$2-'EV Scenarios'!P$3)</f>
        <v>1.0855871567264572E-2</v>
      </c>
      <c r="Q74" s="5">
        <f>'Pc, Winter, S1'!Q74*Main!$B$4+_xlfn.IFNA(VLOOKUP($A74,'EV Distribution'!$A$2:$B$22,2,FALSE),0)*('EV Scenarios'!Q$2-'EV Scenarios'!Q$3)</f>
        <v>1.1263413281390135E-2</v>
      </c>
      <c r="R74" s="5">
        <f>'Pc, Winter, S1'!R74*Main!$B$4+_xlfn.IFNA(VLOOKUP($A74,'EV Distribution'!$A$2:$B$22,2,FALSE),0)*('EV Scenarios'!R$2-'EV Scenarios'!R$3)</f>
        <v>1.1030856795964127E-2</v>
      </c>
      <c r="S74" s="5">
        <f>'Pc, Winter, S1'!S74*Main!$B$4+_xlfn.IFNA(VLOOKUP($A74,'EV Distribution'!$A$2:$B$22,2,FALSE),0)*('EV Scenarios'!S$2-'EV Scenarios'!S$3)</f>
        <v>1.1693151170403589E-2</v>
      </c>
      <c r="T74" s="5">
        <f>'Pc, Winter, S1'!T74*Main!$B$4+_xlfn.IFNA(VLOOKUP($A74,'EV Distribution'!$A$2:$B$22,2,FALSE),0)*('EV Scenarios'!T$2-'EV Scenarios'!T$3)</f>
        <v>1.1094053330717488E-2</v>
      </c>
      <c r="U74" s="5">
        <f>'Pc, Winter, S1'!U74*Main!$B$4+_xlfn.IFNA(VLOOKUP($A74,'EV Distribution'!$A$2:$B$22,2,FALSE),0)*('EV Scenarios'!U$2-'EV Scenarios'!U$3)</f>
        <v>9.0620347275784767E-3</v>
      </c>
      <c r="V74" s="5">
        <f>'Pc, Winter, S1'!V74*Main!$B$4+_xlfn.IFNA(VLOOKUP($A74,'EV Distribution'!$A$2:$B$22,2,FALSE),0)*('EV Scenarios'!V$2-'EV Scenarios'!V$3)</f>
        <v>6.5597754753363244E-3</v>
      </c>
      <c r="W74" s="5">
        <f>'Pc, Winter, S1'!W74*Main!$B$4+_xlfn.IFNA(VLOOKUP($A74,'EV Distribution'!$A$2:$B$22,2,FALSE),0)*('EV Scenarios'!W$2-'EV Scenarios'!W$3)</f>
        <v>6.2306658890134538E-3</v>
      </c>
      <c r="X74" s="5">
        <f>'Pc, Winter, S1'!X74*Main!$B$4+_xlfn.IFNA(VLOOKUP($A74,'EV Distribution'!$A$2:$B$22,2,FALSE),0)*('EV Scenarios'!X$2-'EV Scenarios'!X$3)</f>
        <v>4.0460249719730945E-3</v>
      </c>
      <c r="Y74" s="5">
        <f>'Pc, Winter, S1'!Y74*Main!$B$4+_xlfn.IFNA(VLOOKUP($A74,'EV Distribution'!$A$2:$B$22,2,FALSE),0)*('EV Scenarios'!Y$2-'EV Scenarios'!Y$3)</f>
        <v>3.9298501109865476E-3</v>
      </c>
    </row>
    <row r="75" spans="1:25" x14ac:dyDescent="0.25">
      <c r="A75">
        <v>95</v>
      </c>
      <c r="B75" s="5">
        <f>'Pc, Winter, S1'!B75*Main!$B$4+_xlfn.IFNA(VLOOKUP($A75,'EV Distribution'!$A$2:$B$22,2,FALSE),0)*('EV Scenarios'!B$2-'EV Scenarios'!B$3)</f>
        <v>1.2200607323991034E-2</v>
      </c>
      <c r="C75" s="5">
        <f>'Pc, Winter, S1'!C75*Main!$B$4+_xlfn.IFNA(VLOOKUP($A75,'EV Distribution'!$A$2:$B$22,2,FALSE),0)*('EV Scenarios'!C$2-'EV Scenarios'!C$3)</f>
        <v>1.1149462080717491E-2</v>
      </c>
      <c r="D75" s="5">
        <f>'Pc, Winter, S1'!D75*Main!$B$4+_xlfn.IFNA(VLOOKUP($A75,'EV Distribution'!$A$2:$B$22,2,FALSE),0)*('EV Scenarios'!D$2-'EV Scenarios'!D$3)</f>
        <v>1.1766193198430495E-2</v>
      </c>
      <c r="E75" s="5">
        <f>'Pc, Winter, S1'!E75*Main!$B$4+_xlfn.IFNA(VLOOKUP($A75,'EV Distribution'!$A$2:$B$22,2,FALSE),0)*('EV Scenarios'!E$2-'EV Scenarios'!E$3)</f>
        <v>1.1405290946188341E-2</v>
      </c>
      <c r="F75" s="5">
        <f>'Pc, Winter, S1'!F75*Main!$B$4+_xlfn.IFNA(VLOOKUP($A75,'EV Distribution'!$A$2:$B$22,2,FALSE),0)*('EV Scenarios'!F$2-'EV Scenarios'!F$3)</f>
        <v>1.2116458922645741E-2</v>
      </c>
      <c r="G75" s="5">
        <f>'Pc, Winter, S1'!G75*Main!$B$4+_xlfn.IFNA(VLOOKUP($A75,'EV Distribution'!$A$2:$B$22,2,FALSE),0)*('EV Scenarios'!G$2-'EV Scenarios'!G$3)</f>
        <v>1.3565128002242154E-2</v>
      </c>
      <c r="H75" s="5">
        <f>'Pc, Winter, S1'!H75*Main!$B$4+_xlfn.IFNA(VLOOKUP($A75,'EV Distribution'!$A$2:$B$22,2,FALSE),0)*('EV Scenarios'!H$2-'EV Scenarios'!H$3)</f>
        <v>1.7582071578475338E-2</v>
      </c>
      <c r="I75" s="5">
        <f>'Pc, Winter, S1'!I75*Main!$B$4+_xlfn.IFNA(VLOOKUP($A75,'EV Distribution'!$A$2:$B$22,2,FALSE),0)*('EV Scenarios'!I$2-'EV Scenarios'!I$3)</f>
        <v>1.960538762780269E-2</v>
      </c>
      <c r="J75" s="5">
        <f>'Pc, Winter, S1'!J75*Main!$B$4+_xlfn.IFNA(VLOOKUP($A75,'EV Distribution'!$A$2:$B$22,2,FALSE),0)*('EV Scenarios'!J$2-'EV Scenarios'!J$3)</f>
        <v>2.0503194904708522E-2</v>
      </c>
      <c r="K75" s="5">
        <f>'Pc, Winter, S1'!K75*Main!$B$4+_xlfn.IFNA(VLOOKUP($A75,'EV Distribution'!$A$2:$B$22,2,FALSE),0)*('EV Scenarios'!K$2-'EV Scenarios'!K$3)</f>
        <v>2.2105133853139017E-2</v>
      </c>
      <c r="L75" s="5">
        <f>'Pc, Winter, S1'!L75*Main!$B$4+_xlfn.IFNA(VLOOKUP($A75,'EV Distribution'!$A$2:$B$22,2,FALSE),0)*('EV Scenarios'!L$2-'EV Scenarios'!L$3)</f>
        <v>2.2134993993273549E-2</v>
      </c>
      <c r="M75" s="5">
        <f>'Pc, Winter, S1'!M75*Main!$B$4+_xlfn.IFNA(VLOOKUP($A75,'EV Distribution'!$A$2:$B$22,2,FALSE),0)*('EV Scenarios'!M$2-'EV Scenarios'!M$3)</f>
        <v>2.1586532772421528E-2</v>
      </c>
      <c r="N75" s="5">
        <f>'Pc, Winter, S1'!N75*Main!$B$4+_xlfn.IFNA(VLOOKUP($A75,'EV Distribution'!$A$2:$B$22,2,FALSE),0)*('EV Scenarios'!N$2-'EV Scenarios'!N$3)</f>
        <v>2.2402929948430499E-2</v>
      </c>
      <c r="O75" s="5">
        <f>'Pc, Winter, S1'!O75*Main!$B$4+_xlfn.IFNA(VLOOKUP($A75,'EV Distribution'!$A$2:$B$22,2,FALSE),0)*('EV Scenarios'!O$2-'EV Scenarios'!O$3)</f>
        <v>2.2439424390134528E-2</v>
      </c>
      <c r="P75" s="5">
        <f>'Pc, Winter, S1'!P75*Main!$B$4+_xlfn.IFNA(VLOOKUP($A75,'EV Distribution'!$A$2:$B$22,2,FALSE),0)*('EV Scenarios'!P$2-'EV Scenarios'!P$3)</f>
        <v>2.2127258202914796E-2</v>
      </c>
      <c r="Q75" s="5">
        <f>'Pc, Winter, S1'!Q75*Main!$B$4+_xlfn.IFNA(VLOOKUP($A75,'EV Distribution'!$A$2:$B$22,2,FALSE),0)*('EV Scenarios'!Q$2-'EV Scenarios'!Q$3)</f>
        <v>2.2582501014573996E-2</v>
      </c>
      <c r="R75" s="5">
        <f>'Pc, Winter, S1'!R75*Main!$B$4+_xlfn.IFNA(VLOOKUP($A75,'EV Distribution'!$A$2:$B$22,2,FALSE),0)*('EV Scenarios'!R$2-'EV Scenarios'!R$3)</f>
        <v>2.150897677466368E-2</v>
      </c>
      <c r="S75" s="5">
        <f>'Pc, Winter, S1'!S75*Main!$B$4+_xlfn.IFNA(VLOOKUP($A75,'EV Distribution'!$A$2:$B$22,2,FALSE),0)*('EV Scenarios'!S$2-'EV Scenarios'!S$3)</f>
        <v>1.9484126603139015E-2</v>
      </c>
      <c r="T75" s="5">
        <f>'Pc, Winter, S1'!T75*Main!$B$4+_xlfn.IFNA(VLOOKUP($A75,'EV Distribution'!$A$2:$B$22,2,FALSE),0)*('EV Scenarios'!T$2-'EV Scenarios'!T$3)</f>
        <v>1.9140745588565024E-2</v>
      </c>
      <c r="U75" s="5">
        <f>'Pc, Winter, S1'!U75*Main!$B$4+_xlfn.IFNA(VLOOKUP($A75,'EV Distribution'!$A$2:$B$22,2,FALSE),0)*('EV Scenarios'!U$2-'EV Scenarios'!U$3)</f>
        <v>1.9350970832959641E-2</v>
      </c>
      <c r="V75" s="5">
        <f>'Pc, Winter, S1'!V75*Main!$B$4+_xlfn.IFNA(VLOOKUP($A75,'EV Distribution'!$A$2:$B$22,2,FALSE),0)*('EV Scenarios'!V$2-'EV Scenarios'!V$3)</f>
        <v>2.0050438153587445E-2</v>
      </c>
      <c r="W75" s="5">
        <f>'Pc, Winter, S1'!W75*Main!$B$4+_xlfn.IFNA(VLOOKUP($A75,'EV Distribution'!$A$2:$B$22,2,FALSE),0)*('EV Scenarios'!W$2-'EV Scenarios'!W$3)</f>
        <v>1.8587978226457399E-2</v>
      </c>
      <c r="X75" s="5">
        <f>'Pc, Winter, S1'!X75*Main!$B$4+_xlfn.IFNA(VLOOKUP($A75,'EV Distribution'!$A$2:$B$22,2,FALSE),0)*('EV Scenarios'!X$2-'EV Scenarios'!X$3)</f>
        <v>1.5780198441704037E-2</v>
      </c>
      <c r="Y75" s="5">
        <f>'Pc, Winter, S1'!Y75*Main!$B$4+_xlfn.IFNA(VLOOKUP($A75,'EV Distribution'!$A$2:$B$22,2,FALSE),0)*('EV Scenarios'!Y$2-'EV Scenarios'!Y$3)</f>
        <v>1.1580742718609866E-2</v>
      </c>
    </row>
    <row r="76" spans="1:25" x14ac:dyDescent="0.25">
      <c r="A76">
        <v>97</v>
      </c>
      <c r="B76" s="5">
        <f>'Pc, Winter, S1'!B76*Main!$B$4+_xlfn.IFNA(VLOOKUP($A76,'EV Distribution'!$A$2:$B$22,2,FALSE),0)*('EV Scenarios'!B$2-'EV Scenarios'!B$3)</f>
        <v>2.1396997612107625E-3</v>
      </c>
      <c r="C76" s="5">
        <f>'Pc, Winter, S1'!C76*Main!$B$4+_xlfn.IFNA(VLOOKUP($A76,'EV Distribution'!$A$2:$B$22,2,FALSE),0)*('EV Scenarios'!C$2-'EV Scenarios'!C$3)</f>
        <v>1.8965568464125561E-3</v>
      </c>
      <c r="D76" s="5">
        <f>'Pc, Winter, S1'!D76*Main!$B$4+_xlfn.IFNA(VLOOKUP($A76,'EV Distribution'!$A$2:$B$22,2,FALSE),0)*('EV Scenarios'!D$2-'EV Scenarios'!D$3)</f>
        <v>1.5766666692825116E-3</v>
      </c>
      <c r="E76" s="5">
        <f>'Pc, Winter, S1'!E76*Main!$B$4+_xlfn.IFNA(VLOOKUP($A76,'EV Distribution'!$A$2:$B$22,2,FALSE),0)*('EV Scenarios'!E$2-'EV Scenarios'!E$3)</f>
        <v>1.3439135381165916E-3</v>
      </c>
      <c r="F76" s="5">
        <f>'Pc, Winter, S1'!F76*Main!$B$4+_xlfn.IFNA(VLOOKUP($A76,'EV Distribution'!$A$2:$B$22,2,FALSE),0)*('EV Scenarios'!F$2-'EV Scenarios'!F$3)</f>
        <v>0</v>
      </c>
      <c r="G76" s="5">
        <f>'Pc, Winter, S1'!G76*Main!$B$4+_xlfn.IFNA(VLOOKUP($A76,'EV Distribution'!$A$2:$B$22,2,FALSE),0)*('EV Scenarios'!G$2-'EV Scenarios'!G$3)</f>
        <v>7.4532228699551576E-5</v>
      </c>
      <c r="H76" s="5">
        <f>'Pc, Winter, S1'!H76*Main!$B$4+_xlfn.IFNA(VLOOKUP($A76,'EV Distribution'!$A$2:$B$22,2,FALSE),0)*('EV Scenarios'!H$2-'EV Scenarios'!H$3)</f>
        <v>3.5158447757847536E-4</v>
      </c>
      <c r="I76" s="5">
        <f>'Pc, Winter, S1'!I76*Main!$B$4+_xlfn.IFNA(VLOOKUP($A76,'EV Distribution'!$A$2:$B$22,2,FALSE),0)*('EV Scenarios'!I$2-'EV Scenarios'!I$3)</f>
        <v>1.9861016524663679E-3</v>
      </c>
      <c r="J76" s="5">
        <f>'Pc, Winter, S1'!J76*Main!$B$4+_xlfn.IFNA(VLOOKUP($A76,'EV Distribution'!$A$2:$B$22,2,FALSE),0)*('EV Scenarios'!J$2-'EV Scenarios'!J$3)</f>
        <v>8.6550639932735443E-3</v>
      </c>
      <c r="K76" s="5">
        <f>'Pc, Winter, S1'!K76*Main!$B$4+_xlfn.IFNA(VLOOKUP($A76,'EV Distribution'!$A$2:$B$22,2,FALSE),0)*('EV Scenarios'!K$2-'EV Scenarios'!K$3)</f>
        <v>1.08497654529148E-2</v>
      </c>
      <c r="L76" s="5">
        <f>'Pc, Winter, S1'!L76*Main!$B$4+_xlfn.IFNA(VLOOKUP($A76,'EV Distribution'!$A$2:$B$22,2,FALSE),0)*('EV Scenarios'!L$2-'EV Scenarios'!L$3)</f>
        <v>1.1020701423766816E-2</v>
      </c>
      <c r="M76" s="5">
        <f>'Pc, Winter, S1'!M76*Main!$B$4+_xlfn.IFNA(VLOOKUP($A76,'EV Distribution'!$A$2:$B$22,2,FALSE),0)*('EV Scenarios'!M$2-'EV Scenarios'!M$3)</f>
        <v>1.0596420581838567E-2</v>
      </c>
      <c r="N76" s="5">
        <f>'Pc, Winter, S1'!N76*Main!$B$4+_xlfn.IFNA(VLOOKUP($A76,'EV Distribution'!$A$2:$B$22,2,FALSE),0)*('EV Scenarios'!N$2-'EV Scenarios'!N$3)</f>
        <v>8.5140129349775794E-3</v>
      </c>
      <c r="O76" s="5">
        <f>'Pc, Winter, S1'!O76*Main!$B$4+_xlfn.IFNA(VLOOKUP($A76,'EV Distribution'!$A$2:$B$22,2,FALSE),0)*('EV Scenarios'!O$2-'EV Scenarios'!O$3)</f>
        <v>6.0437695986547101E-3</v>
      </c>
      <c r="P76" s="5">
        <f>'Pc, Winter, S1'!P76*Main!$B$4+_xlfn.IFNA(VLOOKUP($A76,'EV Distribution'!$A$2:$B$22,2,FALSE),0)*('EV Scenarios'!P$2-'EV Scenarios'!P$3)</f>
        <v>8.5158543374439476E-3</v>
      </c>
      <c r="Q76" s="5">
        <f>'Pc, Winter, S1'!Q76*Main!$B$4+_xlfn.IFNA(VLOOKUP($A76,'EV Distribution'!$A$2:$B$22,2,FALSE),0)*('EV Scenarios'!Q$2-'EV Scenarios'!Q$3)</f>
        <v>9.188318099775784E-3</v>
      </c>
      <c r="R76" s="5">
        <f>'Pc, Winter, S1'!R76*Main!$B$4+_xlfn.IFNA(VLOOKUP($A76,'EV Distribution'!$A$2:$B$22,2,FALSE),0)*('EV Scenarios'!R$2-'EV Scenarios'!R$3)</f>
        <v>8.7211443531390129E-3</v>
      </c>
      <c r="S76" s="5">
        <f>'Pc, Winter, S1'!S76*Main!$B$4+_xlfn.IFNA(VLOOKUP($A76,'EV Distribution'!$A$2:$B$22,2,FALSE),0)*('EV Scenarios'!S$2-'EV Scenarios'!S$3)</f>
        <v>6.1543054428251131E-3</v>
      </c>
      <c r="T76" s="5">
        <f>'Pc, Winter, S1'!T76*Main!$B$4+_xlfn.IFNA(VLOOKUP($A76,'EV Distribution'!$A$2:$B$22,2,FALSE),0)*('EV Scenarios'!T$2-'EV Scenarios'!T$3)</f>
        <v>6.3207173688340813E-3</v>
      </c>
      <c r="U76" s="5">
        <f>'Pc, Winter, S1'!U76*Main!$B$4+_xlfn.IFNA(VLOOKUP($A76,'EV Distribution'!$A$2:$B$22,2,FALSE),0)*('EV Scenarios'!U$2-'EV Scenarios'!U$3)</f>
        <v>2.3905899047085206E-3</v>
      </c>
      <c r="V76" s="5">
        <f>'Pc, Winter, S1'!V76*Main!$B$4+_xlfn.IFNA(VLOOKUP($A76,'EV Distribution'!$A$2:$B$22,2,FALSE),0)*('EV Scenarios'!V$2-'EV Scenarios'!V$3)</f>
        <v>1.7688303688340808E-3</v>
      </c>
      <c r="W76" s="5">
        <f>'Pc, Winter, S1'!W76*Main!$B$4+_xlfn.IFNA(VLOOKUP($A76,'EV Distribution'!$A$2:$B$22,2,FALSE),0)*('EV Scenarios'!W$2-'EV Scenarios'!W$3)</f>
        <v>1.7422194417040363E-3</v>
      </c>
      <c r="X76" s="5">
        <f>'Pc, Winter, S1'!X76*Main!$B$4+_xlfn.IFNA(VLOOKUP($A76,'EV Distribution'!$A$2:$B$22,2,FALSE),0)*('EV Scenarios'!X$2-'EV Scenarios'!X$3)</f>
        <v>1.725441610986547E-3</v>
      </c>
      <c r="Y76" s="5">
        <f>'Pc, Winter, S1'!Y76*Main!$B$4+_xlfn.IFNA(VLOOKUP($A76,'EV Distribution'!$A$2:$B$22,2,FALSE),0)*('EV Scenarios'!Y$2-'EV Scenarios'!Y$3)</f>
        <v>1.0231694899103139E-3</v>
      </c>
    </row>
    <row r="77" spans="1:25" x14ac:dyDescent="0.25">
      <c r="A77">
        <v>99</v>
      </c>
      <c r="B77" s="5">
        <f>'Pc, Winter, S1'!B77*Main!$B$4+_xlfn.IFNA(VLOOKUP($A77,'EV Distribution'!$A$2:$B$22,2,FALSE),0)*('EV Scenarios'!B$2-'EV Scenarios'!B$3)</f>
        <v>2.4793541705616593</v>
      </c>
      <c r="C77" s="5">
        <f>'Pc, Winter, S1'!C77*Main!$B$4+_xlfn.IFNA(VLOOKUP($A77,'EV Distribution'!$A$2:$B$22,2,FALSE),0)*('EV Scenarios'!C$2-'EV Scenarios'!C$3)</f>
        <v>2.6332114253822869</v>
      </c>
      <c r="D77" s="5">
        <f>'Pc, Winter, S1'!D77*Main!$B$4+_xlfn.IFNA(VLOOKUP($A77,'EV Distribution'!$A$2:$B$22,2,FALSE),0)*('EV Scenarios'!D$2-'EV Scenarios'!D$3)</f>
        <v>2.7341231247343054</v>
      </c>
      <c r="E77" s="5">
        <f>'Pc, Winter, S1'!E77*Main!$B$4+_xlfn.IFNA(VLOOKUP($A77,'EV Distribution'!$A$2:$B$22,2,FALSE),0)*('EV Scenarios'!E$2-'EV Scenarios'!E$3)</f>
        <v>2.8646296767892374</v>
      </c>
      <c r="F77" s="5">
        <f>'Pc, Winter, S1'!F77*Main!$B$4+_xlfn.IFNA(VLOOKUP($A77,'EV Distribution'!$A$2:$B$22,2,FALSE),0)*('EV Scenarios'!F$2-'EV Scenarios'!F$3)</f>
        <v>3.0225134952724217</v>
      </c>
      <c r="G77" s="5">
        <f>'Pc, Winter, S1'!G77*Main!$B$4+_xlfn.IFNA(VLOOKUP($A77,'EV Distribution'!$A$2:$B$22,2,FALSE),0)*('EV Scenarios'!G$2-'EV Scenarios'!G$3)</f>
        <v>3.1039973205313904</v>
      </c>
      <c r="H77" s="5">
        <f>'Pc, Winter, S1'!H77*Main!$B$4+_xlfn.IFNA(VLOOKUP($A77,'EV Distribution'!$A$2:$B$22,2,FALSE),0)*('EV Scenarios'!H$2-'EV Scenarios'!H$3)</f>
        <v>3.0701216040683859</v>
      </c>
      <c r="I77" s="5">
        <f>'Pc, Winter, S1'!I77*Main!$B$4+_xlfn.IFNA(VLOOKUP($A77,'EV Distribution'!$A$2:$B$22,2,FALSE),0)*('EV Scenarios'!I$2-'EV Scenarios'!I$3)</f>
        <v>2.9231947133262337</v>
      </c>
      <c r="J77" s="5">
        <f>'Pc, Winter, S1'!J77*Main!$B$4+_xlfn.IFNA(VLOOKUP($A77,'EV Distribution'!$A$2:$B$22,2,FALSE),0)*('EV Scenarios'!J$2-'EV Scenarios'!J$3)</f>
        <v>2.6484535538195071</v>
      </c>
      <c r="K77" s="5">
        <f>'Pc, Winter, S1'!K77*Main!$B$4+_xlfn.IFNA(VLOOKUP($A77,'EV Distribution'!$A$2:$B$22,2,FALSE),0)*('EV Scenarios'!K$2-'EV Scenarios'!K$3)</f>
        <v>4.0543720931973093</v>
      </c>
      <c r="L77" s="5">
        <f>'Pc, Winter, S1'!L77*Main!$B$4+_xlfn.IFNA(VLOOKUP($A77,'EV Distribution'!$A$2:$B$22,2,FALSE),0)*('EV Scenarios'!L$2-'EV Scenarios'!L$3)</f>
        <v>3.9342805592500008</v>
      </c>
      <c r="M77" s="5">
        <f>'Pc, Winter, S1'!M77*Main!$B$4+_xlfn.IFNA(VLOOKUP($A77,'EV Distribution'!$A$2:$B$22,2,FALSE),0)*('EV Scenarios'!M$2-'EV Scenarios'!M$3)</f>
        <v>3.7662582858744389</v>
      </c>
      <c r="N77" s="5">
        <f>'Pc, Winter, S1'!N77*Main!$B$4+_xlfn.IFNA(VLOOKUP($A77,'EV Distribution'!$A$2:$B$22,2,FALSE),0)*('EV Scenarios'!N$2-'EV Scenarios'!N$3)</f>
        <v>3.4938454256726463</v>
      </c>
      <c r="O77" s="5">
        <f>'Pc, Winter, S1'!O77*Main!$B$4+_xlfn.IFNA(VLOOKUP($A77,'EV Distribution'!$A$2:$B$22,2,FALSE),0)*('EV Scenarios'!O$2-'EV Scenarios'!O$3)</f>
        <v>3.3726422382982069</v>
      </c>
      <c r="P77" s="5">
        <f>'Pc, Winter, S1'!P77*Main!$B$4+_xlfn.IFNA(VLOOKUP($A77,'EV Distribution'!$A$2:$B$22,2,FALSE),0)*('EV Scenarios'!P$2-'EV Scenarios'!P$3)</f>
        <v>3.2218986980639017</v>
      </c>
      <c r="Q77" s="5">
        <f>'Pc, Winter, S1'!Q77*Main!$B$4+_xlfn.IFNA(VLOOKUP($A77,'EV Distribution'!$A$2:$B$22,2,FALSE),0)*('EV Scenarios'!Q$2-'EV Scenarios'!Q$3)</f>
        <v>3.0420608671726459</v>
      </c>
      <c r="R77" s="5">
        <f>'Pc, Winter, S1'!R77*Main!$B$4+_xlfn.IFNA(VLOOKUP($A77,'EV Distribution'!$A$2:$B$22,2,FALSE),0)*('EV Scenarios'!R$2-'EV Scenarios'!R$3)</f>
        <v>2.924436478086323</v>
      </c>
      <c r="S77" s="5">
        <f>'Pc, Winter, S1'!S77*Main!$B$4+_xlfn.IFNA(VLOOKUP($A77,'EV Distribution'!$A$2:$B$22,2,FALSE),0)*('EV Scenarios'!S$2-'EV Scenarios'!S$3)</f>
        <v>2.7772731649417044</v>
      </c>
      <c r="T77" s="5">
        <f>'Pc, Winter, S1'!T77*Main!$B$4+_xlfn.IFNA(VLOOKUP($A77,'EV Distribution'!$A$2:$B$22,2,FALSE),0)*('EV Scenarios'!T$2-'EV Scenarios'!T$3)</f>
        <v>1.7402374226468609</v>
      </c>
      <c r="U77" s="5">
        <f>'Pc, Winter, S1'!U77*Main!$B$4+_xlfn.IFNA(VLOOKUP($A77,'EV Distribution'!$A$2:$B$22,2,FALSE),0)*('EV Scenarios'!U$2-'EV Scenarios'!U$3)</f>
        <v>1.8130335224618834</v>
      </c>
      <c r="V77" s="5">
        <f>'Pc, Winter, S1'!V77*Main!$B$4+_xlfn.IFNA(VLOOKUP($A77,'EV Distribution'!$A$2:$B$22,2,FALSE),0)*('EV Scenarios'!V$2-'EV Scenarios'!V$3)</f>
        <v>1.9137630196737665</v>
      </c>
      <c r="W77" s="5">
        <f>'Pc, Winter, S1'!W77*Main!$B$4+_xlfn.IFNA(VLOOKUP($A77,'EV Distribution'!$A$2:$B$22,2,FALSE),0)*('EV Scenarios'!W$2-'EV Scenarios'!W$3)</f>
        <v>2.0236104414786995</v>
      </c>
      <c r="X77" s="5">
        <f>'Pc, Winter, S1'!X77*Main!$B$4+_xlfn.IFNA(VLOOKUP($A77,'EV Distribution'!$A$2:$B$22,2,FALSE),0)*('EV Scenarios'!X$2-'EV Scenarios'!X$3)</f>
        <v>2.1754877801165922</v>
      </c>
      <c r="Y77" s="5">
        <f>'Pc, Winter, S1'!Y77*Main!$B$4+_xlfn.IFNA(VLOOKUP($A77,'EV Distribution'!$A$2:$B$22,2,FALSE),0)*('EV Scenarios'!Y$2-'EV Scenarios'!Y$3)</f>
        <v>2.367372401201794</v>
      </c>
    </row>
    <row r="78" spans="1:25" x14ac:dyDescent="0.25">
      <c r="A78">
        <v>100</v>
      </c>
      <c r="B78" s="5">
        <f>'Pc, Winter, S1'!B78*Main!$B$4+_xlfn.IFNA(VLOOKUP($A78,'EV Distribution'!$A$2:$B$22,2,FALSE),0)*('EV Scenarios'!B$2-'EV Scenarios'!B$3)</f>
        <v>2.3513196737668164E-3</v>
      </c>
      <c r="C78" s="5">
        <f>'Pc, Winter, S1'!C78*Main!$B$4+_xlfn.IFNA(VLOOKUP($A78,'EV Distribution'!$A$2:$B$22,2,FALSE),0)*('EV Scenarios'!C$2-'EV Scenarios'!C$3)</f>
        <v>2.2957104865470855E-3</v>
      </c>
      <c r="D78" s="5">
        <f>'Pc, Winter, S1'!D78*Main!$B$4+_xlfn.IFNA(VLOOKUP($A78,'EV Distribution'!$A$2:$B$22,2,FALSE),0)*('EV Scenarios'!D$2-'EV Scenarios'!D$3)</f>
        <v>2.2683811591928255E-3</v>
      </c>
      <c r="E78" s="5">
        <f>'Pc, Winter, S1'!E78*Main!$B$4+_xlfn.IFNA(VLOOKUP($A78,'EV Distribution'!$A$2:$B$22,2,FALSE),0)*('EV Scenarios'!E$2-'EV Scenarios'!E$3)</f>
        <v>1.9992990269058299E-3</v>
      </c>
      <c r="F78" s="5">
        <f>'Pc, Winter, S1'!F78*Main!$B$4+_xlfn.IFNA(VLOOKUP($A78,'EV Distribution'!$A$2:$B$22,2,FALSE),0)*('EV Scenarios'!F$2-'EV Scenarios'!F$3)</f>
        <v>2.2737593520179371E-3</v>
      </c>
      <c r="G78" s="5">
        <f>'Pc, Winter, S1'!G78*Main!$B$4+_xlfn.IFNA(VLOOKUP($A78,'EV Distribution'!$A$2:$B$22,2,FALSE),0)*('EV Scenarios'!G$2-'EV Scenarios'!G$3)</f>
        <v>2.1378808946188339E-3</v>
      </c>
      <c r="H78" s="5">
        <f>'Pc, Winter, S1'!H78*Main!$B$4+_xlfn.IFNA(VLOOKUP($A78,'EV Distribution'!$A$2:$B$22,2,FALSE),0)*('EV Scenarios'!H$2-'EV Scenarios'!H$3)</f>
        <v>2.165141911434978E-3</v>
      </c>
      <c r="I78" s="5">
        <f>'Pc, Winter, S1'!I78*Main!$B$4+_xlfn.IFNA(VLOOKUP($A78,'EV Distribution'!$A$2:$B$22,2,FALSE),0)*('EV Scenarios'!I$2-'EV Scenarios'!I$3)</f>
        <v>2.1763645213004486E-3</v>
      </c>
      <c r="J78" s="5">
        <f>'Pc, Winter, S1'!J78*Main!$B$4+_xlfn.IFNA(VLOOKUP($A78,'EV Distribution'!$A$2:$B$22,2,FALSE),0)*('EV Scenarios'!J$2-'EV Scenarios'!J$3)</f>
        <v>3.8347974562780275E-3</v>
      </c>
      <c r="K78" s="5">
        <f>'Pc, Winter, S1'!K78*Main!$B$4+_xlfn.IFNA(VLOOKUP($A78,'EV Distribution'!$A$2:$B$22,2,FALSE),0)*('EV Scenarios'!K$2-'EV Scenarios'!K$3)</f>
        <v>4.4244812432735429E-3</v>
      </c>
      <c r="L78" s="5">
        <f>'Pc, Winter, S1'!L78*Main!$B$4+_xlfn.IFNA(VLOOKUP($A78,'EV Distribution'!$A$2:$B$22,2,FALSE),0)*('EV Scenarios'!L$2-'EV Scenarios'!L$3)</f>
        <v>4.8260762556053818E-3</v>
      </c>
      <c r="M78" s="5">
        <f>'Pc, Winter, S1'!M78*Main!$B$4+_xlfn.IFNA(VLOOKUP($A78,'EV Distribution'!$A$2:$B$22,2,FALSE),0)*('EV Scenarios'!M$2-'EV Scenarios'!M$3)</f>
        <v>5.2879230156950684E-3</v>
      </c>
      <c r="N78" s="5">
        <f>'Pc, Winter, S1'!N78*Main!$B$4+_xlfn.IFNA(VLOOKUP($A78,'EV Distribution'!$A$2:$B$22,2,FALSE),0)*('EV Scenarios'!N$2-'EV Scenarios'!N$3)</f>
        <v>5.2090820683856516E-3</v>
      </c>
      <c r="O78" s="5">
        <f>'Pc, Winter, S1'!O78*Main!$B$4+_xlfn.IFNA(VLOOKUP($A78,'EV Distribution'!$A$2:$B$22,2,FALSE),0)*('EV Scenarios'!O$2-'EV Scenarios'!O$3)</f>
        <v>5.1360635560538121E-3</v>
      </c>
      <c r="P78" s="5">
        <f>'Pc, Winter, S1'!P78*Main!$B$4+_xlfn.IFNA(VLOOKUP($A78,'EV Distribution'!$A$2:$B$22,2,FALSE),0)*('EV Scenarios'!P$2-'EV Scenarios'!P$3)</f>
        <v>5.84277807735426E-3</v>
      </c>
      <c r="Q78" s="5">
        <f>'Pc, Winter, S1'!Q78*Main!$B$4+_xlfn.IFNA(VLOOKUP($A78,'EV Distribution'!$A$2:$B$22,2,FALSE),0)*('EV Scenarios'!Q$2-'EV Scenarios'!Q$3)</f>
        <v>5.6313558755605383E-3</v>
      </c>
      <c r="R78" s="5">
        <f>'Pc, Winter, S1'!R78*Main!$B$4+_xlfn.IFNA(VLOOKUP($A78,'EV Distribution'!$A$2:$B$22,2,FALSE),0)*('EV Scenarios'!R$2-'EV Scenarios'!R$3)</f>
        <v>4.7179876412556058E-3</v>
      </c>
      <c r="S78" s="5">
        <f>'Pc, Winter, S1'!S78*Main!$B$4+_xlfn.IFNA(VLOOKUP($A78,'EV Distribution'!$A$2:$B$22,2,FALSE),0)*('EV Scenarios'!S$2-'EV Scenarios'!S$3)</f>
        <v>3.2520677331838565E-3</v>
      </c>
      <c r="T78" s="5">
        <f>'Pc, Winter, S1'!T78*Main!$B$4+_xlfn.IFNA(VLOOKUP($A78,'EV Distribution'!$A$2:$B$22,2,FALSE),0)*('EV Scenarios'!T$2-'EV Scenarios'!T$3)</f>
        <v>3.0676824674887894E-3</v>
      </c>
      <c r="U78" s="5">
        <f>'Pc, Winter, S1'!U78*Main!$B$4+_xlfn.IFNA(VLOOKUP($A78,'EV Distribution'!$A$2:$B$22,2,FALSE),0)*('EV Scenarios'!U$2-'EV Scenarios'!U$3)</f>
        <v>3.1072765291479819E-3</v>
      </c>
      <c r="V78" s="5">
        <f>'Pc, Winter, S1'!V78*Main!$B$4+_xlfn.IFNA(VLOOKUP($A78,'EV Distribution'!$A$2:$B$22,2,FALSE),0)*('EV Scenarios'!V$2-'EV Scenarios'!V$3)</f>
        <v>2.3430663038116594E-3</v>
      </c>
      <c r="W78" s="5">
        <f>'Pc, Winter, S1'!W78*Main!$B$4+_xlfn.IFNA(VLOOKUP($A78,'EV Distribution'!$A$2:$B$22,2,FALSE),0)*('EV Scenarios'!W$2-'EV Scenarios'!W$3)</f>
        <v>2.1903883105381171E-3</v>
      </c>
      <c r="X78" s="5">
        <f>'Pc, Winter, S1'!X78*Main!$B$4+_xlfn.IFNA(VLOOKUP($A78,'EV Distribution'!$A$2:$B$22,2,FALSE),0)*('EV Scenarios'!X$2-'EV Scenarios'!X$3)</f>
        <v>2.3599987757847536E-3</v>
      </c>
      <c r="Y78" s="5">
        <f>'Pc, Winter, S1'!Y78*Main!$B$4+_xlfn.IFNA(VLOOKUP($A78,'EV Distribution'!$A$2:$B$22,2,FALSE),0)*('EV Scenarios'!Y$2-'EV Scenarios'!Y$3)</f>
        <v>2.2224471042600899E-3</v>
      </c>
    </row>
    <row r="79" spans="1:25" x14ac:dyDescent="0.25">
      <c r="A79">
        <v>102</v>
      </c>
      <c r="B79" s="5">
        <f>'Pc, Winter, S1'!B79*Main!$B$4+_xlfn.IFNA(VLOOKUP($A79,'EV Distribution'!$A$2:$B$22,2,FALSE),0)*('EV Scenarios'!B$2-'EV Scenarios'!B$3)</f>
        <v>2.4960984044439463</v>
      </c>
      <c r="C79" s="5">
        <f>'Pc, Winter, S1'!C79*Main!$B$4+_xlfn.IFNA(VLOOKUP($A79,'EV Distribution'!$A$2:$B$22,2,FALSE),0)*('EV Scenarios'!C$2-'EV Scenarios'!C$3)</f>
        <v>2.6494107355582956</v>
      </c>
      <c r="D79" s="5">
        <f>'Pc, Winter, S1'!D79*Main!$B$4+_xlfn.IFNA(VLOOKUP($A79,'EV Distribution'!$A$2:$B$22,2,FALSE),0)*('EV Scenarios'!D$2-'EV Scenarios'!D$3)</f>
        <v>2.7553370147455163</v>
      </c>
      <c r="E79" s="5">
        <f>'Pc, Winter, S1'!E79*Main!$B$4+_xlfn.IFNA(VLOOKUP($A79,'EV Distribution'!$A$2:$B$22,2,FALSE),0)*('EV Scenarios'!E$2-'EV Scenarios'!E$3)</f>
        <v>2.8847812517724214</v>
      </c>
      <c r="F79" s="5">
        <f>'Pc, Winter, S1'!F79*Main!$B$4+_xlfn.IFNA(VLOOKUP($A79,'EV Distribution'!$A$2:$B$22,2,FALSE),0)*('EV Scenarios'!F$2-'EV Scenarios'!F$3)</f>
        <v>3.0373934741614352</v>
      </c>
      <c r="G79" s="5">
        <f>'Pc, Winter, S1'!G79*Main!$B$4+_xlfn.IFNA(VLOOKUP($A79,'EV Distribution'!$A$2:$B$22,2,FALSE),0)*('EV Scenarios'!G$2-'EV Scenarios'!G$3)</f>
        <v>3.119661732589686</v>
      </c>
      <c r="H79" s="5">
        <f>'Pc, Winter, S1'!H79*Main!$B$4+_xlfn.IFNA(VLOOKUP($A79,'EV Distribution'!$A$2:$B$22,2,FALSE),0)*('EV Scenarios'!H$2-'EV Scenarios'!H$3)</f>
        <v>3.0731722260482064</v>
      </c>
      <c r="I79" s="5">
        <f>'Pc, Winter, S1'!I79*Main!$B$4+_xlfn.IFNA(VLOOKUP($A79,'EV Distribution'!$A$2:$B$22,2,FALSE),0)*('EV Scenarios'!I$2-'EV Scenarios'!I$3)</f>
        <v>2.9154002956345297</v>
      </c>
      <c r="J79" s="5">
        <f>'Pc, Winter, S1'!J79*Main!$B$4+_xlfn.IFNA(VLOOKUP($A79,'EV Distribution'!$A$2:$B$22,2,FALSE),0)*('EV Scenarios'!J$2-'EV Scenarios'!J$3)</f>
        <v>2.6389020870582964</v>
      </c>
      <c r="K79" s="5">
        <f>'Pc, Winter, S1'!K79*Main!$B$4+_xlfn.IFNA(VLOOKUP($A79,'EV Distribution'!$A$2:$B$22,2,FALSE),0)*('EV Scenarios'!K$2-'EV Scenarios'!K$3)</f>
        <v>4.0447892399910312</v>
      </c>
      <c r="L79" s="5">
        <f>'Pc, Winter, S1'!L79*Main!$B$4+_xlfn.IFNA(VLOOKUP($A79,'EV Distribution'!$A$2:$B$22,2,FALSE),0)*('EV Scenarios'!L$2-'EV Scenarios'!L$3)</f>
        <v>3.9250000205605389</v>
      </c>
      <c r="M79" s="5">
        <f>'Pc, Winter, S1'!M79*Main!$B$4+_xlfn.IFNA(VLOOKUP($A79,'EV Distribution'!$A$2:$B$22,2,FALSE),0)*('EV Scenarios'!M$2-'EV Scenarios'!M$3)</f>
        <v>3.7556696586367706</v>
      </c>
      <c r="N79" s="5">
        <f>'Pc, Winter, S1'!N79*Main!$B$4+_xlfn.IFNA(VLOOKUP($A79,'EV Distribution'!$A$2:$B$22,2,FALSE),0)*('EV Scenarios'!N$2-'EV Scenarios'!N$3)</f>
        <v>3.4845515455964131</v>
      </c>
      <c r="O79" s="5">
        <f>'Pc, Winter, S1'!O79*Main!$B$4+_xlfn.IFNA(VLOOKUP($A79,'EV Distribution'!$A$2:$B$22,2,FALSE),0)*('EV Scenarios'!O$2-'EV Scenarios'!O$3)</f>
        <v>3.3626390990426014</v>
      </c>
      <c r="P79" s="5">
        <f>'Pc, Winter, S1'!P79*Main!$B$4+_xlfn.IFNA(VLOOKUP($A79,'EV Distribution'!$A$2:$B$22,2,FALSE),0)*('EV Scenarios'!P$2-'EV Scenarios'!P$3)</f>
        <v>3.2136757421031392</v>
      </c>
      <c r="Q79" s="5">
        <f>'Pc, Winter, S1'!Q79*Main!$B$4+_xlfn.IFNA(VLOOKUP($A79,'EV Distribution'!$A$2:$B$22,2,FALSE),0)*('EV Scenarios'!Q$2-'EV Scenarios'!Q$3)</f>
        <v>3.0315328715762337</v>
      </c>
      <c r="R79" s="5">
        <f>'Pc, Winter, S1'!R79*Main!$B$4+_xlfn.IFNA(VLOOKUP($A79,'EV Distribution'!$A$2:$B$22,2,FALSE),0)*('EV Scenarios'!R$2-'EV Scenarios'!R$3)</f>
        <v>2.9118763854159195</v>
      </c>
      <c r="S79" s="5">
        <f>'Pc, Winter, S1'!S79*Main!$B$4+_xlfn.IFNA(VLOOKUP($A79,'EV Distribution'!$A$2:$B$22,2,FALSE),0)*('EV Scenarios'!S$2-'EV Scenarios'!S$3)</f>
        <v>2.7644239716793724</v>
      </c>
      <c r="T79" s="5">
        <f>'Pc, Winter, S1'!T79*Main!$B$4+_xlfn.IFNA(VLOOKUP($A79,'EV Distribution'!$A$2:$B$22,2,FALSE),0)*('EV Scenarios'!T$2-'EV Scenarios'!T$3)</f>
        <v>1.7284039230347532</v>
      </c>
      <c r="U79" s="5">
        <f>'Pc, Winter, S1'!U79*Main!$B$4+_xlfn.IFNA(VLOOKUP($A79,'EV Distribution'!$A$2:$B$22,2,FALSE),0)*('EV Scenarios'!U$2-'EV Scenarios'!U$3)</f>
        <v>1.800824127893498</v>
      </c>
      <c r="V79" s="5">
        <f>'Pc, Winter, S1'!V79*Main!$B$4+_xlfn.IFNA(VLOOKUP($A79,'EV Distribution'!$A$2:$B$22,2,FALSE),0)*('EV Scenarios'!V$2-'EV Scenarios'!V$3)</f>
        <v>1.9057471925112104</v>
      </c>
      <c r="W79" s="5">
        <f>'Pc, Winter, S1'!W79*Main!$B$4+_xlfn.IFNA(VLOOKUP($A79,'EV Distribution'!$A$2:$B$22,2,FALSE),0)*('EV Scenarios'!W$2-'EV Scenarios'!W$3)</f>
        <v>2.0154631141872197</v>
      </c>
      <c r="X79" s="5">
        <f>'Pc, Winter, S1'!X79*Main!$B$4+_xlfn.IFNA(VLOOKUP($A79,'EV Distribution'!$A$2:$B$22,2,FALSE),0)*('EV Scenarios'!X$2-'EV Scenarios'!X$3)</f>
        <v>2.1730004925235424</v>
      </c>
      <c r="Y79" s="5">
        <f>'Pc, Winter, S1'!Y79*Main!$B$4+_xlfn.IFNA(VLOOKUP($A79,'EV Distribution'!$A$2:$B$22,2,FALSE),0)*('EV Scenarios'!Y$2-'EV Scenarios'!Y$3)</f>
        <v>2.3707330760661436</v>
      </c>
    </row>
    <row r="80" spans="1:25" x14ac:dyDescent="0.25">
      <c r="A80">
        <v>105</v>
      </c>
      <c r="B80" s="5">
        <f>'Pc, Winter, S1'!B80*Main!$B$4+_xlfn.IFNA(VLOOKUP($A80,'EV Distribution'!$A$2:$B$22,2,FALSE),0)*('EV Scenarios'!B$2-'EV Scenarios'!B$3)</f>
        <v>2.3077069843049328E-4</v>
      </c>
      <c r="C80" s="5">
        <f>'Pc, Winter, S1'!C80*Main!$B$4+_xlfn.IFNA(VLOOKUP($A80,'EV Distribution'!$A$2:$B$22,2,FALSE),0)*('EV Scenarios'!C$2-'EV Scenarios'!C$3)</f>
        <v>1.8466966928251118E-4</v>
      </c>
      <c r="D80" s="5">
        <f>'Pc, Winter, S1'!D80*Main!$B$4+_xlfn.IFNA(VLOOKUP($A80,'EV Distribution'!$A$2:$B$22,2,FALSE),0)*('EV Scenarios'!D$2-'EV Scenarios'!D$3)</f>
        <v>1.7892721748878924E-4</v>
      </c>
      <c r="E80" s="5">
        <f>'Pc, Winter, S1'!E80*Main!$B$4+_xlfn.IFNA(VLOOKUP($A80,'EV Distribution'!$A$2:$B$22,2,FALSE),0)*('EV Scenarios'!E$2-'EV Scenarios'!E$3)</f>
        <v>1.7181746860986546E-4</v>
      </c>
      <c r="F80" s="5">
        <f>'Pc, Winter, S1'!F80*Main!$B$4+_xlfn.IFNA(VLOOKUP($A80,'EV Distribution'!$A$2:$B$22,2,FALSE),0)*('EV Scenarios'!F$2-'EV Scenarios'!F$3)</f>
        <v>1.5572862219730946E-4</v>
      </c>
      <c r="G80" s="5">
        <f>'Pc, Winter, S1'!G80*Main!$B$4+_xlfn.IFNA(VLOOKUP($A80,'EV Distribution'!$A$2:$B$22,2,FALSE),0)*('EV Scenarios'!G$2-'EV Scenarios'!G$3)</f>
        <v>1.6704665807174891E-4</v>
      </c>
      <c r="H80" s="5">
        <f>'Pc, Winter, S1'!H80*Main!$B$4+_xlfn.IFNA(VLOOKUP($A80,'EV Distribution'!$A$2:$B$22,2,FALSE),0)*('EV Scenarios'!H$2-'EV Scenarios'!H$3)</f>
        <v>1.6265691255605384E-4</v>
      </c>
      <c r="I80" s="5">
        <f>'Pc, Winter, S1'!I80*Main!$B$4+_xlfn.IFNA(VLOOKUP($A80,'EV Distribution'!$A$2:$B$22,2,FALSE),0)*('EV Scenarios'!I$2-'EV Scenarios'!I$3)</f>
        <v>1.6541065582959642E-4</v>
      </c>
      <c r="J80" s="5">
        <f>'Pc, Winter, S1'!J80*Main!$B$4+_xlfn.IFNA(VLOOKUP($A80,'EV Distribution'!$A$2:$B$22,2,FALSE),0)*('EV Scenarios'!J$2-'EV Scenarios'!J$3)</f>
        <v>1.5958613340807175E-4</v>
      </c>
      <c r="K80" s="5">
        <f>'Pc, Winter, S1'!K80*Main!$B$4+_xlfn.IFNA(VLOOKUP($A80,'EV Distribution'!$A$2:$B$22,2,FALSE),0)*('EV Scenarios'!K$2-'EV Scenarios'!K$3)</f>
        <v>1.6390833520179372E-4</v>
      </c>
      <c r="L80" s="5">
        <f>'Pc, Winter, S1'!L80*Main!$B$4+_xlfn.IFNA(VLOOKUP($A80,'EV Distribution'!$A$2:$B$22,2,FALSE),0)*('EV Scenarios'!L$2-'EV Scenarios'!L$3)</f>
        <v>1.8080265807174888E-4</v>
      </c>
      <c r="M80" s="5">
        <f>'Pc, Winter, S1'!M80*Main!$B$4+_xlfn.IFNA(VLOOKUP($A80,'EV Distribution'!$A$2:$B$22,2,FALSE),0)*('EV Scenarios'!M$2-'EV Scenarios'!M$3)</f>
        <v>1.8230534080717489E-4</v>
      </c>
      <c r="N80" s="5">
        <f>'Pc, Winter, S1'!N80*Main!$B$4+_xlfn.IFNA(VLOOKUP($A80,'EV Distribution'!$A$2:$B$22,2,FALSE),0)*('EV Scenarios'!N$2-'EV Scenarios'!N$3)</f>
        <v>2.0593718721973096E-4</v>
      </c>
      <c r="O80" s="5">
        <f>'Pc, Winter, S1'!O80*Main!$B$4+_xlfn.IFNA(VLOOKUP($A80,'EV Distribution'!$A$2:$B$22,2,FALSE),0)*('EV Scenarios'!O$2-'EV Scenarios'!O$3)</f>
        <v>1.9722585762331843E-4</v>
      </c>
      <c r="P80" s="5">
        <f>'Pc, Winter, S1'!P80*Main!$B$4+_xlfn.IFNA(VLOOKUP($A80,'EV Distribution'!$A$2:$B$22,2,FALSE),0)*('EV Scenarios'!P$2-'EV Scenarios'!P$3)</f>
        <v>1.7928879260089688E-4</v>
      </c>
      <c r="Q80" s="5">
        <f>'Pc, Winter, S1'!Q80*Main!$B$4+_xlfn.IFNA(VLOOKUP($A80,'EV Distribution'!$A$2:$B$22,2,FALSE),0)*('EV Scenarios'!Q$2-'EV Scenarios'!Q$3)</f>
        <v>1.8044704708520179E-4</v>
      </c>
      <c r="R80" s="5">
        <f>'Pc, Winter, S1'!R80*Main!$B$4+_xlfn.IFNA(VLOOKUP($A80,'EV Distribution'!$A$2:$B$22,2,FALSE),0)*('EV Scenarios'!R$2-'EV Scenarios'!R$3)</f>
        <v>1.7926033520179375E-4</v>
      </c>
      <c r="S80" s="5">
        <f>'Pc, Winter, S1'!S80*Main!$B$4+_xlfn.IFNA(VLOOKUP($A80,'EV Distribution'!$A$2:$B$22,2,FALSE),0)*('EV Scenarios'!S$2-'EV Scenarios'!S$3)</f>
        <v>1.9427672533632291E-4</v>
      </c>
      <c r="T80" s="5">
        <f>'Pc, Winter, S1'!T80*Main!$B$4+_xlfn.IFNA(VLOOKUP($A80,'EV Distribution'!$A$2:$B$22,2,FALSE),0)*('EV Scenarios'!T$2-'EV Scenarios'!T$3)</f>
        <v>2.6080166816143499E-4</v>
      </c>
      <c r="U80" s="5">
        <f>'Pc, Winter, S1'!U80*Main!$B$4+_xlfn.IFNA(VLOOKUP($A80,'EV Distribution'!$A$2:$B$22,2,FALSE),0)*('EV Scenarios'!U$2-'EV Scenarios'!U$3)</f>
        <v>3.3063731838565025E-4</v>
      </c>
      <c r="V80" s="5">
        <f>'Pc, Winter, S1'!V80*Main!$B$4+_xlfn.IFNA(VLOOKUP($A80,'EV Distribution'!$A$2:$B$22,2,FALSE),0)*('EV Scenarios'!V$2-'EV Scenarios'!V$3)</f>
        <v>3.4592437331838576E-4</v>
      </c>
      <c r="W80" s="5">
        <f>'Pc, Winter, S1'!W80*Main!$B$4+_xlfn.IFNA(VLOOKUP($A80,'EV Distribution'!$A$2:$B$22,2,FALSE),0)*('EV Scenarios'!W$2-'EV Scenarios'!W$3)</f>
        <v>3.2079446636771301E-4</v>
      </c>
      <c r="X80" s="5">
        <f>'Pc, Winter, S1'!X80*Main!$B$4+_xlfn.IFNA(VLOOKUP($A80,'EV Distribution'!$A$2:$B$22,2,FALSE),0)*('EV Scenarios'!X$2-'EV Scenarios'!X$3)</f>
        <v>2.7918855605381165E-4</v>
      </c>
      <c r="Y80" s="5">
        <f>'Pc, Winter, S1'!Y80*Main!$B$4+_xlfn.IFNA(VLOOKUP($A80,'EV Distribution'!$A$2:$B$22,2,FALSE),0)*('EV Scenarios'!Y$2-'EV Scenarios'!Y$3)</f>
        <v>2.482615616591929E-4</v>
      </c>
    </row>
    <row r="81" spans="1:25" x14ac:dyDescent="0.25">
      <c r="A81">
        <v>104</v>
      </c>
      <c r="B81" s="5">
        <f>'Pc, Winter, S1'!B81*Main!$B$4+_xlfn.IFNA(VLOOKUP($A81,'EV Distribution'!$A$2:$B$22,2,FALSE),0)*('EV Scenarios'!B$2-'EV Scenarios'!B$3)</f>
        <v>1.3632286995515698E-2</v>
      </c>
      <c r="C81" s="5">
        <f>'Pc, Winter, S1'!C81*Main!$B$4+_xlfn.IFNA(VLOOKUP($A81,'EV Distribution'!$A$2:$B$22,2,FALSE),0)*('EV Scenarios'!C$2-'EV Scenarios'!C$3)</f>
        <v>1.3632286995515698E-2</v>
      </c>
      <c r="D81" s="5">
        <f>'Pc, Winter, S1'!D81*Main!$B$4+_xlfn.IFNA(VLOOKUP($A81,'EV Distribution'!$A$2:$B$22,2,FALSE),0)*('EV Scenarios'!D$2-'EV Scenarios'!D$3)</f>
        <v>1.3632286995515698E-2</v>
      </c>
      <c r="E81" s="5">
        <f>'Pc, Winter, S1'!E81*Main!$B$4+_xlfn.IFNA(VLOOKUP($A81,'EV Distribution'!$A$2:$B$22,2,FALSE),0)*('EV Scenarios'!E$2-'EV Scenarios'!E$3)</f>
        <v>1.3632286995515698E-2</v>
      </c>
      <c r="F81" s="5">
        <f>'Pc, Winter, S1'!F81*Main!$B$4+_xlfn.IFNA(VLOOKUP($A81,'EV Distribution'!$A$2:$B$22,2,FALSE),0)*('EV Scenarios'!F$2-'EV Scenarios'!F$3)</f>
        <v>1.3632286995515698E-2</v>
      </c>
      <c r="G81" s="5">
        <f>'Pc, Winter, S1'!G81*Main!$B$4+_xlfn.IFNA(VLOOKUP($A81,'EV Distribution'!$A$2:$B$22,2,FALSE),0)*('EV Scenarios'!G$2-'EV Scenarios'!G$3)</f>
        <v>1.3632286995515698E-2</v>
      </c>
      <c r="H81" s="5">
        <f>'Pc, Winter, S1'!H81*Main!$B$4+_xlfn.IFNA(VLOOKUP($A81,'EV Distribution'!$A$2:$B$22,2,FALSE),0)*('EV Scenarios'!H$2-'EV Scenarios'!H$3)</f>
        <v>1.3632286995515698E-2</v>
      </c>
      <c r="I81" s="5">
        <f>'Pc, Winter, S1'!I81*Main!$B$4+_xlfn.IFNA(VLOOKUP($A81,'EV Distribution'!$A$2:$B$22,2,FALSE),0)*('EV Scenarios'!I$2-'EV Scenarios'!I$3)</f>
        <v>1.3632286995515698E-2</v>
      </c>
      <c r="J81" s="5">
        <f>'Pc, Winter, S1'!J81*Main!$B$4+_xlfn.IFNA(VLOOKUP($A81,'EV Distribution'!$A$2:$B$22,2,FALSE),0)*('EV Scenarios'!J$2-'EV Scenarios'!J$3)</f>
        <v>1.3632286995515698E-2</v>
      </c>
      <c r="K81" s="5">
        <f>'Pc, Winter, S1'!K81*Main!$B$4+_xlfn.IFNA(VLOOKUP($A81,'EV Distribution'!$A$2:$B$22,2,FALSE),0)*('EV Scenarios'!K$2-'EV Scenarios'!K$3)</f>
        <v>1.3632286995515698E-2</v>
      </c>
      <c r="L81" s="5">
        <f>'Pc, Winter, S1'!L81*Main!$B$4+_xlfn.IFNA(VLOOKUP($A81,'EV Distribution'!$A$2:$B$22,2,FALSE),0)*('EV Scenarios'!L$2-'EV Scenarios'!L$3)</f>
        <v>1.3632286995515698E-2</v>
      </c>
      <c r="M81" s="5">
        <f>'Pc, Winter, S1'!M81*Main!$B$4+_xlfn.IFNA(VLOOKUP($A81,'EV Distribution'!$A$2:$B$22,2,FALSE),0)*('EV Scenarios'!M$2-'EV Scenarios'!M$3)</f>
        <v>1.3632286995515698E-2</v>
      </c>
      <c r="N81" s="5">
        <f>'Pc, Winter, S1'!N81*Main!$B$4+_xlfn.IFNA(VLOOKUP($A81,'EV Distribution'!$A$2:$B$22,2,FALSE),0)*('EV Scenarios'!N$2-'EV Scenarios'!N$3)</f>
        <v>1.3632286995515698E-2</v>
      </c>
      <c r="O81" s="5">
        <f>'Pc, Winter, S1'!O81*Main!$B$4+_xlfn.IFNA(VLOOKUP($A81,'EV Distribution'!$A$2:$B$22,2,FALSE),0)*('EV Scenarios'!O$2-'EV Scenarios'!O$3)</f>
        <v>1.3632286995515698E-2</v>
      </c>
      <c r="P81" s="5">
        <f>'Pc, Winter, S1'!P81*Main!$B$4+_xlfn.IFNA(VLOOKUP($A81,'EV Distribution'!$A$2:$B$22,2,FALSE),0)*('EV Scenarios'!P$2-'EV Scenarios'!P$3)</f>
        <v>1.3632286995515698E-2</v>
      </c>
      <c r="Q81" s="5">
        <f>'Pc, Winter, S1'!Q81*Main!$B$4+_xlfn.IFNA(VLOOKUP($A81,'EV Distribution'!$A$2:$B$22,2,FALSE),0)*('EV Scenarios'!Q$2-'EV Scenarios'!Q$3)</f>
        <v>1.3632286995515698E-2</v>
      </c>
      <c r="R81" s="5">
        <f>'Pc, Winter, S1'!R81*Main!$B$4+_xlfn.IFNA(VLOOKUP($A81,'EV Distribution'!$A$2:$B$22,2,FALSE),0)*('EV Scenarios'!R$2-'EV Scenarios'!R$3)</f>
        <v>1.3632286995515698E-2</v>
      </c>
      <c r="S81" s="5">
        <f>'Pc, Winter, S1'!S81*Main!$B$4+_xlfn.IFNA(VLOOKUP($A81,'EV Distribution'!$A$2:$B$22,2,FALSE),0)*('EV Scenarios'!S$2-'EV Scenarios'!S$3)</f>
        <v>1.3632286995515698E-2</v>
      </c>
      <c r="T81" s="5">
        <f>'Pc, Winter, S1'!T81*Main!$B$4+_xlfn.IFNA(VLOOKUP($A81,'EV Distribution'!$A$2:$B$22,2,FALSE),0)*('EV Scenarios'!T$2-'EV Scenarios'!T$3)</f>
        <v>1.3632286995515698E-2</v>
      </c>
      <c r="U81" s="5">
        <f>'Pc, Winter, S1'!U81*Main!$B$4+_xlfn.IFNA(VLOOKUP($A81,'EV Distribution'!$A$2:$B$22,2,FALSE),0)*('EV Scenarios'!U$2-'EV Scenarios'!U$3)</f>
        <v>1.3632286995515698E-2</v>
      </c>
      <c r="V81" s="5">
        <f>'Pc, Winter, S1'!V81*Main!$B$4+_xlfn.IFNA(VLOOKUP($A81,'EV Distribution'!$A$2:$B$22,2,FALSE),0)*('EV Scenarios'!V$2-'EV Scenarios'!V$3)</f>
        <v>1.3632286995515698E-2</v>
      </c>
      <c r="W81" s="5">
        <f>'Pc, Winter, S1'!W81*Main!$B$4+_xlfn.IFNA(VLOOKUP($A81,'EV Distribution'!$A$2:$B$22,2,FALSE),0)*('EV Scenarios'!W$2-'EV Scenarios'!W$3)</f>
        <v>1.3632286995515698E-2</v>
      </c>
      <c r="X81" s="5">
        <f>'Pc, Winter, S1'!X81*Main!$B$4+_xlfn.IFNA(VLOOKUP($A81,'EV Distribution'!$A$2:$B$22,2,FALSE),0)*('EV Scenarios'!X$2-'EV Scenarios'!X$3)</f>
        <v>1.3632286995515698E-2</v>
      </c>
      <c r="Y81" s="5">
        <f>'Pc, Winter, S1'!Y81*Main!$B$4+_xlfn.IFNA(VLOOKUP($A81,'EV Distribution'!$A$2:$B$22,2,FALSE),0)*('EV Scenarios'!Y$2-'EV Scenarios'!Y$3)</f>
        <v>1.3632286995515698E-2</v>
      </c>
    </row>
    <row r="82" spans="1:25" x14ac:dyDescent="0.25">
      <c r="A82">
        <v>45</v>
      </c>
      <c r="B82" s="5">
        <f>'Pc, Winter, S1'!B82*Main!$B$4+_xlfn.IFNA(VLOOKUP($A82,'EV Distribution'!$A$2:$B$22,2,FALSE),0)*('EV Scenarios'!B$2-'EV Scenarios'!B$3)</f>
        <v>1.9866280717488794E-4</v>
      </c>
      <c r="C82" s="5">
        <f>'Pc, Winter, S1'!C82*Main!$B$4+_xlfn.IFNA(VLOOKUP($A82,'EV Distribution'!$A$2:$B$22,2,FALSE),0)*('EV Scenarios'!C$2-'EV Scenarios'!C$3)</f>
        <v>1.6132635874439467E-4</v>
      </c>
      <c r="D82" s="5">
        <f>'Pc, Winter, S1'!D82*Main!$B$4+_xlfn.IFNA(VLOOKUP($A82,'EV Distribution'!$A$2:$B$22,2,FALSE),0)*('EV Scenarios'!D$2-'EV Scenarios'!D$3)</f>
        <v>1.303084966367713E-4</v>
      </c>
      <c r="E82" s="5">
        <f>'Pc, Winter, S1'!E82*Main!$B$4+_xlfn.IFNA(VLOOKUP($A82,'EV Distribution'!$A$2:$B$22,2,FALSE),0)*('EV Scenarios'!E$2-'EV Scenarios'!E$3)</f>
        <v>1.1205120067264575E-4</v>
      </c>
      <c r="F82" s="5">
        <f>'Pc, Winter, S1'!F82*Main!$B$4+_xlfn.IFNA(VLOOKUP($A82,'EV Distribution'!$A$2:$B$22,2,FALSE),0)*('EV Scenarios'!F$2-'EV Scenarios'!F$3)</f>
        <v>1.1992932062780269E-4</v>
      </c>
      <c r="G82" s="5">
        <f>'Pc, Winter, S1'!G82*Main!$B$4+_xlfn.IFNA(VLOOKUP($A82,'EV Distribution'!$A$2:$B$22,2,FALSE),0)*('EV Scenarios'!G$2-'EV Scenarios'!G$3)</f>
        <v>1.1742068161434978E-4</v>
      </c>
      <c r="H82" s="5">
        <f>'Pc, Winter, S1'!H82*Main!$B$4+_xlfn.IFNA(VLOOKUP($A82,'EV Distribution'!$A$2:$B$22,2,FALSE),0)*('EV Scenarios'!H$2-'EV Scenarios'!H$3)</f>
        <v>1.1406247421524665E-4</v>
      </c>
      <c r="I82" s="5">
        <f>'Pc, Winter, S1'!I82*Main!$B$4+_xlfn.IFNA(VLOOKUP($A82,'EV Distribution'!$A$2:$B$22,2,FALSE),0)*('EV Scenarios'!I$2-'EV Scenarios'!I$3)</f>
        <v>1.1250930941704037E-4</v>
      </c>
      <c r="J82" s="5">
        <f>'Pc, Winter, S1'!J82*Main!$B$4+_xlfn.IFNA(VLOOKUP($A82,'EV Distribution'!$A$2:$B$22,2,FALSE),0)*('EV Scenarios'!J$2-'EV Scenarios'!J$3)</f>
        <v>1.3969027914798209E-4</v>
      </c>
      <c r="K82" s="5">
        <f>'Pc, Winter, S1'!K82*Main!$B$4+_xlfn.IFNA(VLOOKUP($A82,'EV Distribution'!$A$2:$B$22,2,FALSE),0)*('EV Scenarios'!K$2-'EV Scenarios'!K$3)</f>
        <v>1.478649865470852E-4</v>
      </c>
      <c r="L82" s="5">
        <f>'Pc, Winter, S1'!L82*Main!$B$4+_xlfn.IFNA(VLOOKUP($A82,'EV Distribution'!$A$2:$B$22,2,FALSE),0)*('EV Scenarios'!L$2-'EV Scenarios'!L$3)</f>
        <v>1.4925305156950671E-4</v>
      </c>
      <c r="M82" s="5">
        <f>'Pc, Winter, S1'!M82*Main!$B$4+_xlfn.IFNA(VLOOKUP($A82,'EV Distribution'!$A$2:$B$22,2,FALSE),0)*('EV Scenarios'!M$2-'EV Scenarios'!M$3)</f>
        <v>1.5578112780269057E-4</v>
      </c>
      <c r="N82" s="5">
        <f>'Pc, Winter, S1'!N82*Main!$B$4+_xlfn.IFNA(VLOOKUP($A82,'EV Distribution'!$A$2:$B$22,2,FALSE),0)*('EV Scenarios'!N$2-'EV Scenarios'!N$3)</f>
        <v>1.7693890582959641E-4</v>
      </c>
      <c r="O82" s="5">
        <f>'Pc, Winter, S1'!O82*Main!$B$4+_xlfn.IFNA(VLOOKUP($A82,'EV Distribution'!$A$2:$B$22,2,FALSE),0)*('EV Scenarios'!O$2-'EV Scenarios'!O$3)</f>
        <v>1.565347802690583E-4</v>
      </c>
      <c r="P82" s="5">
        <f>'Pc, Winter, S1'!P82*Main!$B$4+_xlfn.IFNA(VLOOKUP($A82,'EV Distribution'!$A$2:$B$22,2,FALSE),0)*('EV Scenarios'!P$2-'EV Scenarios'!P$3)</f>
        <v>1.3808673878923768E-4</v>
      </c>
      <c r="Q82" s="5">
        <f>'Pc, Winter, S1'!Q82*Main!$B$4+_xlfn.IFNA(VLOOKUP($A82,'EV Distribution'!$A$2:$B$22,2,FALSE),0)*('EV Scenarios'!Q$2-'EV Scenarios'!Q$3)</f>
        <v>1.1678648206278028E-4</v>
      </c>
      <c r="R82" s="5">
        <f>'Pc, Winter, S1'!R82*Main!$B$4+_xlfn.IFNA(VLOOKUP($A82,'EV Distribution'!$A$2:$B$22,2,FALSE),0)*('EV Scenarios'!R$2-'EV Scenarios'!R$3)</f>
        <v>1.1275232623318387E-4</v>
      </c>
      <c r="S82" s="5">
        <f>'Pc, Winter, S1'!S82*Main!$B$4+_xlfn.IFNA(VLOOKUP($A82,'EV Distribution'!$A$2:$B$22,2,FALSE),0)*('EV Scenarios'!S$2-'EV Scenarios'!S$3)</f>
        <v>1.6859541367713008E-4</v>
      </c>
      <c r="T82" s="5">
        <f>'Pc, Winter, S1'!T82*Main!$B$4+_xlfn.IFNA(VLOOKUP($A82,'EV Distribution'!$A$2:$B$22,2,FALSE),0)*('EV Scenarios'!T$2-'EV Scenarios'!T$3)</f>
        <v>2.4173550896860985E-4</v>
      </c>
      <c r="U82" s="5">
        <f>'Pc, Winter, S1'!U82*Main!$B$4+_xlfn.IFNA(VLOOKUP($A82,'EV Distribution'!$A$2:$B$22,2,FALSE),0)*('EV Scenarios'!U$2-'EV Scenarios'!U$3)</f>
        <v>3.2824037892376676E-4</v>
      </c>
      <c r="V82" s="5">
        <f>'Pc, Winter, S1'!V82*Main!$B$4+_xlfn.IFNA(VLOOKUP($A82,'EV Distribution'!$A$2:$B$22,2,FALSE),0)*('EV Scenarios'!V$2-'EV Scenarios'!V$3)</f>
        <v>3.8221226457399113E-4</v>
      </c>
      <c r="W82" s="5">
        <f>'Pc, Winter, S1'!W82*Main!$B$4+_xlfn.IFNA(VLOOKUP($A82,'EV Distribution'!$A$2:$B$22,2,FALSE),0)*('EV Scenarios'!W$2-'EV Scenarios'!W$3)</f>
        <v>3.8023982174887895E-4</v>
      </c>
      <c r="X82" s="5">
        <f>'Pc, Winter, S1'!X82*Main!$B$4+_xlfn.IFNA(VLOOKUP($A82,'EV Distribution'!$A$2:$B$22,2,FALSE),0)*('EV Scenarios'!X$2-'EV Scenarios'!X$3)</f>
        <v>3.4030861659192828E-4</v>
      </c>
      <c r="Y82" s="5">
        <f>'Pc, Winter, S1'!Y82*Main!$B$4+_xlfn.IFNA(VLOOKUP($A82,'EV Distribution'!$A$2:$B$22,2,FALSE),0)*('EV Scenarios'!Y$2-'EV Scenarios'!Y$3)</f>
        <v>2.4468583408071749E-4</v>
      </c>
    </row>
    <row r="83" spans="1:25" x14ac:dyDescent="0.25">
      <c r="A83">
        <v>40</v>
      </c>
      <c r="B83" s="5">
        <f>'Pc, Winter, S1'!B83*Main!$B$4+_xlfn.IFNA(VLOOKUP($A83,'EV Distribution'!$A$2:$B$22,2,FALSE),0)*('EV Scenarios'!B$2-'EV Scenarios'!B$3)</f>
        <v>1.4679308834080716E-3</v>
      </c>
      <c r="C83" s="5">
        <f>'Pc, Winter, S1'!C83*Main!$B$4+_xlfn.IFNA(VLOOKUP($A83,'EV Distribution'!$A$2:$B$22,2,FALSE),0)*('EV Scenarios'!C$2-'EV Scenarios'!C$3)</f>
        <v>1.397740644618834E-3</v>
      </c>
      <c r="D83" s="5">
        <f>'Pc, Winter, S1'!D83*Main!$B$4+_xlfn.IFNA(VLOOKUP($A83,'EV Distribution'!$A$2:$B$22,2,FALSE),0)*('EV Scenarios'!D$2-'EV Scenarios'!D$3)</f>
        <v>1.2441243665919286E-3</v>
      </c>
      <c r="E83" s="5">
        <f>'Pc, Winter, S1'!E83*Main!$B$4+_xlfn.IFNA(VLOOKUP($A83,'EV Distribution'!$A$2:$B$22,2,FALSE),0)*('EV Scenarios'!E$2-'EV Scenarios'!E$3)</f>
        <v>1.1830098867713005E-3</v>
      </c>
      <c r="F83" s="5">
        <f>'Pc, Winter, S1'!F83*Main!$B$4+_xlfn.IFNA(VLOOKUP($A83,'EV Distribution'!$A$2:$B$22,2,FALSE),0)*('EV Scenarios'!F$2-'EV Scenarios'!F$3)</f>
        <v>1.2030456423766818E-3</v>
      </c>
      <c r="G83" s="5">
        <f>'Pc, Winter, S1'!G83*Main!$B$4+_xlfn.IFNA(VLOOKUP($A83,'EV Distribution'!$A$2:$B$22,2,FALSE),0)*('EV Scenarios'!G$2-'EV Scenarios'!G$3)</f>
        <v>1.1886586378923767E-3</v>
      </c>
      <c r="H83" s="5">
        <f>'Pc, Winter, S1'!H83*Main!$B$4+_xlfn.IFNA(VLOOKUP($A83,'EV Distribution'!$A$2:$B$22,2,FALSE),0)*('EV Scenarios'!H$2-'EV Scenarios'!H$3)</f>
        <v>1.1588399910313902E-3</v>
      </c>
      <c r="I83" s="5">
        <f>'Pc, Winter, S1'!I83*Main!$B$4+_xlfn.IFNA(VLOOKUP($A83,'EV Distribution'!$A$2:$B$22,2,FALSE),0)*('EV Scenarios'!I$2-'EV Scenarios'!I$3)</f>
        <v>1.1857028385650224E-3</v>
      </c>
      <c r="J83" s="5">
        <f>'Pc, Winter, S1'!J83*Main!$B$4+_xlfn.IFNA(VLOOKUP($A83,'EV Distribution'!$A$2:$B$22,2,FALSE),0)*('EV Scenarios'!J$2-'EV Scenarios'!J$3)</f>
        <v>1.2670713183856503E-3</v>
      </c>
      <c r="K83" s="5">
        <f>'Pc, Winter, S1'!K83*Main!$B$4+_xlfn.IFNA(VLOOKUP($A83,'EV Distribution'!$A$2:$B$22,2,FALSE),0)*('EV Scenarios'!K$2-'EV Scenarios'!K$3)</f>
        <v>1.3282842914798204E-3</v>
      </c>
      <c r="L83" s="5">
        <f>'Pc, Winter, S1'!L83*Main!$B$4+_xlfn.IFNA(VLOOKUP($A83,'EV Distribution'!$A$2:$B$22,2,FALSE),0)*('EV Scenarios'!L$2-'EV Scenarios'!L$3)</f>
        <v>1.3480405E-3</v>
      </c>
      <c r="M83" s="5">
        <f>'Pc, Winter, S1'!M83*Main!$B$4+_xlfn.IFNA(VLOOKUP($A83,'EV Distribution'!$A$2:$B$22,2,FALSE),0)*('EV Scenarios'!M$2-'EV Scenarios'!M$3)</f>
        <v>1.3960033161434979E-3</v>
      </c>
      <c r="N83" s="5">
        <f>'Pc, Winter, S1'!N83*Main!$B$4+_xlfn.IFNA(VLOOKUP($A83,'EV Distribution'!$A$2:$B$22,2,FALSE),0)*('EV Scenarios'!N$2-'EV Scenarios'!N$3)</f>
        <v>1.4774599585201792E-3</v>
      </c>
      <c r="O83" s="5">
        <f>'Pc, Winter, S1'!O83*Main!$B$4+_xlfn.IFNA(VLOOKUP($A83,'EV Distribution'!$A$2:$B$22,2,FALSE),0)*('EV Scenarios'!O$2-'EV Scenarios'!O$3)</f>
        <v>1.4420872623318386E-3</v>
      </c>
      <c r="P83" s="5">
        <f>'Pc, Winter, S1'!P83*Main!$B$4+_xlfn.IFNA(VLOOKUP($A83,'EV Distribution'!$A$2:$B$22,2,FALSE),0)*('EV Scenarios'!P$2-'EV Scenarios'!P$3)</f>
        <v>1.4597507869955157E-3</v>
      </c>
      <c r="Q83" s="5">
        <f>'Pc, Winter, S1'!Q83*Main!$B$4+_xlfn.IFNA(VLOOKUP($A83,'EV Distribution'!$A$2:$B$22,2,FALSE),0)*('EV Scenarios'!Q$2-'EV Scenarios'!Q$3)</f>
        <v>1.3576733082959643E-3</v>
      </c>
      <c r="R83" s="5">
        <f>'Pc, Winter, S1'!R83*Main!$B$4+_xlfn.IFNA(VLOOKUP($A83,'EV Distribution'!$A$2:$B$22,2,FALSE),0)*('EV Scenarios'!R$2-'EV Scenarios'!R$3)</f>
        <v>1.3888183766816145E-3</v>
      </c>
      <c r="S83" s="5">
        <f>'Pc, Winter, S1'!S83*Main!$B$4+_xlfn.IFNA(VLOOKUP($A83,'EV Distribution'!$A$2:$B$22,2,FALSE),0)*('EV Scenarios'!S$2-'EV Scenarios'!S$3)</f>
        <v>1.6200730000000005E-3</v>
      </c>
      <c r="T83" s="5">
        <f>'Pc, Winter, S1'!T83*Main!$B$4+_xlfn.IFNA(VLOOKUP($A83,'EV Distribution'!$A$2:$B$22,2,FALSE),0)*('EV Scenarios'!T$2-'EV Scenarios'!T$3)</f>
        <v>2.1989348385650226E-3</v>
      </c>
      <c r="U83" s="5">
        <f>'Pc, Winter, S1'!U83*Main!$B$4+_xlfn.IFNA(VLOOKUP($A83,'EV Distribution'!$A$2:$B$22,2,FALSE),0)*('EV Scenarios'!U$2-'EV Scenarios'!U$3)</f>
        <v>2.775107325112108E-3</v>
      </c>
      <c r="V83" s="5">
        <f>'Pc, Winter, S1'!V83*Main!$B$4+_xlfn.IFNA(VLOOKUP($A83,'EV Distribution'!$A$2:$B$22,2,FALSE),0)*('EV Scenarios'!V$2-'EV Scenarios'!V$3)</f>
        <v>2.9296680650224218E-3</v>
      </c>
      <c r="W83" s="5">
        <f>'Pc, Winter, S1'!W83*Main!$B$4+_xlfn.IFNA(VLOOKUP($A83,'EV Distribution'!$A$2:$B$22,2,FALSE),0)*('EV Scenarios'!W$2-'EV Scenarios'!W$3)</f>
        <v>2.9038169674887888E-3</v>
      </c>
      <c r="X83" s="5">
        <f>'Pc, Winter, S1'!X83*Main!$B$4+_xlfn.IFNA(VLOOKUP($A83,'EV Distribution'!$A$2:$B$22,2,FALSE),0)*('EV Scenarios'!X$2-'EV Scenarios'!X$3)</f>
        <v>2.5636984360986551E-3</v>
      </c>
      <c r="Y83" s="5">
        <f>'Pc, Winter, S1'!Y83*Main!$B$4+_xlfn.IFNA(VLOOKUP($A83,'EV Distribution'!$A$2:$B$22,2,FALSE),0)*('EV Scenarios'!Y$2-'EV Scenarios'!Y$3)</f>
        <v>2.1693066816143502E-3</v>
      </c>
    </row>
    <row r="84" spans="1:25" x14ac:dyDescent="0.25">
      <c r="A84">
        <v>73</v>
      </c>
      <c r="B84" s="5">
        <f>'Pc, Winter, S1'!B84*Main!$B$4+_xlfn.IFNA(VLOOKUP($A84,'EV Distribution'!$A$2:$B$22,2,FALSE),0)*('EV Scenarios'!B$2-'EV Scenarios'!B$3)</f>
        <v>1.3480270594170406E-3</v>
      </c>
      <c r="C84" s="5">
        <f>'Pc, Winter, S1'!C84*Main!$B$4+_xlfn.IFNA(VLOOKUP($A84,'EV Distribution'!$A$2:$B$22,2,FALSE),0)*('EV Scenarios'!C$2-'EV Scenarios'!C$3)</f>
        <v>1.2419510179372199E-3</v>
      </c>
      <c r="D84" s="5">
        <f>'Pc, Winter, S1'!D84*Main!$B$4+_xlfn.IFNA(VLOOKUP($A84,'EV Distribution'!$A$2:$B$22,2,FALSE),0)*('EV Scenarios'!D$2-'EV Scenarios'!D$3)</f>
        <v>1.1929080134529149E-3</v>
      </c>
      <c r="E84" s="5">
        <f>'Pc, Winter, S1'!E84*Main!$B$4+_xlfn.IFNA(VLOOKUP($A84,'EV Distribution'!$A$2:$B$22,2,FALSE),0)*('EV Scenarios'!E$2-'EV Scenarios'!E$3)</f>
        <v>1.0094269730941707E-3</v>
      </c>
      <c r="F84" s="5">
        <f>'Pc, Winter, S1'!F84*Main!$B$4+_xlfn.IFNA(VLOOKUP($A84,'EV Distribution'!$A$2:$B$22,2,FALSE),0)*('EV Scenarios'!F$2-'EV Scenarios'!F$3)</f>
        <v>9.9463400336322863E-4</v>
      </c>
      <c r="G84" s="5">
        <f>'Pc, Winter, S1'!G84*Main!$B$4+_xlfn.IFNA(VLOOKUP($A84,'EV Distribution'!$A$2:$B$22,2,FALSE),0)*('EV Scenarios'!G$2-'EV Scenarios'!G$3)</f>
        <v>9.6507943946188353E-4</v>
      </c>
      <c r="H84" s="5">
        <f>'Pc, Winter, S1'!H84*Main!$B$4+_xlfn.IFNA(VLOOKUP($A84,'EV Distribution'!$A$2:$B$22,2,FALSE),0)*('EV Scenarios'!H$2-'EV Scenarios'!H$3)</f>
        <v>8.4485229596412571E-4</v>
      </c>
      <c r="I84" s="5">
        <f>'Pc, Winter, S1'!I84*Main!$B$4+_xlfn.IFNA(VLOOKUP($A84,'EV Distribution'!$A$2:$B$22,2,FALSE),0)*('EV Scenarios'!I$2-'EV Scenarios'!I$3)</f>
        <v>7.0274539573991031E-4</v>
      </c>
      <c r="J84" s="5">
        <f>'Pc, Winter, S1'!J84*Main!$B$4+_xlfn.IFNA(VLOOKUP($A84,'EV Distribution'!$A$2:$B$22,2,FALSE),0)*('EV Scenarios'!J$2-'EV Scenarios'!J$3)</f>
        <v>9.8856793385650242E-4</v>
      </c>
      <c r="K84" s="5">
        <f>'Pc, Winter, S1'!K84*Main!$B$4+_xlfn.IFNA(VLOOKUP($A84,'EV Distribution'!$A$2:$B$22,2,FALSE),0)*('EV Scenarios'!K$2-'EV Scenarios'!K$3)</f>
        <v>9.9965503026905821E-4</v>
      </c>
      <c r="L84" s="5">
        <f>'Pc, Winter, S1'!L84*Main!$B$4+_xlfn.IFNA(VLOOKUP($A84,'EV Distribution'!$A$2:$B$22,2,FALSE),0)*('EV Scenarios'!L$2-'EV Scenarios'!L$3)</f>
        <v>1.038602985426009E-3</v>
      </c>
      <c r="M84" s="5">
        <f>'Pc, Winter, S1'!M84*Main!$B$4+_xlfn.IFNA(VLOOKUP($A84,'EV Distribution'!$A$2:$B$22,2,FALSE),0)*('EV Scenarios'!M$2-'EV Scenarios'!M$3)</f>
        <v>1.1169997757847535E-3</v>
      </c>
      <c r="N84" s="5">
        <f>'Pc, Winter, S1'!N84*Main!$B$4+_xlfn.IFNA(VLOOKUP($A84,'EV Distribution'!$A$2:$B$22,2,FALSE),0)*('EV Scenarios'!N$2-'EV Scenarios'!N$3)</f>
        <v>1.167319167040359E-3</v>
      </c>
      <c r="O84" s="5">
        <f>'Pc, Winter, S1'!O84*Main!$B$4+_xlfn.IFNA(VLOOKUP($A84,'EV Distribution'!$A$2:$B$22,2,FALSE),0)*('EV Scenarios'!O$2-'EV Scenarios'!O$3)</f>
        <v>1.1459060179372198E-3</v>
      </c>
      <c r="P84" s="5">
        <f>'Pc, Winter, S1'!P84*Main!$B$4+_xlfn.IFNA(VLOOKUP($A84,'EV Distribution'!$A$2:$B$22,2,FALSE),0)*('EV Scenarios'!P$2-'EV Scenarios'!P$3)</f>
        <v>1.0109123385650227E-3</v>
      </c>
      <c r="Q84" s="5">
        <f>'Pc, Winter, S1'!Q84*Main!$B$4+_xlfn.IFNA(VLOOKUP($A84,'EV Distribution'!$A$2:$B$22,2,FALSE),0)*('EV Scenarios'!Q$2-'EV Scenarios'!Q$3)</f>
        <v>1.0221435112107624E-3</v>
      </c>
      <c r="R84" s="5">
        <f>'Pc, Winter, S1'!R84*Main!$B$4+_xlfn.IFNA(VLOOKUP($A84,'EV Distribution'!$A$2:$B$22,2,FALSE),0)*('EV Scenarios'!R$2-'EV Scenarios'!R$3)</f>
        <v>9.987998811659194E-4</v>
      </c>
      <c r="S84" s="5">
        <f>'Pc, Winter, S1'!S84*Main!$B$4+_xlfn.IFNA(VLOOKUP($A84,'EV Distribution'!$A$2:$B$22,2,FALSE),0)*('EV Scenarios'!S$2-'EV Scenarios'!S$3)</f>
        <v>1.0296885560538117E-3</v>
      </c>
      <c r="T84" s="5">
        <f>'Pc, Winter, S1'!T84*Main!$B$4+_xlfn.IFNA(VLOOKUP($A84,'EV Distribution'!$A$2:$B$22,2,FALSE),0)*('EV Scenarios'!T$2-'EV Scenarios'!T$3)</f>
        <v>1.1727296300448431E-3</v>
      </c>
      <c r="U84" s="5">
        <f>'Pc, Winter, S1'!U84*Main!$B$4+_xlfn.IFNA(VLOOKUP($A84,'EV Distribution'!$A$2:$B$22,2,FALSE),0)*('EV Scenarios'!U$2-'EV Scenarios'!U$3)</f>
        <v>1.3154841491031391E-3</v>
      </c>
      <c r="V84" s="5">
        <f>'Pc, Winter, S1'!V84*Main!$B$4+_xlfn.IFNA(VLOOKUP($A84,'EV Distribution'!$A$2:$B$22,2,FALSE),0)*('EV Scenarios'!V$2-'EV Scenarios'!V$3)</f>
        <v>1.5190631423766814E-3</v>
      </c>
      <c r="W84" s="5">
        <f>'Pc, Winter, S1'!W84*Main!$B$4+_xlfn.IFNA(VLOOKUP($A84,'EV Distribution'!$A$2:$B$22,2,FALSE),0)*('EV Scenarios'!W$2-'EV Scenarios'!W$3)</f>
        <v>1.7728039887892379E-3</v>
      </c>
      <c r="X84" s="5">
        <f>'Pc, Winter, S1'!X84*Main!$B$4+_xlfn.IFNA(VLOOKUP($A84,'EV Distribution'!$A$2:$B$22,2,FALSE),0)*('EV Scenarios'!X$2-'EV Scenarios'!X$3)</f>
        <v>1.8307485997757851E-3</v>
      </c>
      <c r="Y84" s="5">
        <f>'Pc, Winter, S1'!Y84*Main!$B$4+_xlfn.IFNA(VLOOKUP($A84,'EV Distribution'!$A$2:$B$22,2,FALSE),0)*('EV Scenarios'!Y$2-'EV Scenarios'!Y$3)</f>
        <v>1.6985811278026907E-3</v>
      </c>
    </row>
    <row r="85" spans="1:25" x14ac:dyDescent="0.25">
      <c r="A85">
        <v>25</v>
      </c>
      <c r="B85" s="5">
        <f>'Pc, Winter, S1'!B85*Main!$B$4+_xlfn.IFNA(VLOOKUP($A85,'EV Distribution'!$A$2:$B$22,2,FALSE),0)*('EV Scenarios'!B$2-'EV Scenarios'!B$3)</f>
        <v>8.1939909080717499E-4</v>
      </c>
      <c r="C85" s="5">
        <f>'Pc, Winter, S1'!C85*Main!$B$4+_xlfn.IFNA(VLOOKUP($A85,'EV Distribution'!$A$2:$B$22,2,FALSE),0)*('EV Scenarios'!C$2-'EV Scenarios'!C$3)</f>
        <v>5.8512353139013459E-4</v>
      </c>
      <c r="D85" s="5">
        <f>'Pc, Winter, S1'!D85*Main!$B$4+_xlfn.IFNA(VLOOKUP($A85,'EV Distribution'!$A$2:$B$22,2,FALSE),0)*('EV Scenarios'!D$2-'EV Scenarios'!D$3)</f>
        <v>4.3440707511210766E-4</v>
      </c>
      <c r="E85" s="5">
        <f>'Pc, Winter, S1'!E85*Main!$B$4+_xlfn.IFNA(VLOOKUP($A85,'EV Distribution'!$A$2:$B$22,2,FALSE),0)*('EV Scenarios'!E$2-'EV Scenarios'!E$3)</f>
        <v>4.8934193273542602E-4</v>
      </c>
      <c r="F85" s="5">
        <f>'Pc, Winter, S1'!F85*Main!$B$4+_xlfn.IFNA(VLOOKUP($A85,'EV Distribution'!$A$2:$B$22,2,FALSE),0)*('EV Scenarios'!F$2-'EV Scenarios'!F$3)</f>
        <v>4.3729986771300452E-4</v>
      </c>
      <c r="G85" s="5">
        <f>'Pc, Winter, S1'!G85*Main!$B$4+_xlfn.IFNA(VLOOKUP($A85,'EV Distribution'!$A$2:$B$22,2,FALSE),0)*('EV Scenarios'!G$2-'EV Scenarios'!G$3)</f>
        <v>4.9085496748878926E-4</v>
      </c>
      <c r="H85" s="5">
        <f>'Pc, Winter, S1'!H85*Main!$B$4+_xlfn.IFNA(VLOOKUP($A85,'EV Distribution'!$A$2:$B$22,2,FALSE),0)*('EV Scenarios'!H$2-'EV Scenarios'!H$3)</f>
        <v>4.7299228363228708E-4</v>
      </c>
      <c r="I85" s="5">
        <f>'Pc, Winter, S1'!I85*Main!$B$4+_xlfn.IFNA(VLOOKUP($A85,'EV Distribution'!$A$2:$B$22,2,FALSE),0)*('EV Scenarios'!I$2-'EV Scenarios'!I$3)</f>
        <v>5.087964843049328E-4</v>
      </c>
      <c r="J85" s="5">
        <f>'Pc, Winter, S1'!J85*Main!$B$4+_xlfn.IFNA(VLOOKUP($A85,'EV Distribution'!$A$2:$B$22,2,FALSE),0)*('EV Scenarios'!J$2-'EV Scenarios'!J$3)</f>
        <v>7.6140902466367713E-4</v>
      </c>
      <c r="K85" s="5">
        <f>'Pc, Winter, S1'!K85*Main!$B$4+_xlfn.IFNA(VLOOKUP($A85,'EV Distribution'!$A$2:$B$22,2,FALSE),0)*('EV Scenarios'!K$2-'EV Scenarios'!K$3)</f>
        <v>8.0039078363228699E-4</v>
      </c>
      <c r="L85" s="5">
        <f>'Pc, Winter, S1'!L85*Main!$B$4+_xlfn.IFNA(VLOOKUP($A85,'EV Distribution'!$A$2:$B$22,2,FALSE),0)*('EV Scenarios'!L$2-'EV Scenarios'!L$3)</f>
        <v>9.1271137107623319E-4</v>
      </c>
      <c r="M85" s="5">
        <f>'Pc, Winter, S1'!M85*Main!$B$4+_xlfn.IFNA(VLOOKUP($A85,'EV Distribution'!$A$2:$B$22,2,FALSE),0)*('EV Scenarios'!M$2-'EV Scenarios'!M$3)</f>
        <v>1.0037473576233183E-3</v>
      </c>
      <c r="N85" s="5">
        <f>'Pc, Winter, S1'!N85*Main!$B$4+_xlfn.IFNA(VLOOKUP($A85,'EV Distribution'!$A$2:$B$22,2,FALSE),0)*('EV Scenarios'!N$2-'EV Scenarios'!N$3)</f>
        <v>1.0540350325112108E-3</v>
      </c>
      <c r="O85" s="5">
        <f>'Pc, Winter, S1'!O85*Main!$B$4+_xlfn.IFNA(VLOOKUP($A85,'EV Distribution'!$A$2:$B$22,2,FALSE),0)*('EV Scenarios'!O$2-'EV Scenarios'!O$3)</f>
        <v>1.0649047152466369E-3</v>
      </c>
      <c r="P85" s="5">
        <f>'Pc, Winter, S1'!P85*Main!$B$4+_xlfn.IFNA(VLOOKUP($A85,'EV Distribution'!$A$2:$B$22,2,FALSE),0)*('EV Scenarios'!P$2-'EV Scenarios'!P$3)</f>
        <v>9.267390156950672E-4</v>
      </c>
      <c r="Q85" s="5">
        <f>'Pc, Winter, S1'!Q85*Main!$B$4+_xlfn.IFNA(VLOOKUP($A85,'EV Distribution'!$A$2:$B$22,2,FALSE),0)*('EV Scenarios'!Q$2-'EV Scenarios'!Q$3)</f>
        <v>7.7530605493273546E-4</v>
      </c>
      <c r="R85" s="5">
        <f>'Pc, Winter, S1'!R85*Main!$B$4+_xlfn.IFNA(VLOOKUP($A85,'EV Distribution'!$A$2:$B$22,2,FALSE),0)*('EV Scenarios'!R$2-'EV Scenarios'!R$3)</f>
        <v>8.1426131614349782E-4</v>
      </c>
      <c r="S85" s="5">
        <f>'Pc, Winter, S1'!S85*Main!$B$4+_xlfn.IFNA(VLOOKUP($A85,'EV Distribution'!$A$2:$B$22,2,FALSE),0)*('EV Scenarios'!S$2-'EV Scenarios'!S$3)</f>
        <v>1.2708990302690581E-3</v>
      </c>
      <c r="T85" s="5">
        <f>'Pc, Winter, S1'!T85*Main!$B$4+_xlfn.IFNA(VLOOKUP($A85,'EV Distribution'!$A$2:$B$22,2,FALSE),0)*('EV Scenarios'!T$2-'EV Scenarios'!T$3)</f>
        <v>1.9647162578475337E-3</v>
      </c>
      <c r="U85" s="5">
        <f>'Pc, Winter, S1'!U85*Main!$B$4+_xlfn.IFNA(VLOOKUP($A85,'EV Distribution'!$A$2:$B$22,2,FALSE),0)*('EV Scenarios'!U$2-'EV Scenarios'!U$3)</f>
        <v>2.4691925426008968E-3</v>
      </c>
      <c r="V85" s="5">
        <f>'Pc, Winter, S1'!V85*Main!$B$4+_xlfn.IFNA(VLOOKUP($A85,'EV Distribution'!$A$2:$B$22,2,FALSE),0)*('EV Scenarios'!V$2-'EV Scenarios'!V$3)</f>
        <v>2.3918282062780271E-3</v>
      </c>
      <c r="W85" s="5">
        <f>'Pc, Winter, S1'!W85*Main!$B$4+_xlfn.IFNA(VLOOKUP($A85,'EV Distribution'!$A$2:$B$22,2,FALSE),0)*('EV Scenarios'!W$2-'EV Scenarios'!W$3)</f>
        <v>2.2054255538116597E-3</v>
      </c>
      <c r="X85" s="5">
        <f>'Pc, Winter, S1'!X85*Main!$B$4+_xlfn.IFNA(VLOOKUP($A85,'EV Distribution'!$A$2:$B$22,2,FALSE),0)*('EV Scenarios'!X$2-'EV Scenarios'!X$3)</f>
        <v>1.7948455650224219E-3</v>
      </c>
      <c r="Y85" s="5">
        <f>'Pc, Winter, S1'!Y85*Main!$B$4+_xlfn.IFNA(VLOOKUP($A85,'EV Distribution'!$A$2:$B$22,2,FALSE),0)*('EV Scenarios'!Y$2-'EV Scenarios'!Y$3)</f>
        <v>1.3568670863228702E-3</v>
      </c>
    </row>
    <row r="86" spans="1:25" x14ac:dyDescent="0.25">
      <c r="A86">
        <v>59</v>
      </c>
      <c r="B86" s="5">
        <f>'Pc, Winter, S1'!B86*Main!$B$4+_xlfn.IFNA(VLOOKUP($A86,'EV Distribution'!$A$2:$B$22,2,FALSE),0)*('EV Scenarios'!B$2-'EV Scenarios'!B$3)</f>
        <v>2.7379586827354259E-3</v>
      </c>
      <c r="C86" s="5">
        <f>'Pc, Winter, S1'!C86*Main!$B$4+_xlfn.IFNA(VLOOKUP($A86,'EV Distribution'!$A$2:$B$22,2,FALSE),0)*('EV Scenarios'!C$2-'EV Scenarios'!C$3)</f>
        <v>2.3060386053811656E-3</v>
      </c>
      <c r="D86" s="5">
        <f>'Pc, Winter, S1'!D86*Main!$B$4+_xlfn.IFNA(VLOOKUP($A86,'EV Distribution'!$A$2:$B$22,2,FALSE),0)*('EV Scenarios'!D$2-'EV Scenarios'!D$3)</f>
        <v>2.3031481132286999E-3</v>
      </c>
      <c r="E86" s="5">
        <f>'Pc, Winter, S1'!E86*Main!$B$4+_xlfn.IFNA(VLOOKUP($A86,'EV Distribution'!$A$2:$B$22,2,FALSE),0)*('EV Scenarios'!E$2-'EV Scenarios'!E$3)</f>
        <v>2.4412546827354258E-3</v>
      </c>
      <c r="F86" s="5">
        <f>'Pc, Winter, S1'!F86*Main!$B$4+_xlfn.IFNA(VLOOKUP($A86,'EV Distribution'!$A$2:$B$22,2,FALSE),0)*('EV Scenarios'!F$2-'EV Scenarios'!F$3)</f>
        <v>2.2780711591928247E-3</v>
      </c>
      <c r="G86" s="5">
        <f>'Pc, Winter, S1'!G86*Main!$B$4+_xlfn.IFNA(VLOOKUP($A86,'EV Distribution'!$A$2:$B$22,2,FALSE),0)*('EV Scenarios'!G$2-'EV Scenarios'!G$3)</f>
        <v>2.3802334136771301E-3</v>
      </c>
      <c r="H86" s="5">
        <f>'Pc, Winter, S1'!H86*Main!$B$4+_xlfn.IFNA(VLOOKUP($A86,'EV Distribution'!$A$2:$B$22,2,FALSE),0)*('EV Scenarios'!H$2-'EV Scenarios'!H$3)</f>
        <v>2.6526154114349778E-3</v>
      </c>
      <c r="I86" s="5">
        <f>'Pc, Winter, S1'!I86*Main!$B$4+_xlfn.IFNA(VLOOKUP($A86,'EV Distribution'!$A$2:$B$22,2,FALSE),0)*('EV Scenarios'!I$2-'EV Scenarios'!I$3)</f>
        <v>3.005150080717489E-3</v>
      </c>
      <c r="J86" s="5">
        <f>'Pc, Winter, S1'!J86*Main!$B$4+_xlfn.IFNA(VLOOKUP($A86,'EV Distribution'!$A$2:$B$22,2,FALSE),0)*('EV Scenarios'!J$2-'EV Scenarios'!J$3)</f>
        <v>4.0883342656950674E-3</v>
      </c>
      <c r="K86" s="5">
        <f>'Pc, Winter, S1'!K86*Main!$B$4+_xlfn.IFNA(VLOOKUP($A86,'EV Distribution'!$A$2:$B$22,2,FALSE),0)*('EV Scenarios'!K$2-'EV Scenarios'!K$3)</f>
        <v>4.7613529047085207E-3</v>
      </c>
      <c r="L86" s="5">
        <f>'Pc, Winter, S1'!L86*Main!$B$4+_xlfn.IFNA(VLOOKUP($A86,'EV Distribution'!$A$2:$B$22,2,FALSE),0)*('EV Scenarios'!L$2-'EV Scenarios'!L$3)</f>
        <v>5.2882395829596416E-3</v>
      </c>
      <c r="M86" s="5">
        <f>'Pc, Winter, S1'!M86*Main!$B$4+_xlfn.IFNA(VLOOKUP($A86,'EV Distribution'!$A$2:$B$22,2,FALSE),0)*('EV Scenarios'!M$2-'EV Scenarios'!M$3)</f>
        <v>5.7035678677130053E-3</v>
      </c>
      <c r="N86" s="5">
        <f>'Pc, Winter, S1'!N86*Main!$B$4+_xlfn.IFNA(VLOOKUP($A86,'EV Distribution'!$A$2:$B$22,2,FALSE),0)*('EV Scenarios'!N$2-'EV Scenarios'!N$3)</f>
        <v>5.3917650874439468E-3</v>
      </c>
      <c r="O86" s="5">
        <f>'Pc, Winter, S1'!O86*Main!$B$4+_xlfn.IFNA(VLOOKUP($A86,'EV Distribution'!$A$2:$B$22,2,FALSE),0)*('EV Scenarios'!O$2-'EV Scenarios'!O$3)</f>
        <v>5.076486989910315E-3</v>
      </c>
      <c r="P86" s="5">
        <f>'Pc, Winter, S1'!P86*Main!$B$4+_xlfn.IFNA(VLOOKUP($A86,'EV Distribution'!$A$2:$B$22,2,FALSE),0)*('EV Scenarios'!P$2-'EV Scenarios'!P$3)</f>
        <v>5.7541735156950678E-3</v>
      </c>
      <c r="Q86" s="5">
        <f>'Pc, Winter, S1'!Q86*Main!$B$4+_xlfn.IFNA(VLOOKUP($A86,'EV Distribution'!$A$2:$B$22,2,FALSE),0)*('EV Scenarios'!Q$2-'EV Scenarios'!Q$3)</f>
        <v>6.0855655302690581E-3</v>
      </c>
      <c r="R86" s="5">
        <f>'Pc, Winter, S1'!R86*Main!$B$4+_xlfn.IFNA(VLOOKUP($A86,'EV Distribution'!$A$2:$B$22,2,FALSE),0)*('EV Scenarios'!R$2-'EV Scenarios'!R$3)</f>
        <v>5.8059600818385661E-3</v>
      </c>
      <c r="S86" s="5">
        <f>'Pc, Winter, S1'!S86*Main!$B$4+_xlfn.IFNA(VLOOKUP($A86,'EV Distribution'!$A$2:$B$22,2,FALSE),0)*('EV Scenarios'!S$2-'EV Scenarios'!S$3)</f>
        <v>5.3987263295964131E-3</v>
      </c>
      <c r="T86" s="5">
        <f>'Pc, Winter, S1'!T86*Main!$B$4+_xlfn.IFNA(VLOOKUP($A86,'EV Distribution'!$A$2:$B$22,2,FALSE),0)*('EV Scenarios'!T$2-'EV Scenarios'!T$3)</f>
        <v>5.3204493968609873E-3</v>
      </c>
      <c r="U86" s="5">
        <f>'Pc, Winter, S1'!U86*Main!$B$4+_xlfn.IFNA(VLOOKUP($A86,'EV Distribution'!$A$2:$B$22,2,FALSE),0)*('EV Scenarios'!U$2-'EV Scenarios'!U$3)</f>
        <v>5.2334391737668164E-3</v>
      </c>
      <c r="V86" s="5">
        <f>'Pc, Winter, S1'!V86*Main!$B$4+_xlfn.IFNA(VLOOKUP($A86,'EV Distribution'!$A$2:$B$22,2,FALSE),0)*('EV Scenarios'!V$2-'EV Scenarios'!V$3)</f>
        <v>5.0315861771300444E-3</v>
      </c>
      <c r="W86" s="5">
        <f>'Pc, Winter, S1'!W86*Main!$B$4+_xlfn.IFNA(VLOOKUP($A86,'EV Distribution'!$A$2:$B$22,2,FALSE),0)*('EV Scenarios'!W$2-'EV Scenarios'!W$3)</f>
        <v>4.5900680964125569E-3</v>
      </c>
      <c r="X86" s="5">
        <f>'Pc, Winter, S1'!X86*Main!$B$4+_xlfn.IFNA(VLOOKUP($A86,'EV Distribution'!$A$2:$B$22,2,FALSE),0)*('EV Scenarios'!X$2-'EV Scenarios'!X$3)</f>
        <v>4.5579702163677134E-3</v>
      </c>
      <c r="Y86" s="5">
        <f>'Pc, Winter, S1'!Y86*Main!$B$4+_xlfn.IFNA(VLOOKUP($A86,'EV Distribution'!$A$2:$B$22,2,FALSE),0)*('EV Scenarios'!Y$2-'EV Scenarios'!Y$3)</f>
        <v>4.1514889024663673E-3</v>
      </c>
    </row>
    <row r="87" spans="1:25" x14ac:dyDescent="0.25">
      <c r="A87">
        <v>96</v>
      </c>
      <c r="B87" s="5">
        <f>'Pc, Winter, S1'!B87*Main!$B$4+_xlfn.IFNA(VLOOKUP($A87,'EV Distribution'!$A$2:$B$22,2,FALSE),0)*('EV Scenarios'!B$2-'EV Scenarios'!B$3)</f>
        <v>1.5352724002242154E-3</v>
      </c>
      <c r="C87" s="5">
        <f>'Pc, Winter, S1'!C87*Main!$B$4+_xlfn.IFNA(VLOOKUP($A87,'EV Distribution'!$A$2:$B$22,2,FALSE),0)*('EV Scenarios'!C$2-'EV Scenarios'!C$3)</f>
        <v>1.1867532701793724E-3</v>
      </c>
      <c r="D87" s="5">
        <f>'Pc, Winter, S1'!D87*Main!$B$4+_xlfn.IFNA(VLOOKUP($A87,'EV Distribution'!$A$2:$B$22,2,FALSE),0)*('EV Scenarios'!D$2-'EV Scenarios'!D$3)</f>
        <v>1.1505984002242156E-3</v>
      </c>
      <c r="E87" s="5">
        <f>'Pc, Winter, S1'!E87*Main!$B$4+_xlfn.IFNA(VLOOKUP($A87,'EV Distribution'!$A$2:$B$22,2,FALSE),0)*('EV Scenarios'!E$2-'EV Scenarios'!E$3)</f>
        <v>1.1480094372197311E-3</v>
      </c>
      <c r="F87" s="5">
        <f>'Pc, Winter, S1'!F87*Main!$B$4+_xlfn.IFNA(VLOOKUP($A87,'EV Distribution'!$A$2:$B$22,2,FALSE),0)*('EV Scenarios'!F$2-'EV Scenarios'!F$3)</f>
        <v>1.1777279932735426E-3</v>
      </c>
      <c r="G87" s="5">
        <f>'Pc, Winter, S1'!G87*Main!$B$4+_xlfn.IFNA(VLOOKUP($A87,'EV Distribution'!$A$2:$B$22,2,FALSE),0)*('EV Scenarios'!G$2-'EV Scenarios'!G$3)</f>
        <v>1.1612325639013454E-3</v>
      </c>
      <c r="H87" s="5">
        <f>'Pc, Winter, S1'!H87*Main!$B$4+_xlfn.IFNA(VLOOKUP($A87,'EV Distribution'!$A$2:$B$22,2,FALSE),0)*('EV Scenarios'!H$2-'EV Scenarios'!H$3)</f>
        <v>1.1917702713004487E-3</v>
      </c>
      <c r="I87" s="5">
        <f>'Pc, Winter, S1'!I87*Main!$B$4+_xlfn.IFNA(VLOOKUP($A87,'EV Distribution'!$A$2:$B$22,2,FALSE),0)*('EV Scenarios'!I$2-'EV Scenarios'!I$3)</f>
        <v>1.4871167085201795E-3</v>
      </c>
      <c r="J87" s="5">
        <f>'Pc, Winter, S1'!J87*Main!$B$4+_xlfn.IFNA(VLOOKUP($A87,'EV Distribution'!$A$2:$B$22,2,FALSE),0)*('EV Scenarios'!J$2-'EV Scenarios'!J$3)</f>
        <v>2.3925001502242155E-3</v>
      </c>
      <c r="K87" s="5">
        <f>'Pc, Winter, S1'!K87*Main!$B$4+_xlfn.IFNA(VLOOKUP($A87,'EV Distribution'!$A$2:$B$22,2,FALSE),0)*('EV Scenarios'!K$2-'EV Scenarios'!K$3)</f>
        <v>2.9645847825112105E-3</v>
      </c>
      <c r="L87" s="5">
        <f>'Pc, Winter, S1'!L87*Main!$B$4+_xlfn.IFNA(VLOOKUP($A87,'EV Distribution'!$A$2:$B$22,2,FALSE),0)*('EV Scenarios'!L$2-'EV Scenarios'!L$3)</f>
        <v>3.2786018721973099E-3</v>
      </c>
      <c r="M87" s="5">
        <f>'Pc, Winter, S1'!M87*Main!$B$4+_xlfn.IFNA(VLOOKUP($A87,'EV Distribution'!$A$2:$B$22,2,FALSE),0)*('EV Scenarios'!M$2-'EV Scenarios'!M$3)</f>
        <v>3.6893832354260091E-3</v>
      </c>
      <c r="N87" s="5">
        <f>'Pc, Winter, S1'!N87*Main!$B$4+_xlfn.IFNA(VLOOKUP($A87,'EV Distribution'!$A$2:$B$22,2,FALSE),0)*('EV Scenarios'!N$2-'EV Scenarios'!N$3)</f>
        <v>3.5237266659192824E-3</v>
      </c>
      <c r="O87" s="5">
        <f>'Pc, Winter, S1'!O87*Main!$B$4+_xlfn.IFNA(VLOOKUP($A87,'EV Distribution'!$A$2:$B$22,2,FALSE),0)*('EV Scenarios'!O$2-'EV Scenarios'!O$3)</f>
        <v>3.4077142208520186E-3</v>
      </c>
      <c r="P87" s="5">
        <f>'Pc, Winter, S1'!P87*Main!$B$4+_xlfn.IFNA(VLOOKUP($A87,'EV Distribution'!$A$2:$B$22,2,FALSE),0)*('EV Scenarios'!P$2-'EV Scenarios'!P$3)</f>
        <v>3.5776567813901347E-3</v>
      </c>
      <c r="Q87" s="5">
        <f>'Pc, Winter, S1'!Q87*Main!$B$4+_xlfn.IFNA(VLOOKUP($A87,'EV Distribution'!$A$2:$B$22,2,FALSE),0)*('EV Scenarios'!Q$2-'EV Scenarios'!Q$3)</f>
        <v>3.7011244473094175E-3</v>
      </c>
      <c r="R87" s="5">
        <f>'Pc, Winter, S1'!R87*Main!$B$4+_xlfn.IFNA(VLOOKUP($A87,'EV Distribution'!$A$2:$B$22,2,FALSE),0)*('EV Scenarios'!R$2-'EV Scenarios'!R$3)</f>
        <v>3.7104213688340815E-3</v>
      </c>
      <c r="S87" s="5">
        <f>'Pc, Winter, S1'!S87*Main!$B$4+_xlfn.IFNA(VLOOKUP($A87,'EV Distribution'!$A$2:$B$22,2,FALSE),0)*('EV Scenarios'!S$2-'EV Scenarios'!S$3)</f>
        <v>3.7134567892376687E-3</v>
      </c>
      <c r="T87" s="5">
        <f>'Pc, Winter, S1'!T87*Main!$B$4+_xlfn.IFNA(VLOOKUP($A87,'EV Distribution'!$A$2:$B$22,2,FALSE),0)*('EV Scenarios'!T$2-'EV Scenarios'!T$3)</f>
        <v>3.7866659831838562E-3</v>
      </c>
      <c r="U87" s="5">
        <f>'Pc, Winter, S1'!U87*Main!$B$4+_xlfn.IFNA(VLOOKUP($A87,'EV Distribution'!$A$2:$B$22,2,FALSE),0)*('EV Scenarios'!U$2-'EV Scenarios'!U$3)</f>
        <v>3.2521145941704038E-3</v>
      </c>
      <c r="V87" s="5">
        <f>'Pc, Winter, S1'!V87*Main!$B$4+_xlfn.IFNA(VLOOKUP($A87,'EV Distribution'!$A$2:$B$22,2,FALSE),0)*('EV Scenarios'!V$2-'EV Scenarios'!V$3)</f>
        <v>2.7545036569506728E-3</v>
      </c>
      <c r="W87" s="5">
        <f>'Pc, Winter, S1'!W87*Main!$B$4+_xlfn.IFNA(VLOOKUP($A87,'EV Distribution'!$A$2:$B$22,2,FALSE),0)*('EV Scenarios'!W$2-'EV Scenarios'!W$3)</f>
        <v>2.7321995313901344E-3</v>
      </c>
      <c r="X87" s="5">
        <f>'Pc, Winter, S1'!X87*Main!$B$4+_xlfn.IFNA(VLOOKUP($A87,'EV Distribution'!$A$2:$B$22,2,FALSE),0)*('EV Scenarios'!X$2-'EV Scenarios'!X$3)</f>
        <v>2.3600756917040357E-3</v>
      </c>
      <c r="Y87" s="5">
        <f>'Pc, Winter, S1'!Y87*Main!$B$4+_xlfn.IFNA(VLOOKUP($A87,'EV Distribution'!$A$2:$B$22,2,FALSE),0)*('EV Scenarios'!Y$2-'EV Scenarios'!Y$3)</f>
        <v>1.9315440896860989E-3</v>
      </c>
    </row>
    <row r="88" spans="1:25" x14ac:dyDescent="0.25">
      <c r="A88">
        <v>41</v>
      </c>
      <c r="B88" s="5">
        <f>'Pc, Winter, S1'!B88*Main!$B$4+_xlfn.IFNA(VLOOKUP($A88,'EV Distribution'!$A$2:$B$22,2,FALSE),0)*('EV Scenarios'!B$2-'EV Scenarios'!B$3)</f>
        <v>1.7214735930493272E-3</v>
      </c>
      <c r="C88" s="5">
        <f>'Pc, Winter, S1'!C88*Main!$B$4+_xlfn.IFNA(VLOOKUP($A88,'EV Distribution'!$A$2:$B$22,2,FALSE),0)*('EV Scenarios'!C$2-'EV Scenarios'!C$3)</f>
        <v>1.5363944865470853E-3</v>
      </c>
      <c r="D88" s="5">
        <f>'Pc, Winter, S1'!D88*Main!$B$4+_xlfn.IFNA(VLOOKUP($A88,'EV Distribution'!$A$2:$B$22,2,FALSE),0)*('EV Scenarios'!D$2-'EV Scenarios'!D$3)</f>
        <v>1.4117967892376686E-3</v>
      </c>
      <c r="E88" s="5">
        <f>'Pc, Winter, S1'!E88*Main!$B$4+_xlfn.IFNA(VLOOKUP($A88,'EV Distribution'!$A$2:$B$22,2,FALSE),0)*('EV Scenarios'!E$2-'EV Scenarios'!E$3)</f>
        <v>1.3668480504484305E-3</v>
      </c>
      <c r="F88" s="5">
        <f>'Pc, Winter, S1'!F88*Main!$B$4+_xlfn.IFNA(VLOOKUP($A88,'EV Distribution'!$A$2:$B$22,2,FALSE),0)*('EV Scenarios'!F$2-'EV Scenarios'!F$3)</f>
        <v>1.4026444551569507E-3</v>
      </c>
      <c r="G88" s="5">
        <f>'Pc, Winter, S1'!G88*Main!$B$4+_xlfn.IFNA(VLOOKUP($A88,'EV Distribution'!$A$2:$B$22,2,FALSE),0)*('EV Scenarios'!G$2-'EV Scenarios'!G$3)</f>
        <v>1.3433324192825113E-3</v>
      </c>
      <c r="H88" s="5">
        <f>'Pc, Winter, S1'!H88*Main!$B$4+_xlfn.IFNA(VLOOKUP($A88,'EV Distribution'!$A$2:$B$22,2,FALSE),0)*('EV Scenarios'!H$2-'EV Scenarios'!H$3)</f>
        <v>1.418039503363229E-3</v>
      </c>
      <c r="I88" s="5">
        <f>'Pc, Winter, S1'!I88*Main!$B$4+_xlfn.IFNA(VLOOKUP($A88,'EV Distribution'!$A$2:$B$22,2,FALSE),0)*('EV Scenarios'!I$2-'EV Scenarios'!I$3)</f>
        <v>1.4017090033632291E-3</v>
      </c>
      <c r="J88" s="5">
        <f>'Pc, Winter, S1'!J88*Main!$B$4+_xlfn.IFNA(VLOOKUP($A88,'EV Distribution'!$A$2:$B$22,2,FALSE),0)*('EV Scenarios'!J$2-'EV Scenarios'!J$3)</f>
        <v>1.5246945336322868E-3</v>
      </c>
      <c r="K88" s="5">
        <f>'Pc, Winter, S1'!K88*Main!$B$4+_xlfn.IFNA(VLOOKUP($A88,'EV Distribution'!$A$2:$B$22,2,FALSE),0)*('EV Scenarios'!K$2-'EV Scenarios'!K$3)</f>
        <v>1.7214664360986549E-3</v>
      </c>
      <c r="L88" s="5">
        <f>'Pc, Winter, S1'!L88*Main!$B$4+_xlfn.IFNA(VLOOKUP($A88,'EV Distribution'!$A$2:$B$22,2,FALSE),0)*('EV Scenarios'!L$2-'EV Scenarios'!L$3)</f>
        <v>1.7294612612107627E-3</v>
      </c>
      <c r="M88" s="5">
        <f>'Pc, Winter, S1'!M88*Main!$B$4+_xlfn.IFNA(VLOOKUP($A88,'EV Distribution'!$A$2:$B$22,2,FALSE),0)*('EV Scenarios'!M$2-'EV Scenarios'!M$3)</f>
        <v>1.7038268105381165E-3</v>
      </c>
      <c r="N88" s="5">
        <f>'Pc, Winter, S1'!N88*Main!$B$4+_xlfn.IFNA(VLOOKUP($A88,'EV Distribution'!$A$2:$B$22,2,FALSE),0)*('EV Scenarios'!N$2-'EV Scenarios'!N$3)</f>
        <v>1.6799068542600896E-3</v>
      </c>
      <c r="O88" s="5">
        <f>'Pc, Winter, S1'!O88*Main!$B$4+_xlfn.IFNA(VLOOKUP($A88,'EV Distribution'!$A$2:$B$22,2,FALSE),0)*('EV Scenarios'!O$2-'EV Scenarios'!O$3)</f>
        <v>1.5459081827354263E-3</v>
      </c>
      <c r="P88" s="5">
        <f>'Pc, Winter, S1'!P88*Main!$B$4+_xlfn.IFNA(VLOOKUP($A88,'EV Distribution'!$A$2:$B$22,2,FALSE),0)*('EV Scenarios'!P$2-'EV Scenarios'!P$3)</f>
        <v>1.5287663060538118E-3</v>
      </c>
      <c r="Q88" s="5">
        <f>'Pc, Winter, S1'!Q88*Main!$B$4+_xlfn.IFNA(VLOOKUP($A88,'EV Distribution'!$A$2:$B$22,2,FALSE),0)*('EV Scenarios'!Q$2-'EV Scenarios'!Q$3)</f>
        <v>1.5322707623318384E-3</v>
      </c>
      <c r="R88" s="5">
        <f>'Pc, Winter, S1'!R88*Main!$B$4+_xlfn.IFNA(VLOOKUP($A88,'EV Distribution'!$A$2:$B$22,2,FALSE),0)*('EV Scenarios'!R$2-'EV Scenarios'!R$3)</f>
        <v>1.5876954450672648E-3</v>
      </c>
      <c r="S88" s="5">
        <f>'Pc, Winter, S1'!S88*Main!$B$4+_xlfn.IFNA(VLOOKUP($A88,'EV Distribution'!$A$2:$B$22,2,FALSE),0)*('EV Scenarios'!S$2-'EV Scenarios'!S$3)</f>
        <v>1.7269779697309418E-3</v>
      </c>
      <c r="T88" s="5">
        <f>'Pc, Winter, S1'!T88*Main!$B$4+_xlfn.IFNA(VLOOKUP($A88,'EV Distribution'!$A$2:$B$22,2,FALSE),0)*('EV Scenarios'!T$2-'EV Scenarios'!T$3)</f>
        <v>2.1904983699551571E-3</v>
      </c>
      <c r="U88" s="5">
        <f>'Pc, Winter, S1'!U88*Main!$B$4+_xlfn.IFNA(VLOOKUP($A88,'EV Distribution'!$A$2:$B$22,2,FALSE),0)*('EV Scenarios'!U$2-'EV Scenarios'!U$3)</f>
        <v>2.7594523688340812E-3</v>
      </c>
      <c r="V88" s="5">
        <f>'Pc, Winter, S1'!V88*Main!$B$4+_xlfn.IFNA(VLOOKUP($A88,'EV Distribution'!$A$2:$B$22,2,FALSE),0)*('EV Scenarios'!V$2-'EV Scenarios'!V$3)</f>
        <v>2.9418562029147992E-3</v>
      </c>
      <c r="W88" s="5">
        <f>'Pc, Winter, S1'!W88*Main!$B$4+_xlfn.IFNA(VLOOKUP($A88,'EV Distribution'!$A$2:$B$22,2,FALSE),0)*('EV Scenarios'!W$2-'EV Scenarios'!W$3)</f>
        <v>2.6128417656950675E-3</v>
      </c>
      <c r="X88" s="5">
        <f>'Pc, Winter, S1'!X88*Main!$B$4+_xlfn.IFNA(VLOOKUP($A88,'EV Distribution'!$A$2:$B$22,2,FALSE),0)*('EV Scenarios'!X$2-'EV Scenarios'!X$3)</f>
        <v>2.2138405302690586E-3</v>
      </c>
      <c r="Y88" s="5">
        <f>'Pc, Winter, S1'!Y88*Main!$B$4+_xlfn.IFNA(VLOOKUP($A88,'EV Distribution'!$A$2:$B$22,2,FALSE),0)*('EV Scenarios'!Y$2-'EV Scenarios'!Y$3)</f>
        <v>2.0306624887892377E-3</v>
      </c>
    </row>
    <row r="89" spans="1:25" x14ac:dyDescent="0.25">
      <c r="A89">
        <v>98</v>
      </c>
      <c r="B89" s="5">
        <f>'Pc, Winter, S1'!B89*Main!$B$4+_xlfn.IFNA(VLOOKUP($A89,'EV Distribution'!$A$2:$B$22,2,FALSE),0)*('EV Scenarios'!B$2-'EV Scenarios'!B$3)</f>
        <v>5.4529147982062785E-3</v>
      </c>
      <c r="C89" s="5">
        <f>'Pc, Winter, S1'!C89*Main!$B$4+_xlfn.IFNA(VLOOKUP($A89,'EV Distribution'!$A$2:$B$22,2,FALSE),0)*('EV Scenarios'!C$2-'EV Scenarios'!C$3)</f>
        <v>5.4529147982062785E-3</v>
      </c>
      <c r="D89" s="5">
        <f>'Pc, Winter, S1'!D89*Main!$B$4+_xlfn.IFNA(VLOOKUP($A89,'EV Distribution'!$A$2:$B$22,2,FALSE),0)*('EV Scenarios'!D$2-'EV Scenarios'!D$3)</f>
        <v>5.4529147982062785E-3</v>
      </c>
      <c r="E89" s="5">
        <f>'Pc, Winter, S1'!E89*Main!$B$4+_xlfn.IFNA(VLOOKUP($A89,'EV Distribution'!$A$2:$B$22,2,FALSE),0)*('EV Scenarios'!E$2-'EV Scenarios'!E$3)</f>
        <v>5.4529147982062785E-3</v>
      </c>
      <c r="F89" s="5">
        <f>'Pc, Winter, S1'!F89*Main!$B$4+_xlfn.IFNA(VLOOKUP($A89,'EV Distribution'!$A$2:$B$22,2,FALSE),0)*('EV Scenarios'!F$2-'EV Scenarios'!F$3)</f>
        <v>5.4529147982062785E-3</v>
      </c>
      <c r="G89" s="5">
        <f>'Pc, Winter, S1'!G89*Main!$B$4+_xlfn.IFNA(VLOOKUP($A89,'EV Distribution'!$A$2:$B$22,2,FALSE),0)*('EV Scenarios'!G$2-'EV Scenarios'!G$3)</f>
        <v>5.4529147982062785E-3</v>
      </c>
      <c r="H89" s="5">
        <f>'Pc, Winter, S1'!H89*Main!$B$4+_xlfn.IFNA(VLOOKUP($A89,'EV Distribution'!$A$2:$B$22,2,FALSE),0)*('EV Scenarios'!H$2-'EV Scenarios'!H$3)</f>
        <v>5.4529147982062785E-3</v>
      </c>
      <c r="I89" s="5">
        <f>'Pc, Winter, S1'!I89*Main!$B$4+_xlfn.IFNA(VLOOKUP($A89,'EV Distribution'!$A$2:$B$22,2,FALSE),0)*('EV Scenarios'!I$2-'EV Scenarios'!I$3)</f>
        <v>5.4529147982062785E-3</v>
      </c>
      <c r="J89" s="5">
        <f>'Pc, Winter, S1'!J89*Main!$B$4+_xlfn.IFNA(VLOOKUP($A89,'EV Distribution'!$A$2:$B$22,2,FALSE),0)*('EV Scenarios'!J$2-'EV Scenarios'!J$3)</f>
        <v>5.4529147982062785E-3</v>
      </c>
      <c r="K89" s="5">
        <f>'Pc, Winter, S1'!K89*Main!$B$4+_xlfn.IFNA(VLOOKUP($A89,'EV Distribution'!$A$2:$B$22,2,FALSE),0)*('EV Scenarios'!K$2-'EV Scenarios'!K$3)</f>
        <v>5.4529147982062785E-3</v>
      </c>
      <c r="L89" s="5">
        <f>'Pc, Winter, S1'!L89*Main!$B$4+_xlfn.IFNA(VLOOKUP($A89,'EV Distribution'!$A$2:$B$22,2,FALSE),0)*('EV Scenarios'!L$2-'EV Scenarios'!L$3)</f>
        <v>5.4529147982062785E-3</v>
      </c>
      <c r="M89" s="5">
        <f>'Pc, Winter, S1'!M89*Main!$B$4+_xlfn.IFNA(VLOOKUP($A89,'EV Distribution'!$A$2:$B$22,2,FALSE),0)*('EV Scenarios'!M$2-'EV Scenarios'!M$3)</f>
        <v>5.4529147982062785E-3</v>
      </c>
      <c r="N89" s="5">
        <f>'Pc, Winter, S1'!N89*Main!$B$4+_xlfn.IFNA(VLOOKUP($A89,'EV Distribution'!$A$2:$B$22,2,FALSE),0)*('EV Scenarios'!N$2-'EV Scenarios'!N$3)</f>
        <v>5.4529147982062785E-3</v>
      </c>
      <c r="O89" s="5">
        <f>'Pc, Winter, S1'!O89*Main!$B$4+_xlfn.IFNA(VLOOKUP($A89,'EV Distribution'!$A$2:$B$22,2,FALSE),0)*('EV Scenarios'!O$2-'EV Scenarios'!O$3)</f>
        <v>5.4529147982062785E-3</v>
      </c>
      <c r="P89" s="5">
        <f>'Pc, Winter, S1'!P89*Main!$B$4+_xlfn.IFNA(VLOOKUP($A89,'EV Distribution'!$A$2:$B$22,2,FALSE),0)*('EV Scenarios'!P$2-'EV Scenarios'!P$3)</f>
        <v>5.4529147982062785E-3</v>
      </c>
      <c r="Q89" s="5">
        <f>'Pc, Winter, S1'!Q89*Main!$B$4+_xlfn.IFNA(VLOOKUP($A89,'EV Distribution'!$A$2:$B$22,2,FALSE),0)*('EV Scenarios'!Q$2-'EV Scenarios'!Q$3)</f>
        <v>5.4529147982062785E-3</v>
      </c>
      <c r="R89" s="5">
        <f>'Pc, Winter, S1'!R89*Main!$B$4+_xlfn.IFNA(VLOOKUP($A89,'EV Distribution'!$A$2:$B$22,2,FALSE),0)*('EV Scenarios'!R$2-'EV Scenarios'!R$3)</f>
        <v>5.4529147982062785E-3</v>
      </c>
      <c r="S89" s="5">
        <f>'Pc, Winter, S1'!S89*Main!$B$4+_xlfn.IFNA(VLOOKUP($A89,'EV Distribution'!$A$2:$B$22,2,FALSE),0)*('EV Scenarios'!S$2-'EV Scenarios'!S$3)</f>
        <v>5.4529147982062785E-3</v>
      </c>
      <c r="T89" s="5">
        <f>'Pc, Winter, S1'!T89*Main!$B$4+_xlfn.IFNA(VLOOKUP($A89,'EV Distribution'!$A$2:$B$22,2,FALSE),0)*('EV Scenarios'!T$2-'EV Scenarios'!T$3)</f>
        <v>5.4529147982062785E-3</v>
      </c>
      <c r="U89" s="5">
        <f>'Pc, Winter, S1'!U89*Main!$B$4+_xlfn.IFNA(VLOOKUP($A89,'EV Distribution'!$A$2:$B$22,2,FALSE),0)*('EV Scenarios'!U$2-'EV Scenarios'!U$3)</f>
        <v>5.4529147982062785E-3</v>
      </c>
      <c r="V89" s="5">
        <f>'Pc, Winter, S1'!V89*Main!$B$4+_xlfn.IFNA(VLOOKUP($A89,'EV Distribution'!$A$2:$B$22,2,FALSE),0)*('EV Scenarios'!V$2-'EV Scenarios'!V$3)</f>
        <v>5.4529147982062785E-3</v>
      </c>
      <c r="W89" s="5">
        <f>'Pc, Winter, S1'!W89*Main!$B$4+_xlfn.IFNA(VLOOKUP($A89,'EV Distribution'!$A$2:$B$22,2,FALSE),0)*('EV Scenarios'!W$2-'EV Scenarios'!W$3)</f>
        <v>5.4529147982062785E-3</v>
      </c>
      <c r="X89" s="5">
        <f>'Pc, Winter, S1'!X89*Main!$B$4+_xlfn.IFNA(VLOOKUP($A89,'EV Distribution'!$A$2:$B$22,2,FALSE),0)*('EV Scenarios'!X$2-'EV Scenarios'!X$3)</f>
        <v>5.4529147982062785E-3</v>
      </c>
      <c r="Y89" s="5">
        <f>'Pc, Winter, S1'!Y89*Main!$B$4+_xlfn.IFNA(VLOOKUP($A89,'EV Distribution'!$A$2:$B$22,2,FALSE),0)*('EV Scenarios'!Y$2-'EV Scenarios'!Y$3)</f>
        <v>5.4529147982062785E-3</v>
      </c>
    </row>
    <row r="90" spans="1:25" x14ac:dyDescent="0.25">
      <c r="A90">
        <v>24</v>
      </c>
      <c r="B90" s="5">
        <f>'Pc, Winter, S1'!B90*Main!$B$4+_xlfn.IFNA(VLOOKUP($A90,'EV Distribution'!$A$2:$B$22,2,FALSE),0)*('EV Scenarios'!B$2-'EV Scenarios'!B$3)</f>
        <v>7.5733397410313917E-3</v>
      </c>
      <c r="C90" s="5">
        <f>'Pc, Winter, S1'!C90*Main!$B$4+_xlfn.IFNA(VLOOKUP($A90,'EV Distribution'!$A$2:$B$22,2,FALSE),0)*('EV Scenarios'!C$2-'EV Scenarios'!C$3)</f>
        <v>6.5140770033632299E-3</v>
      </c>
      <c r="D90" s="5">
        <f>'Pc, Winter, S1'!D90*Main!$B$4+_xlfn.IFNA(VLOOKUP($A90,'EV Distribution'!$A$2:$B$22,2,FALSE),0)*('EV Scenarios'!D$2-'EV Scenarios'!D$3)</f>
        <v>6.3485798677130048E-3</v>
      </c>
      <c r="E90" s="5">
        <f>'Pc, Winter, S1'!E90*Main!$B$4+_xlfn.IFNA(VLOOKUP($A90,'EV Distribution'!$A$2:$B$22,2,FALSE),0)*('EV Scenarios'!E$2-'EV Scenarios'!E$3)</f>
        <v>6.2919396109865485E-3</v>
      </c>
      <c r="F90" s="5">
        <f>'Pc, Winter, S1'!F90*Main!$B$4+_xlfn.IFNA(VLOOKUP($A90,'EV Distribution'!$A$2:$B$22,2,FALSE),0)*('EV Scenarios'!F$2-'EV Scenarios'!F$3)</f>
        <v>6.520737589686099E-3</v>
      </c>
      <c r="G90" s="5">
        <f>'Pc, Winter, S1'!G90*Main!$B$4+_xlfn.IFNA(VLOOKUP($A90,'EV Distribution'!$A$2:$B$22,2,FALSE),0)*('EV Scenarios'!G$2-'EV Scenarios'!G$3)</f>
        <v>6.3994074663677129E-3</v>
      </c>
      <c r="H90" s="5">
        <f>'Pc, Winter, S1'!H90*Main!$B$4+_xlfn.IFNA(VLOOKUP($A90,'EV Distribution'!$A$2:$B$22,2,FALSE),0)*('EV Scenarios'!H$2-'EV Scenarios'!H$3)</f>
        <v>6.2339729540358754E-3</v>
      </c>
      <c r="I90" s="5">
        <f>'Pc, Winter, S1'!I90*Main!$B$4+_xlfn.IFNA(VLOOKUP($A90,'EV Distribution'!$A$2:$B$22,2,FALSE),0)*('EV Scenarios'!I$2-'EV Scenarios'!I$3)</f>
        <v>6.5237118139013454E-3</v>
      </c>
      <c r="J90" s="5">
        <f>'Pc, Winter, S1'!J90*Main!$B$4+_xlfn.IFNA(VLOOKUP($A90,'EV Distribution'!$A$2:$B$22,2,FALSE),0)*('EV Scenarios'!J$2-'EV Scenarios'!J$3)</f>
        <v>7.3508090784753363E-3</v>
      </c>
      <c r="K90" s="5">
        <f>'Pc, Winter, S1'!K90*Main!$B$4+_xlfn.IFNA(VLOOKUP($A90,'EV Distribution'!$A$2:$B$22,2,FALSE),0)*('EV Scenarios'!K$2-'EV Scenarios'!K$3)</f>
        <v>8.428203375560538E-3</v>
      </c>
      <c r="L90" s="5">
        <f>'Pc, Winter, S1'!L90*Main!$B$4+_xlfn.IFNA(VLOOKUP($A90,'EV Distribution'!$A$2:$B$22,2,FALSE),0)*('EV Scenarios'!L$2-'EV Scenarios'!L$3)</f>
        <v>9.1837400582959645E-3</v>
      </c>
      <c r="M90" s="5">
        <f>'Pc, Winter, S1'!M90*Main!$B$4+_xlfn.IFNA(VLOOKUP($A90,'EV Distribution'!$A$2:$B$22,2,FALSE),0)*('EV Scenarios'!M$2-'EV Scenarios'!M$3)</f>
        <v>9.7543534047085222E-3</v>
      </c>
      <c r="N90" s="5">
        <f>'Pc, Winter, S1'!N90*Main!$B$4+_xlfn.IFNA(VLOOKUP($A90,'EV Distribution'!$A$2:$B$22,2,FALSE),0)*('EV Scenarios'!N$2-'EV Scenarios'!N$3)</f>
        <v>9.9959164865470879E-3</v>
      </c>
      <c r="O90" s="5">
        <f>'Pc, Winter, S1'!O90*Main!$B$4+_xlfn.IFNA(VLOOKUP($A90,'EV Distribution'!$A$2:$B$22,2,FALSE),0)*('EV Scenarios'!O$2-'EV Scenarios'!O$3)</f>
        <v>9.5971712612107629E-3</v>
      </c>
      <c r="P90" s="5">
        <f>'Pc, Winter, S1'!P90*Main!$B$4+_xlfn.IFNA(VLOOKUP($A90,'EV Distribution'!$A$2:$B$22,2,FALSE),0)*('EV Scenarios'!P$2-'EV Scenarios'!P$3)</f>
        <v>9.1815911838565006E-3</v>
      </c>
      <c r="Q90" s="5">
        <f>'Pc, Winter, S1'!Q90*Main!$B$4+_xlfn.IFNA(VLOOKUP($A90,'EV Distribution'!$A$2:$B$22,2,FALSE),0)*('EV Scenarios'!Q$2-'EV Scenarios'!Q$3)</f>
        <v>8.7657624876681627E-3</v>
      </c>
      <c r="R90" s="5">
        <f>'Pc, Winter, S1'!R90*Main!$B$4+_xlfn.IFNA(VLOOKUP($A90,'EV Distribution'!$A$2:$B$22,2,FALSE),0)*('EV Scenarios'!R$2-'EV Scenarios'!R$3)</f>
        <v>8.4050930493273553E-3</v>
      </c>
      <c r="S90" s="5">
        <f>'Pc, Winter, S1'!S90*Main!$B$4+_xlfn.IFNA(VLOOKUP($A90,'EV Distribution'!$A$2:$B$22,2,FALSE),0)*('EV Scenarios'!S$2-'EV Scenarios'!S$3)</f>
        <v>8.0645634405829593E-3</v>
      </c>
      <c r="T90" s="5">
        <f>'Pc, Winter, S1'!T90*Main!$B$4+_xlfn.IFNA(VLOOKUP($A90,'EV Distribution'!$A$2:$B$22,2,FALSE),0)*('EV Scenarios'!T$2-'EV Scenarios'!T$3)</f>
        <v>8.7055101008968617E-3</v>
      </c>
      <c r="U90" s="5">
        <f>'Pc, Winter, S1'!U90*Main!$B$4+_xlfn.IFNA(VLOOKUP($A90,'EV Distribution'!$A$2:$B$22,2,FALSE),0)*('EV Scenarios'!U$2-'EV Scenarios'!U$3)</f>
        <v>8.7614150235426017E-3</v>
      </c>
      <c r="V90" s="5">
        <f>'Pc, Winter, S1'!V90*Main!$B$4+_xlfn.IFNA(VLOOKUP($A90,'EV Distribution'!$A$2:$B$22,2,FALSE),0)*('EV Scenarios'!V$2-'EV Scenarios'!V$3)</f>
        <v>9.2266978015695059E-3</v>
      </c>
      <c r="W90" s="5">
        <f>'Pc, Winter, S1'!W90*Main!$B$4+_xlfn.IFNA(VLOOKUP($A90,'EV Distribution'!$A$2:$B$22,2,FALSE),0)*('EV Scenarios'!W$2-'EV Scenarios'!W$3)</f>
        <v>9.1418876804932724E-3</v>
      </c>
      <c r="X90" s="5">
        <f>'Pc, Winter, S1'!X90*Main!$B$4+_xlfn.IFNA(VLOOKUP($A90,'EV Distribution'!$A$2:$B$22,2,FALSE),0)*('EV Scenarios'!X$2-'EV Scenarios'!X$3)</f>
        <v>8.665706165919284E-3</v>
      </c>
      <c r="Y90" s="5">
        <f>'Pc, Winter, S1'!Y90*Main!$B$4+_xlfn.IFNA(VLOOKUP($A90,'EV Distribution'!$A$2:$B$22,2,FALSE),0)*('EV Scenarios'!Y$2-'EV Scenarios'!Y$3)</f>
        <v>7.7138612275784758E-3</v>
      </c>
    </row>
    <row r="91" spans="1:25" x14ac:dyDescent="0.25">
      <c r="A91">
        <v>60</v>
      </c>
      <c r="B91" s="5">
        <f>'Pc, Winter, S1'!B91*Main!$B$4+_xlfn.IFNA(VLOOKUP($A91,'EV Distribution'!$A$2:$B$22,2,FALSE),0)*('EV Scenarios'!B$2-'EV Scenarios'!B$3)</f>
        <v>2.1684897242152472E-3</v>
      </c>
      <c r="C91" s="5">
        <f>'Pc, Winter, S1'!C91*Main!$B$4+_xlfn.IFNA(VLOOKUP($A91,'EV Distribution'!$A$2:$B$22,2,FALSE),0)*('EV Scenarios'!C$2-'EV Scenarios'!C$3)</f>
        <v>1.7941951345291482E-3</v>
      </c>
      <c r="D91" s="5">
        <f>'Pc, Winter, S1'!D91*Main!$B$4+_xlfn.IFNA(VLOOKUP($A91,'EV Distribution'!$A$2:$B$22,2,FALSE),0)*('EV Scenarios'!D$2-'EV Scenarios'!D$3)</f>
        <v>1.4696301053811662E-3</v>
      </c>
      <c r="E91" s="5">
        <f>'Pc, Winter, S1'!E91*Main!$B$4+_xlfn.IFNA(VLOOKUP($A91,'EV Distribution'!$A$2:$B$22,2,FALSE),0)*('EV Scenarios'!E$2-'EV Scenarios'!E$3)</f>
        <v>1.4917320257847536E-3</v>
      </c>
      <c r="F91" s="5">
        <f>'Pc, Winter, S1'!F91*Main!$B$4+_xlfn.IFNA(VLOOKUP($A91,'EV Distribution'!$A$2:$B$22,2,FALSE),0)*('EV Scenarios'!F$2-'EV Scenarios'!F$3)</f>
        <v>1.4181362499999998E-3</v>
      </c>
      <c r="G91" s="5">
        <f>'Pc, Winter, S1'!G91*Main!$B$4+_xlfn.IFNA(VLOOKUP($A91,'EV Distribution'!$A$2:$B$22,2,FALSE),0)*('EV Scenarios'!G$2-'EV Scenarios'!G$3)</f>
        <v>1.4589368542600898E-3</v>
      </c>
      <c r="H91" s="5">
        <f>'Pc, Winter, S1'!H91*Main!$B$4+_xlfn.IFNA(VLOOKUP($A91,'EV Distribution'!$A$2:$B$22,2,FALSE),0)*('EV Scenarios'!H$2-'EV Scenarios'!H$3)</f>
        <v>1.4529521950672648E-3</v>
      </c>
      <c r="I91" s="5">
        <f>'Pc, Winter, S1'!I91*Main!$B$4+_xlfn.IFNA(VLOOKUP($A91,'EV Distribution'!$A$2:$B$22,2,FALSE),0)*('EV Scenarios'!I$2-'EV Scenarios'!I$3)</f>
        <v>1.4606418486547085E-3</v>
      </c>
      <c r="J91" s="5">
        <f>'Pc, Winter, S1'!J91*Main!$B$4+_xlfn.IFNA(VLOOKUP($A91,'EV Distribution'!$A$2:$B$22,2,FALSE),0)*('EV Scenarios'!J$2-'EV Scenarios'!J$3)</f>
        <v>1.6459486995515698E-3</v>
      </c>
      <c r="K91" s="5">
        <f>'Pc, Winter, S1'!K91*Main!$B$4+_xlfn.IFNA(VLOOKUP($A91,'EV Distribution'!$A$2:$B$22,2,FALSE),0)*('EV Scenarios'!K$2-'EV Scenarios'!K$3)</f>
        <v>1.7368941804932734E-3</v>
      </c>
      <c r="L91" s="5">
        <f>'Pc, Winter, S1'!L91*Main!$B$4+_xlfn.IFNA(VLOOKUP($A91,'EV Distribution'!$A$2:$B$22,2,FALSE),0)*('EV Scenarios'!L$2-'EV Scenarios'!L$3)</f>
        <v>1.7871372948430496E-3</v>
      </c>
      <c r="M91" s="5">
        <f>'Pc, Winter, S1'!M91*Main!$B$4+_xlfn.IFNA(VLOOKUP($A91,'EV Distribution'!$A$2:$B$22,2,FALSE),0)*('EV Scenarios'!M$2-'EV Scenarios'!M$3)</f>
        <v>1.8104473553811657E-3</v>
      </c>
      <c r="N91" s="5">
        <f>'Pc, Winter, S1'!N91*Main!$B$4+_xlfn.IFNA(VLOOKUP($A91,'EV Distribution'!$A$2:$B$22,2,FALSE),0)*('EV Scenarios'!N$2-'EV Scenarios'!N$3)</f>
        <v>1.9331559372197306E-3</v>
      </c>
      <c r="O91" s="5">
        <f>'Pc, Winter, S1'!O91*Main!$B$4+_xlfn.IFNA(VLOOKUP($A91,'EV Distribution'!$A$2:$B$22,2,FALSE),0)*('EV Scenarios'!O$2-'EV Scenarios'!O$3)</f>
        <v>1.8107861390134527E-3</v>
      </c>
      <c r="P91" s="5">
        <f>'Pc, Winter, S1'!P91*Main!$B$4+_xlfn.IFNA(VLOOKUP($A91,'EV Distribution'!$A$2:$B$22,2,FALSE),0)*('EV Scenarios'!P$2-'EV Scenarios'!P$3)</f>
        <v>1.7994787746636776E-3</v>
      </c>
      <c r="Q91" s="5">
        <f>'Pc, Winter, S1'!Q91*Main!$B$4+_xlfn.IFNA(VLOOKUP($A91,'EV Distribution'!$A$2:$B$22,2,FALSE),0)*('EV Scenarios'!Q$2-'EV Scenarios'!Q$3)</f>
        <v>1.735909119955157E-3</v>
      </c>
      <c r="R91" s="5">
        <f>'Pc, Winter, S1'!R91*Main!$B$4+_xlfn.IFNA(VLOOKUP($A91,'EV Distribution'!$A$2:$B$22,2,FALSE),0)*('EV Scenarios'!R$2-'EV Scenarios'!R$3)</f>
        <v>1.7920356098654708E-3</v>
      </c>
      <c r="S91" s="5">
        <f>'Pc, Winter, S1'!S91*Main!$B$4+_xlfn.IFNA(VLOOKUP($A91,'EV Distribution'!$A$2:$B$22,2,FALSE),0)*('EV Scenarios'!S$2-'EV Scenarios'!S$3)</f>
        <v>2.0755886065022423E-3</v>
      </c>
      <c r="T91" s="5">
        <f>'Pc, Winter, S1'!T91*Main!$B$4+_xlfn.IFNA(VLOOKUP($A91,'EV Distribution'!$A$2:$B$22,2,FALSE),0)*('EV Scenarios'!T$2-'EV Scenarios'!T$3)</f>
        <v>2.7452213901345297E-3</v>
      </c>
      <c r="U91" s="5">
        <f>'Pc, Winter, S1'!U91*Main!$B$4+_xlfn.IFNA(VLOOKUP($A91,'EV Distribution'!$A$2:$B$22,2,FALSE),0)*('EV Scenarios'!U$2-'EV Scenarios'!U$3)</f>
        <v>3.068770089686099E-3</v>
      </c>
      <c r="V91" s="5">
        <f>'Pc, Winter, S1'!V91*Main!$B$4+_xlfn.IFNA(VLOOKUP($A91,'EV Distribution'!$A$2:$B$22,2,FALSE),0)*('EV Scenarios'!V$2-'EV Scenarios'!V$3)</f>
        <v>3.0536539069506729E-3</v>
      </c>
      <c r="W91" s="5">
        <f>'Pc, Winter, S1'!W91*Main!$B$4+_xlfn.IFNA(VLOOKUP($A91,'EV Distribution'!$A$2:$B$22,2,FALSE),0)*('EV Scenarios'!W$2-'EV Scenarios'!W$3)</f>
        <v>2.9501586704035877E-3</v>
      </c>
      <c r="X91" s="5">
        <f>'Pc, Winter, S1'!X91*Main!$B$4+_xlfn.IFNA(VLOOKUP($A91,'EV Distribution'!$A$2:$B$22,2,FALSE),0)*('EV Scenarios'!X$2-'EV Scenarios'!X$3)</f>
        <v>2.6715321266816143E-3</v>
      </c>
      <c r="Y91" s="5">
        <f>'Pc, Winter, S1'!Y91*Main!$B$4+_xlfn.IFNA(VLOOKUP($A91,'EV Distribution'!$A$2:$B$22,2,FALSE),0)*('EV Scenarios'!Y$2-'EV Scenarios'!Y$3)</f>
        <v>2.2672145975336329E-3</v>
      </c>
    </row>
    <row r="92" spans="1:25" x14ac:dyDescent="0.25">
      <c r="A92">
        <v>21</v>
      </c>
      <c r="B92" s="5">
        <f>'Pc, Winter, S1'!B92*Main!$B$4+_xlfn.IFNA(VLOOKUP($A92,'EV Distribution'!$A$2:$B$22,2,FALSE),0)*('EV Scenarios'!B$2-'EV Scenarios'!B$3)</f>
        <v>0</v>
      </c>
      <c r="C92" s="5">
        <f>'Pc, Winter, S1'!C92*Main!$B$4+_xlfn.IFNA(VLOOKUP($A92,'EV Distribution'!$A$2:$B$22,2,FALSE),0)*('EV Scenarios'!C$2-'EV Scenarios'!C$3)</f>
        <v>0</v>
      </c>
      <c r="D92" s="5">
        <f>'Pc, Winter, S1'!D92*Main!$B$4+_xlfn.IFNA(VLOOKUP($A92,'EV Distribution'!$A$2:$B$22,2,FALSE),0)*('EV Scenarios'!D$2-'EV Scenarios'!D$3)</f>
        <v>0</v>
      </c>
      <c r="E92" s="5">
        <f>'Pc, Winter, S1'!E92*Main!$B$4+_xlfn.IFNA(VLOOKUP($A92,'EV Distribution'!$A$2:$B$22,2,FALSE),0)*('EV Scenarios'!E$2-'EV Scenarios'!E$3)</f>
        <v>0</v>
      </c>
      <c r="F92" s="5">
        <f>'Pc, Winter, S1'!F92*Main!$B$4+_xlfn.IFNA(VLOOKUP($A92,'EV Distribution'!$A$2:$B$22,2,FALSE),0)*('EV Scenarios'!F$2-'EV Scenarios'!F$3)</f>
        <v>0</v>
      </c>
      <c r="G92" s="5">
        <f>'Pc, Winter, S1'!G92*Main!$B$4+_xlfn.IFNA(VLOOKUP($A92,'EV Distribution'!$A$2:$B$22,2,FALSE),0)*('EV Scenarios'!G$2-'EV Scenarios'!G$3)</f>
        <v>0</v>
      </c>
      <c r="H92" s="5">
        <f>'Pc, Winter, S1'!H92*Main!$B$4+_xlfn.IFNA(VLOOKUP($A92,'EV Distribution'!$A$2:$B$22,2,FALSE),0)*('EV Scenarios'!H$2-'EV Scenarios'!H$3)</f>
        <v>0</v>
      </c>
      <c r="I92" s="5">
        <f>'Pc, Winter, S1'!I92*Main!$B$4+_xlfn.IFNA(VLOOKUP($A92,'EV Distribution'!$A$2:$B$22,2,FALSE),0)*('EV Scenarios'!I$2-'EV Scenarios'!I$3)</f>
        <v>4.8832066143497752E-5</v>
      </c>
      <c r="J92" s="5">
        <f>'Pc, Winter, S1'!J92*Main!$B$4+_xlfn.IFNA(VLOOKUP($A92,'EV Distribution'!$A$2:$B$22,2,FALSE),0)*('EV Scenarios'!J$2-'EV Scenarios'!J$3)</f>
        <v>4.3684972533632291E-4</v>
      </c>
      <c r="K92" s="5">
        <f>'Pc, Winter, S1'!K92*Main!$B$4+_xlfn.IFNA(VLOOKUP($A92,'EV Distribution'!$A$2:$B$22,2,FALSE),0)*('EV Scenarios'!K$2-'EV Scenarios'!K$3)</f>
        <v>7.5938471524663665E-4</v>
      </c>
      <c r="L92" s="5">
        <f>'Pc, Winter, S1'!L92*Main!$B$4+_xlfn.IFNA(VLOOKUP($A92,'EV Distribution'!$A$2:$B$22,2,FALSE),0)*('EV Scenarios'!L$2-'EV Scenarios'!L$3)</f>
        <v>8.000102085201794E-4</v>
      </c>
      <c r="M92" s="5">
        <f>'Pc, Winter, S1'!M92*Main!$B$4+_xlfn.IFNA(VLOOKUP($A92,'EV Distribution'!$A$2:$B$22,2,FALSE),0)*('EV Scenarios'!M$2-'EV Scenarios'!M$3)</f>
        <v>7.1670012892376686E-4</v>
      </c>
      <c r="N92" s="5">
        <f>'Pc, Winter, S1'!N92*Main!$B$4+_xlfn.IFNA(VLOOKUP($A92,'EV Distribution'!$A$2:$B$22,2,FALSE),0)*('EV Scenarios'!N$2-'EV Scenarios'!N$3)</f>
        <v>5.855921838565023E-4</v>
      </c>
      <c r="O92" s="5">
        <f>'Pc, Winter, S1'!O92*Main!$B$4+_xlfn.IFNA(VLOOKUP($A92,'EV Distribution'!$A$2:$B$22,2,FALSE),0)*('EV Scenarios'!O$2-'EV Scenarios'!O$3)</f>
        <v>4.1341265022421528E-4</v>
      </c>
      <c r="P92" s="5">
        <f>'Pc, Winter, S1'!P92*Main!$B$4+_xlfn.IFNA(VLOOKUP($A92,'EV Distribution'!$A$2:$B$22,2,FALSE),0)*('EV Scenarios'!P$2-'EV Scenarios'!P$3)</f>
        <v>2.6507992713004487E-4</v>
      </c>
      <c r="Q92" s="5">
        <f>'Pc, Winter, S1'!Q92*Main!$B$4+_xlfn.IFNA(VLOOKUP($A92,'EV Distribution'!$A$2:$B$22,2,FALSE),0)*('EV Scenarios'!Q$2-'EV Scenarios'!Q$3)</f>
        <v>2.8545787443946189E-4</v>
      </c>
      <c r="R92" s="5">
        <f>'Pc, Winter, S1'!R92*Main!$B$4+_xlfn.IFNA(VLOOKUP($A92,'EV Distribution'!$A$2:$B$22,2,FALSE),0)*('EV Scenarios'!R$2-'EV Scenarios'!R$3)</f>
        <v>2.7705966143497755E-4</v>
      </c>
      <c r="S92" s="5">
        <f>'Pc, Winter, S1'!S92*Main!$B$4+_xlfn.IFNA(VLOOKUP($A92,'EV Distribution'!$A$2:$B$22,2,FALSE),0)*('EV Scenarios'!S$2-'EV Scenarios'!S$3)</f>
        <v>8.5493098654708524E-5</v>
      </c>
      <c r="T92" s="5">
        <f>'Pc, Winter, S1'!T92*Main!$B$4+_xlfn.IFNA(VLOOKUP($A92,'EV Distribution'!$A$2:$B$22,2,FALSE),0)*('EV Scenarios'!T$2-'EV Scenarios'!T$3)</f>
        <v>9.2478431614349775E-5</v>
      </c>
      <c r="U92" s="5">
        <f>'Pc, Winter, S1'!U92*Main!$B$4+_xlfn.IFNA(VLOOKUP($A92,'EV Distribution'!$A$2:$B$22,2,FALSE),0)*('EV Scenarios'!U$2-'EV Scenarios'!U$3)</f>
        <v>1.3887636771300451E-4</v>
      </c>
      <c r="V92" s="5">
        <f>'Pc, Winter, S1'!V92*Main!$B$4+_xlfn.IFNA(VLOOKUP($A92,'EV Distribution'!$A$2:$B$22,2,FALSE),0)*('EV Scenarios'!V$2-'EV Scenarios'!V$3)</f>
        <v>1.05863399103139E-4</v>
      </c>
      <c r="W92" s="5">
        <f>'Pc, Winter, S1'!W92*Main!$B$4+_xlfn.IFNA(VLOOKUP($A92,'EV Distribution'!$A$2:$B$22,2,FALSE),0)*('EV Scenarios'!W$2-'EV Scenarios'!W$3)</f>
        <v>2.6241677466367719E-4</v>
      </c>
      <c r="X92" s="5">
        <f>'Pc, Winter, S1'!X92*Main!$B$4+_xlfn.IFNA(VLOOKUP($A92,'EV Distribution'!$A$2:$B$22,2,FALSE),0)*('EV Scenarios'!X$2-'EV Scenarios'!X$3)</f>
        <v>1.0612428699551568E-4</v>
      </c>
      <c r="Y92" s="5">
        <f>'Pc, Winter, S1'!Y92*Main!$B$4+_xlfn.IFNA(VLOOKUP($A92,'EV Distribution'!$A$2:$B$22,2,FALSE),0)*('EV Scenarios'!Y$2-'EV Scenarios'!Y$3)</f>
        <v>8.5598663677130061E-5</v>
      </c>
    </row>
    <row r="93" spans="1:25" x14ac:dyDescent="0.25">
      <c r="A93">
        <v>86</v>
      </c>
      <c r="B93" s="5">
        <f>'Pc, Winter, S1'!B93*Main!$B$4+_xlfn.IFNA(VLOOKUP($A93,'EV Distribution'!$A$2:$B$22,2,FALSE),0)*('EV Scenarios'!B$2-'EV Scenarios'!B$3)</f>
        <v>5.2825610751121091E-3</v>
      </c>
      <c r="C93" s="5">
        <f>'Pc, Winter, S1'!C93*Main!$B$4+_xlfn.IFNA(VLOOKUP($A93,'EV Distribution'!$A$2:$B$22,2,FALSE),0)*('EV Scenarios'!C$2-'EV Scenarios'!C$3)</f>
        <v>5.097289923766817E-3</v>
      </c>
      <c r="D93" s="5">
        <f>'Pc, Winter, S1'!D93*Main!$B$4+_xlfn.IFNA(VLOOKUP($A93,'EV Distribution'!$A$2:$B$22,2,FALSE),0)*('EV Scenarios'!D$2-'EV Scenarios'!D$3)</f>
        <v>5.0883544921524661E-3</v>
      </c>
      <c r="E93" s="5">
        <f>'Pc, Winter, S1'!E93*Main!$B$4+_xlfn.IFNA(VLOOKUP($A93,'EV Distribution'!$A$2:$B$22,2,FALSE),0)*('EV Scenarios'!E$2-'EV Scenarios'!E$3)</f>
        <v>4.808599216367713E-3</v>
      </c>
      <c r="F93" s="5">
        <f>'Pc, Winter, S1'!F93*Main!$B$4+_xlfn.IFNA(VLOOKUP($A93,'EV Distribution'!$A$2:$B$22,2,FALSE),0)*('EV Scenarios'!F$2-'EV Scenarios'!F$3)</f>
        <v>4.6994769977578479E-3</v>
      </c>
      <c r="G93" s="5">
        <f>'Pc, Winter, S1'!G93*Main!$B$4+_xlfn.IFNA(VLOOKUP($A93,'EV Distribution'!$A$2:$B$22,2,FALSE),0)*('EV Scenarios'!G$2-'EV Scenarios'!G$3)</f>
        <v>4.6868848755605387E-3</v>
      </c>
      <c r="H93" s="5">
        <f>'Pc, Winter, S1'!H93*Main!$B$4+_xlfn.IFNA(VLOOKUP($A93,'EV Distribution'!$A$2:$B$22,2,FALSE),0)*('EV Scenarios'!H$2-'EV Scenarios'!H$3)</f>
        <v>4.9312082825112118E-3</v>
      </c>
      <c r="I93" s="5">
        <f>'Pc, Winter, S1'!I93*Main!$B$4+_xlfn.IFNA(VLOOKUP($A93,'EV Distribution'!$A$2:$B$22,2,FALSE),0)*('EV Scenarios'!I$2-'EV Scenarios'!I$3)</f>
        <v>5.7021163486547094E-3</v>
      </c>
      <c r="J93" s="5">
        <f>'Pc, Winter, S1'!J93*Main!$B$4+_xlfn.IFNA(VLOOKUP($A93,'EV Distribution'!$A$2:$B$22,2,FALSE),0)*('EV Scenarios'!J$2-'EV Scenarios'!J$3)</f>
        <v>6.3368579114349791E-3</v>
      </c>
      <c r="K93" s="5">
        <f>'Pc, Winter, S1'!K93*Main!$B$4+_xlfn.IFNA(VLOOKUP($A93,'EV Distribution'!$A$2:$B$22,2,FALSE),0)*('EV Scenarios'!K$2-'EV Scenarios'!K$3)</f>
        <v>7.5649170325112107E-3</v>
      </c>
      <c r="L93" s="5">
        <f>'Pc, Winter, S1'!L93*Main!$B$4+_xlfn.IFNA(VLOOKUP($A93,'EV Distribution'!$A$2:$B$22,2,FALSE),0)*('EV Scenarios'!L$2-'EV Scenarios'!L$3)</f>
        <v>8.104181316143497E-3</v>
      </c>
      <c r="M93" s="5">
        <f>'Pc, Winter, S1'!M93*Main!$B$4+_xlfn.IFNA(VLOOKUP($A93,'EV Distribution'!$A$2:$B$22,2,FALSE),0)*('EV Scenarios'!M$2-'EV Scenarios'!M$3)</f>
        <v>8.2801729484304944E-3</v>
      </c>
      <c r="N93" s="5">
        <f>'Pc, Winter, S1'!N93*Main!$B$4+_xlfn.IFNA(VLOOKUP($A93,'EV Distribution'!$A$2:$B$22,2,FALSE),0)*('EV Scenarios'!N$2-'EV Scenarios'!N$3)</f>
        <v>8.284275201793723E-3</v>
      </c>
      <c r="O93" s="5">
        <f>'Pc, Winter, S1'!O93*Main!$B$4+_xlfn.IFNA(VLOOKUP($A93,'EV Distribution'!$A$2:$B$22,2,FALSE),0)*('EV Scenarios'!O$2-'EV Scenarios'!O$3)</f>
        <v>7.8698359338565029E-3</v>
      </c>
      <c r="P93" s="5">
        <f>'Pc, Winter, S1'!P93*Main!$B$4+_xlfn.IFNA(VLOOKUP($A93,'EV Distribution'!$A$2:$B$22,2,FALSE),0)*('EV Scenarios'!P$2-'EV Scenarios'!P$3)</f>
        <v>7.8422249080717498E-3</v>
      </c>
      <c r="Q93" s="5">
        <f>'Pc, Winter, S1'!Q93*Main!$B$4+_xlfn.IFNA(VLOOKUP($A93,'EV Distribution'!$A$2:$B$22,2,FALSE),0)*('EV Scenarios'!Q$2-'EV Scenarios'!Q$3)</f>
        <v>7.7734972006726468E-3</v>
      </c>
      <c r="R93" s="5">
        <f>'Pc, Winter, S1'!R93*Main!$B$4+_xlfn.IFNA(VLOOKUP($A93,'EV Distribution'!$A$2:$B$22,2,FALSE),0)*('EV Scenarios'!R$2-'EV Scenarios'!R$3)</f>
        <v>7.4386174080717489E-3</v>
      </c>
      <c r="S93" s="5">
        <f>'Pc, Winter, S1'!S93*Main!$B$4+_xlfn.IFNA(VLOOKUP($A93,'EV Distribution'!$A$2:$B$22,2,FALSE),0)*('EV Scenarios'!S$2-'EV Scenarios'!S$3)</f>
        <v>7.5545537892376703E-3</v>
      </c>
      <c r="T93" s="5">
        <f>'Pc, Winter, S1'!T93*Main!$B$4+_xlfn.IFNA(VLOOKUP($A93,'EV Distribution'!$A$2:$B$22,2,FALSE),0)*('EV Scenarios'!T$2-'EV Scenarios'!T$3)</f>
        <v>7.4763967780269065E-3</v>
      </c>
      <c r="U93" s="5">
        <f>'Pc, Winter, S1'!U93*Main!$B$4+_xlfn.IFNA(VLOOKUP($A93,'EV Distribution'!$A$2:$B$22,2,FALSE),0)*('EV Scenarios'!U$2-'EV Scenarios'!U$3)</f>
        <v>6.8366976849775791E-3</v>
      </c>
      <c r="V93" s="5">
        <f>'Pc, Winter, S1'!V93*Main!$B$4+_xlfn.IFNA(VLOOKUP($A93,'EV Distribution'!$A$2:$B$22,2,FALSE),0)*('EV Scenarios'!V$2-'EV Scenarios'!V$3)</f>
        <v>6.6734182029148E-3</v>
      </c>
      <c r="W93" s="5">
        <f>'Pc, Winter, S1'!W93*Main!$B$4+_xlfn.IFNA(VLOOKUP($A93,'EV Distribution'!$A$2:$B$22,2,FALSE),0)*('EV Scenarios'!W$2-'EV Scenarios'!W$3)</f>
        <v>6.1473638396860996E-3</v>
      </c>
      <c r="X93" s="5">
        <f>'Pc, Winter, S1'!X93*Main!$B$4+_xlfn.IFNA(VLOOKUP($A93,'EV Distribution'!$A$2:$B$22,2,FALSE),0)*('EV Scenarios'!X$2-'EV Scenarios'!X$3)</f>
        <v>5.533188669282511E-3</v>
      </c>
      <c r="Y93" s="5">
        <f>'Pc, Winter, S1'!Y93*Main!$B$4+_xlfn.IFNA(VLOOKUP($A93,'EV Distribution'!$A$2:$B$22,2,FALSE),0)*('EV Scenarios'!Y$2-'EV Scenarios'!Y$3)</f>
        <v>5.2487620560538115E-3</v>
      </c>
    </row>
    <row r="94" spans="1:25" x14ac:dyDescent="0.25">
      <c r="A94">
        <v>54</v>
      </c>
      <c r="B94" s="5">
        <f>'Pc, Winter, S1'!B94*Main!$B$4+_xlfn.IFNA(VLOOKUP($A94,'EV Distribution'!$A$2:$B$22,2,FALSE),0)*('EV Scenarios'!B$2-'EV Scenarios'!B$3)</f>
        <v>3.7132049327354263E-4</v>
      </c>
      <c r="C94" s="5">
        <f>'Pc, Winter, S1'!C94*Main!$B$4+_xlfn.IFNA(VLOOKUP($A94,'EV Distribution'!$A$2:$B$22,2,FALSE),0)*('EV Scenarios'!C$2-'EV Scenarios'!C$3)</f>
        <v>4.7306553587443949E-4</v>
      </c>
      <c r="D94" s="5">
        <f>'Pc, Winter, S1'!D94*Main!$B$4+_xlfn.IFNA(VLOOKUP($A94,'EV Distribution'!$A$2:$B$22,2,FALSE),0)*('EV Scenarios'!D$2-'EV Scenarios'!D$3)</f>
        <v>5.0658726569506726E-4</v>
      </c>
      <c r="E94" s="5">
        <f>'Pc, Winter, S1'!E94*Main!$B$4+_xlfn.IFNA(VLOOKUP($A94,'EV Distribution'!$A$2:$B$22,2,FALSE),0)*('EV Scenarios'!E$2-'EV Scenarios'!E$3)</f>
        <v>5.7934687107623329E-4</v>
      </c>
      <c r="F94" s="5">
        <f>'Pc, Winter, S1'!F94*Main!$B$4+_xlfn.IFNA(VLOOKUP($A94,'EV Distribution'!$A$2:$B$22,2,FALSE),0)*('EV Scenarios'!F$2-'EV Scenarios'!F$3)</f>
        <v>5.4724690358744384E-4</v>
      </c>
      <c r="G94" s="5">
        <f>'Pc, Winter, S1'!G94*Main!$B$4+_xlfn.IFNA(VLOOKUP($A94,'EV Distribution'!$A$2:$B$22,2,FALSE),0)*('EV Scenarios'!G$2-'EV Scenarios'!G$3)</f>
        <v>5.632322511210764E-4</v>
      </c>
      <c r="H94" s="5">
        <f>'Pc, Winter, S1'!H94*Main!$B$4+_xlfn.IFNA(VLOOKUP($A94,'EV Distribution'!$A$2:$B$22,2,FALSE),0)*('EV Scenarios'!H$2-'EV Scenarios'!H$3)</f>
        <v>4.6463509529147981E-4</v>
      </c>
      <c r="I94" s="5">
        <f>'Pc, Winter, S1'!I94*Main!$B$4+_xlfn.IFNA(VLOOKUP($A94,'EV Distribution'!$A$2:$B$22,2,FALSE),0)*('EV Scenarios'!I$2-'EV Scenarios'!I$3)</f>
        <v>7.3137253811659207E-4</v>
      </c>
      <c r="J94" s="5">
        <f>'Pc, Winter, S1'!J94*Main!$B$4+_xlfn.IFNA(VLOOKUP($A94,'EV Distribution'!$A$2:$B$22,2,FALSE),0)*('EV Scenarios'!J$2-'EV Scenarios'!J$3)</f>
        <v>2.1200386804932736E-3</v>
      </c>
      <c r="K94" s="5">
        <f>'Pc, Winter, S1'!K94*Main!$B$4+_xlfn.IFNA(VLOOKUP($A94,'EV Distribution'!$A$2:$B$22,2,FALSE),0)*('EV Scenarios'!K$2-'EV Scenarios'!K$3)</f>
        <v>2.7974491950672645E-3</v>
      </c>
      <c r="L94" s="5">
        <f>'Pc, Winter, S1'!L94*Main!$B$4+_xlfn.IFNA(VLOOKUP($A94,'EV Distribution'!$A$2:$B$22,2,FALSE),0)*('EV Scenarios'!L$2-'EV Scenarios'!L$3)</f>
        <v>2.7789165269058299E-3</v>
      </c>
      <c r="M94" s="5">
        <f>'Pc, Winter, S1'!M94*Main!$B$4+_xlfn.IFNA(VLOOKUP($A94,'EV Distribution'!$A$2:$B$22,2,FALSE),0)*('EV Scenarios'!M$2-'EV Scenarios'!M$3)</f>
        <v>2.455081549327354E-3</v>
      </c>
      <c r="N94" s="5">
        <f>'Pc, Winter, S1'!N94*Main!$B$4+_xlfn.IFNA(VLOOKUP($A94,'EV Distribution'!$A$2:$B$22,2,FALSE),0)*('EV Scenarios'!N$2-'EV Scenarios'!N$3)</f>
        <v>1.9691548878923762E-3</v>
      </c>
      <c r="O94" s="5">
        <f>'Pc, Winter, S1'!O94*Main!$B$4+_xlfn.IFNA(VLOOKUP($A94,'EV Distribution'!$A$2:$B$22,2,FALSE),0)*('EV Scenarios'!O$2-'EV Scenarios'!O$3)</f>
        <v>1.5155849921524665E-3</v>
      </c>
      <c r="P94" s="5">
        <f>'Pc, Winter, S1'!P94*Main!$B$4+_xlfn.IFNA(VLOOKUP($A94,'EV Distribution'!$A$2:$B$22,2,FALSE),0)*('EV Scenarios'!P$2-'EV Scenarios'!P$3)</f>
        <v>1.179005807174888E-3</v>
      </c>
      <c r="Q94" s="5">
        <f>'Pc, Winter, S1'!Q94*Main!$B$4+_xlfn.IFNA(VLOOKUP($A94,'EV Distribution'!$A$2:$B$22,2,FALSE),0)*('EV Scenarios'!Q$2-'EV Scenarios'!Q$3)</f>
        <v>1.1423321221973094E-3</v>
      </c>
      <c r="R94" s="5">
        <f>'Pc, Winter, S1'!R94*Main!$B$4+_xlfn.IFNA(VLOOKUP($A94,'EV Distribution'!$A$2:$B$22,2,FALSE),0)*('EV Scenarios'!R$2-'EV Scenarios'!R$3)</f>
        <v>1.124829096412556E-3</v>
      </c>
      <c r="S94" s="5">
        <f>'Pc, Winter, S1'!S94*Main!$B$4+_xlfn.IFNA(VLOOKUP($A94,'EV Distribution'!$A$2:$B$22,2,FALSE),0)*('EV Scenarios'!S$2-'EV Scenarios'!S$3)</f>
        <v>1.0486380952914797E-3</v>
      </c>
      <c r="T94" s="5">
        <f>'Pc, Winter, S1'!T94*Main!$B$4+_xlfn.IFNA(VLOOKUP($A94,'EV Distribution'!$A$2:$B$22,2,FALSE),0)*('EV Scenarios'!T$2-'EV Scenarios'!T$3)</f>
        <v>1.0923831031390133E-3</v>
      </c>
      <c r="U94" s="5">
        <f>'Pc, Winter, S1'!U94*Main!$B$4+_xlfn.IFNA(VLOOKUP($A94,'EV Distribution'!$A$2:$B$22,2,FALSE),0)*('EV Scenarios'!U$2-'EV Scenarios'!U$3)</f>
        <v>1.0102299360986548E-3</v>
      </c>
      <c r="V94" s="5">
        <f>'Pc, Winter, S1'!V94*Main!$B$4+_xlfn.IFNA(VLOOKUP($A94,'EV Distribution'!$A$2:$B$22,2,FALSE),0)*('EV Scenarios'!V$2-'EV Scenarios'!V$3)</f>
        <v>1.1586551457399103E-3</v>
      </c>
      <c r="W94" s="5">
        <f>'Pc, Winter, S1'!W94*Main!$B$4+_xlfn.IFNA(VLOOKUP($A94,'EV Distribution'!$A$2:$B$22,2,FALSE),0)*('EV Scenarios'!W$2-'EV Scenarios'!W$3)</f>
        <v>1.1323881995515693E-3</v>
      </c>
      <c r="X94" s="5">
        <f>'Pc, Winter, S1'!X94*Main!$B$4+_xlfn.IFNA(VLOOKUP($A94,'EV Distribution'!$A$2:$B$22,2,FALSE),0)*('EV Scenarios'!X$2-'EV Scenarios'!X$3)</f>
        <v>1.064435807174888E-3</v>
      </c>
      <c r="Y94" s="5">
        <f>'Pc, Winter, S1'!Y94*Main!$B$4+_xlfn.IFNA(VLOOKUP($A94,'EV Distribution'!$A$2:$B$22,2,FALSE),0)*('EV Scenarios'!Y$2-'EV Scenarios'!Y$3)</f>
        <v>6.0624186098654702E-4</v>
      </c>
    </row>
    <row r="95" spans="1:25" x14ac:dyDescent="0.25">
      <c r="A95">
        <v>22</v>
      </c>
      <c r="B95" s="5">
        <f>'Pc, Winter, S1'!B95*Main!$B$4+_xlfn.IFNA(VLOOKUP($A95,'EV Distribution'!$A$2:$B$22,2,FALSE),0)*('EV Scenarios'!B$2-'EV Scenarios'!B$3)</f>
        <v>6.3145226233183866E-4</v>
      </c>
      <c r="C95" s="5">
        <f>'Pc, Winter, S1'!C95*Main!$B$4+_xlfn.IFNA(VLOOKUP($A95,'EV Distribution'!$A$2:$B$22,2,FALSE),0)*('EV Scenarios'!C$2-'EV Scenarios'!C$3)</f>
        <v>6.20034369955157E-4</v>
      </c>
      <c r="D95" s="5">
        <f>'Pc, Winter, S1'!D95*Main!$B$4+_xlfn.IFNA(VLOOKUP($A95,'EV Distribution'!$A$2:$B$22,2,FALSE),0)*('EV Scenarios'!D$2-'EV Scenarios'!D$3)</f>
        <v>5.8560149215246651E-4</v>
      </c>
      <c r="E95" s="5">
        <f>'Pc, Winter, S1'!E95*Main!$B$4+_xlfn.IFNA(VLOOKUP($A95,'EV Distribution'!$A$2:$B$22,2,FALSE),0)*('EV Scenarios'!E$2-'EV Scenarios'!E$3)</f>
        <v>5.8045404708520173E-4</v>
      </c>
      <c r="F95" s="5">
        <f>'Pc, Winter, S1'!F95*Main!$B$4+_xlfn.IFNA(VLOOKUP($A95,'EV Distribution'!$A$2:$B$22,2,FALSE),0)*('EV Scenarios'!F$2-'EV Scenarios'!F$3)</f>
        <v>5.7906372421524658E-4</v>
      </c>
      <c r="G95" s="5">
        <f>'Pc, Winter, S1'!G95*Main!$B$4+_xlfn.IFNA(VLOOKUP($A95,'EV Distribution'!$A$2:$B$22,2,FALSE),0)*('EV Scenarios'!G$2-'EV Scenarios'!G$3)</f>
        <v>5.5968153026905829E-4</v>
      </c>
      <c r="H95" s="5">
        <f>'Pc, Winter, S1'!H95*Main!$B$4+_xlfn.IFNA(VLOOKUP($A95,'EV Distribution'!$A$2:$B$22,2,FALSE),0)*('EV Scenarios'!H$2-'EV Scenarios'!H$3)</f>
        <v>5.683011614349777E-4</v>
      </c>
      <c r="I95" s="5">
        <f>'Pc, Winter, S1'!I95*Main!$B$4+_xlfn.IFNA(VLOOKUP($A95,'EV Distribution'!$A$2:$B$22,2,FALSE),0)*('EV Scenarios'!I$2-'EV Scenarios'!I$3)</f>
        <v>5.0112779035874446E-4</v>
      </c>
      <c r="J95" s="5">
        <f>'Pc, Winter, S1'!J95*Main!$B$4+_xlfn.IFNA(VLOOKUP($A95,'EV Distribution'!$A$2:$B$22,2,FALSE),0)*('EV Scenarios'!J$2-'EV Scenarios'!J$3)</f>
        <v>4.513468105381167E-4</v>
      </c>
      <c r="K95" s="5">
        <f>'Pc, Winter, S1'!K95*Main!$B$4+_xlfn.IFNA(VLOOKUP($A95,'EV Distribution'!$A$2:$B$22,2,FALSE),0)*('EV Scenarios'!K$2-'EV Scenarios'!K$3)</f>
        <v>3.6170427802690588E-4</v>
      </c>
      <c r="L95" s="5">
        <f>'Pc, Winter, S1'!L95*Main!$B$4+_xlfn.IFNA(VLOOKUP($A95,'EV Distribution'!$A$2:$B$22,2,FALSE),0)*('EV Scenarios'!L$2-'EV Scenarios'!L$3)</f>
        <v>3.2395575112107626E-4</v>
      </c>
      <c r="M95" s="5">
        <f>'Pc, Winter, S1'!M95*Main!$B$4+_xlfn.IFNA(VLOOKUP($A95,'EV Distribution'!$A$2:$B$22,2,FALSE),0)*('EV Scenarios'!M$2-'EV Scenarios'!M$3)</f>
        <v>2.8012409304932739E-4</v>
      </c>
      <c r="N95" s="5">
        <f>'Pc, Winter, S1'!N95*Main!$B$4+_xlfn.IFNA(VLOOKUP($A95,'EV Distribution'!$A$2:$B$22,2,FALSE),0)*('EV Scenarios'!N$2-'EV Scenarios'!N$3)</f>
        <v>2.860178206278027E-4</v>
      </c>
      <c r="O95" s="5">
        <f>'Pc, Winter, S1'!O95*Main!$B$4+_xlfn.IFNA(VLOOKUP($A95,'EV Distribution'!$A$2:$B$22,2,FALSE),0)*('EV Scenarios'!O$2-'EV Scenarios'!O$3)</f>
        <v>3.1641381614349782E-4</v>
      </c>
      <c r="P95" s="5">
        <f>'Pc, Winter, S1'!P95*Main!$B$4+_xlfn.IFNA(VLOOKUP($A95,'EV Distribution'!$A$2:$B$22,2,FALSE),0)*('EV Scenarios'!P$2-'EV Scenarios'!P$3)</f>
        <v>2.8049463565022424E-4</v>
      </c>
      <c r="Q95" s="5">
        <f>'Pc, Winter, S1'!Q95*Main!$B$4+_xlfn.IFNA(VLOOKUP($A95,'EV Distribution'!$A$2:$B$22,2,FALSE),0)*('EV Scenarios'!Q$2-'EV Scenarios'!Q$3)</f>
        <v>3.0653899215246638E-4</v>
      </c>
      <c r="R95" s="5">
        <f>'Pc, Winter, S1'!R95*Main!$B$4+_xlfn.IFNA(VLOOKUP($A95,'EV Distribution'!$A$2:$B$22,2,FALSE),0)*('EV Scenarios'!R$2-'EV Scenarios'!R$3)</f>
        <v>2.7712249775784756E-4</v>
      </c>
      <c r="S95" s="5">
        <f>'Pc, Winter, S1'!S95*Main!$B$4+_xlfn.IFNA(VLOOKUP($A95,'EV Distribution'!$A$2:$B$22,2,FALSE),0)*('EV Scenarios'!S$2-'EV Scenarios'!S$3)</f>
        <v>3.4787655941704036E-4</v>
      </c>
      <c r="T95" s="5">
        <f>'Pc, Winter, S1'!T95*Main!$B$4+_xlfn.IFNA(VLOOKUP($A95,'EV Distribution'!$A$2:$B$22,2,FALSE),0)*('EV Scenarios'!T$2-'EV Scenarios'!T$3)</f>
        <v>5.1919370179372203E-4</v>
      </c>
      <c r="U95" s="5">
        <f>'Pc, Winter, S1'!U95*Main!$B$4+_xlfn.IFNA(VLOOKUP($A95,'EV Distribution'!$A$2:$B$22,2,FALSE),0)*('EV Scenarios'!U$2-'EV Scenarios'!U$3)</f>
        <v>6.0224472533632295E-4</v>
      </c>
      <c r="V95" s="5">
        <f>'Pc, Winter, S1'!V95*Main!$B$4+_xlfn.IFNA(VLOOKUP($A95,'EV Distribution'!$A$2:$B$22,2,FALSE),0)*('EV Scenarios'!V$2-'EV Scenarios'!V$3)</f>
        <v>7.1876088340807188E-4</v>
      </c>
      <c r="W95" s="5">
        <f>'Pc, Winter, S1'!W95*Main!$B$4+_xlfn.IFNA(VLOOKUP($A95,'EV Distribution'!$A$2:$B$22,2,FALSE),0)*('EV Scenarios'!W$2-'EV Scenarios'!W$3)</f>
        <v>7.6823049327354263E-4</v>
      </c>
      <c r="X95" s="5">
        <f>'Pc, Winter, S1'!X95*Main!$B$4+_xlfn.IFNA(VLOOKUP($A95,'EV Distribution'!$A$2:$B$22,2,FALSE),0)*('EV Scenarios'!X$2-'EV Scenarios'!X$3)</f>
        <v>7.5446083968609863E-4</v>
      </c>
      <c r="Y95" s="5">
        <f>'Pc, Winter, S1'!Y95*Main!$B$4+_xlfn.IFNA(VLOOKUP($A95,'EV Distribution'!$A$2:$B$22,2,FALSE),0)*('EV Scenarios'!Y$2-'EV Scenarios'!Y$3)</f>
        <v>6.9847039573991011E-4</v>
      </c>
    </row>
    <row r="96" spans="1:25" x14ac:dyDescent="0.25">
      <c r="A96">
        <v>103</v>
      </c>
      <c r="B96" s="5">
        <f>'Pc, Winter, S1'!B96*Main!$B$4+_xlfn.IFNA(VLOOKUP($A96,'EV Distribution'!$A$2:$B$22,2,FALSE),0)*('EV Scenarios'!B$2-'EV Scenarios'!B$3)</f>
        <v>5.1644085313901347E-3</v>
      </c>
      <c r="C96" s="5">
        <f>'Pc, Winter, S1'!C96*Main!$B$4+_xlfn.IFNA(VLOOKUP($A96,'EV Distribution'!$A$2:$B$22,2,FALSE),0)*('EV Scenarios'!C$2-'EV Scenarios'!C$3)</f>
        <v>3.8732602085201798E-3</v>
      </c>
      <c r="D96" s="5">
        <f>'Pc, Winter, S1'!D96*Main!$B$4+_xlfn.IFNA(VLOOKUP($A96,'EV Distribution'!$A$2:$B$22,2,FALSE),0)*('EV Scenarios'!D$2-'EV Scenarios'!D$3)</f>
        <v>2.880044665919282E-3</v>
      </c>
      <c r="E96" s="5">
        <f>'Pc, Winter, S1'!E96*Main!$B$4+_xlfn.IFNA(VLOOKUP($A96,'EV Distribution'!$A$2:$B$22,2,FALSE),0)*('EV Scenarios'!E$2-'EV Scenarios'!E$3)</f>
        <v>2.9114770773542601E-3</v>
      </c>
      <c r="F96" s="5">
        <f>'Pc, Winter, S1'!F96*Main!$B$4+_xlfn.IFNA(VLOOKUP($A96,'EV Distribution'!$A$2:$B$22,2,FALSE),0)*('EV Scenarios'!F$2-'EV Scenarios'!F$3)</f>
        <v>2.9871138195067272E-3</v>
      </c>
      <c r="G96" s="5">
        <f>'Pc, Winter, S1'!G96*Main!$B$4+_xlfn.IFNA(VLOOKUP($A96,'EV Distribution'!$A$2:$B$22,2,FALSE),0)*('EV Scenarios'!G$2-'EV Scenarios'!G$3)</f>
        <v>2.9413137656950678E-3</v>
      </c>
      <c r="H96" s="5">
        <f>'Pc, Winter, S1'!H96*Main!$B$4+_xlfn.IFNA(VLOOKUP($A96,'EV Distribution'!$A$2:$B$22,2,FALSE),0)*('EV Scenarios'!H$2-'EV Scenarios'!H$3)</f>
        <v>3.095132930493274E-3</v>
      </c>
      <c r="I96" s="5">
        <f>'Pc, Winter, S1'!I96*Main!$B$4+_xlfn.IFNA(VLOOKUP($A96,'EV Distribution'!$A$2:$B$22,2,FALSE),0)*('EV Scenarios'!I$2-'EV Scenarios'!I$3)</f>
        <v>2.8739252813901345E-3</v>
      </c>
      <c r="J96" s="5">
        <f>'Pc, Winter, S1'!J96*Main!$B$4+_xlfn.IFNA(VLOOKUP($A96,'EV Distribution'!$A$2:$B$22,2,FALSE),0)*('EV Scenarios'!J$2-'EV Scenarios'!J$3)</f>
        <v>3.6230964103139019E-3</v>
      </c>
      <c r="K96" s="5">
        <f>'Pc, Winter, S1'!K96*Main!$B$4+_xlfn.IFNA(VLOOKUP($A96,'EV Distribution'!$A$2:$B$22,2,FALSE),0)*('EV Scenarios'!K$2-'EV Scenarios'!K$3)</f>
        <v>3.790766383408071E-3</v>
      </c>
      <c r="L96" s="5">
        <f>'Pc, Winter, S1'!L96*Main!$B$4+_xlfn.IFNA(VLOOKUP($A96,'EV Distribution'!$A$2:$B$22,2,FALSE),0)*('EV Scenarios'!L$2-'EV Scenarios'!L$3)</f>
        <v>3.7989200033632293E-3</v>
      </c>
      <c r="M96" s="5">
        <f>'Pc, Winter, S1'!M96*Main!$B$4+_xlfn.IFNA(VLOOKUP($A96,'EV Distribution'!$A$2:$B$22,2,FALSE),0)*('EV Scenarios'!M$2-'EV Scenarios'!M$3)</f>
        <v>3.8762924977578483E-3</v>
      </c>
      <c r="N96" s="5">
        <f>'Pc, Winter, S1'!N96*Main!$B$4+_xlfn.IFNA(VLOOKUP($A96,'EV Distribution'!$A$2:$B$22,2,FALSE),0)*('EV Scenarios'!N$2-'EV Scenarios'!N$3)</f>
        <v>3.7656465728699547E-3</v>
      </c>
      <c r="O96" s="5">
        <f>'Pc, Winter, S1'!O96*Main!$B$4+_xlfn.IFNA(VLOOKUP($A96,'EV Distribution'!$A$2:$B$22,2,FALSE),0)*('EV Scenarios'!O$2-'EV Scenarios'!O$3)</f>
        <v>3.3626723565022432E-3</v>
      </c>
      <c r="P96" s="5">
        <f>'Pc, Winter, S1'!P96*Main!$B$4+_xlfn.IFNA(VLOOKUP($A96,'EV Distribution'!$A$2:$B$22,2,FALSE),0)*('EV Scenarios'!P$2-'EV Scenarios'!P$3)</f>
        <v>2.9296359013452921E-3</v>
      </c>
      <c r="Q96" s="5">
        <f>'Pc, Winter, S1'!Q96*Main!$B$4+_xlfn.IFNA(VLOOKUP($A96,'EV Distribution'!$A$2:$B$22,2,FALSE),0)*('EV Scenarios'!Q$2-'EV Scenarios'!Q$3)</f>
        <v>3.1330073856502246E-3</v>
      </c>
      <c r="R96" s="5">
        <f>'Pc, Winter, S1'!R96*Main!$B$4+_xlfn.IFNA(VLOOKUP($A96,'EV Distribution'!$A$2:$B$22,2,FALSE),0)*('EV Scenarios'!R$2-'EV Scenarios'!R$3)</f>
        <v>2.9985041278026911E-3</v>
      </c>
      <c r="S96" s="5">
        <f>'Pc, Winter, S1'!S96*Main!$B$4+_xlfn.IFNA(VLOOKUP($A96,'EV Distribution'!$A$2:$B$22,2,FALSE),0)*('EV Scenarios'!S$2-'EV Scenarios'!S$3)</f>
        <v>3.5820542802690587E-3</v>
      </c>
      <c r="T96" s="5">
        <f>'Pc, Winter, S1'!T96*Main!$B$4+_xlfn.IFNA(VLOOKUP($A96,'EV Distribution'!$A$2:$B$22,2,FALSE),0)*('EV Scenarios'!T$2-'EV Scenarios'!T$3)</f>
        <v>5.2557836210762338E-3</v>
      </c>
      <c r="U96" s="5">
        <f>'Pc, Winter, S1'!U96*Main!$B$4+_xlfn.IFNA(VLOOKUP($A96,'EV Distribution'!$A$2:$B$22,2,FALSE),0)*('EV Scenarios'!U$2-'EV Scenarios'!U$3)</f>
        <v>6.4932148116591927E-3</v>
      </c>
      <c r="V96" s="5">
        <f>'Pc, Winter, S1'!V96*Main!$B$4+_xlfn.IFNA(VLOOKUP($A96,'EV Distribution'!$A$2:$B$22,2,FALSE),0)*('EV Scenarios'!V$2-'EV Scenarios'!V$3)</f>
        <v>6.6135666053811666E-3</v>
      </c>
      <c r="W96" s="5">
        <f>'Pc, Winter, S1'!W96*Main!$B$4+_xlfn.IFNA(VLOOKUP($A96,'EV Distribution'!$A$2:$B$22,2,FALSE),0)*('EV Scenarios'!W$2-'EV Scenarios'!W$3)</f>
        <v>6.0226237914798222E-3</v>
      </c>
      <c r="X96" s="5">
        <f>'Pc, Winter, S1'!X96*Main!$B$4+_xlfn.IFNA(VLOOKUP($A96,'EV Distribution'!$A$2:$B$22,2,FALSE),0)*('EV Scenarios'!X$2-'EV Scenarios'!X$3)</f>
        <v>5.0689379405829604E-3</v>
      </c>
      <c r="Y96" s="5">
        <f>'Pc, Winter, S1'!Y96*Main!$B$4+_xlfn.IFNA(VLOOKUP($A96,'EV Distribution'!$A$2:$B$22,2,FALSE),0)*('EV Scenarios'!Y$2-'EV Scenarios'!Y$3)</f>
        <v>4.5127914327354251E-3</v>
      </c>
    </row>
    <row r="97" spans="1:25" x14ac:dyDescent="0.25">
      <c r="A97">
        <v>69</v>
      </c>
      <c r="B97" s="5">
        <f>'Pc, Winter, S1'!B97*Main!$B$4+_xlfn.IFNA(VLOOKUP($A97,'EV Distribution'!$A$2:$B$22,2,FALSE),0)*('EV Scenarios'!B$2-'EV Scenarios'!B$3)</f>
        <v>2.0302426995515697E-3</v>
      </c>
      <c r="C97" s="5">
        <f>'Pc, Winter, S1'!C97*Main!$B$4+_xlfn.IFNA(VLOOKUP($A97,'EV Distribution'!$A$2:$B$22,2,FALSE),0)*('EV Scenarios'!C$2-'EV Scenarios'!C$3)</f>
        <v>1.604197115470852E-3</v>
      </c>
      <c r="D97" s="5">
        <f>'Pc, Winter, S1'!D97*Main!$B$4+_xlfn.IFNA(VLOOKUP($A97,'EV Distribution'!$A$2:$B$22,2,FALSE),0)*('EV Scenarios'!D$2-'EV Scenarios'!D$3)</f>
        <v>1.3810473553811657E-3</v>
      </c>
      <c r="E97" s="5">
        <f>'Pc, Winter, S1'!E97*Main!$B$4+_xlfn.IFNA(VLOOKUP($A97,'EV Distribution'!$A$2:$B$22,2,FALSE),0)*('EV Scenarios'!E$2-'EV Scenarios'!E$3)</f>
        <v>1.4397765257847537E-3</v>
      </c>
      <c r="F97" s="5">
        <f>'Pc, Winter, S1'!F97*Main!$B$4+_xlfn.IFNA(VLOOKUP($A97,'EV Distribution'!$A$2:$B$22,2,FALSE),0)*('EV Scenarios'!F$2-'EV Scenarios'!F$3)</f>
        <v>1.4956910123318388E-3</v>
      </c>
      <c r="G97" s="5">
        <f>'Pc, Winter, S1'!G97*Main!$B$4+_xlfn.IFNA(VLOOKUP($A97,'EV Distribution'!$A$2:$B$22,2,FALSE),0)*('EV Scenarios'!G$2-'EV Scenarios'!G$3)</f>
        <v>1.4486089910313903E-3</v>
      </c>
      <c r="H97" s="5">
        <f>'Pc, Winter, S1'!H97*Main!$B$4+_xlfn.IFNA(VLOOKUP($A97,'EV Distribution'!$A$2:$B$22,2,FALSE),0)*('EV Scenarios'!H$2-'EV Scenarios'!H$3)</f>
        <v>1.3917172399103141E-3</v>
      </c>
      <c r="I97" s="5">
        <f>'Pc, Winter, S1'!I97*Main!$B$4+_xlfn.IFNA(VLOOKUP($A97,'EV Distribution'!$A$2:$B$22,2,FALSE),0)*('EV Scenarios'!I$2-'EV Scenarios'!I$3)</f>
        <v>1.5058287051569509E-3</v>
      </c>
      <c r="J97" s="5">
        <f>'Pc, Winter, S1'!J97*Main!$B$4+_xlfn.IFNA(VLOOKUP($A97,'EV Distribution'!$A$2:$B$22,2,FALSE),0)*('EV Scenarios'!J$2-'EV Scenarios'!J$3)</f>
        <v>1.8758069719730941E-3</v>
      </c>
      <c r="K97" s="5">
        <f>'Pc, Winter, S1'!K97*Main!$B$4+_xlfn.IFNA(VLOOKUP($A97,'EV Distribution'!$A$2:$B$22,2,FALSE),0)*('EV Scenarios'!K$2-'EV Scenarios'!K$3)</f>
        <v>1.9984713340807174E-3</v>
      </c>
      <c r="L97" s="5">
        <f>'Pc, Winter, S1'!L97*Main!$B$4+_xlfn.IFNA(VLOOKUP($A97,'EV Distribution'!$A$2:$B$22,2,FALSE),0)*('EV Scenarios'!L$2-'EV Scenarios'!L$3)</f>
        <v>2.040039436098655E-3</v>
      </c>
      <c r="M97" s="5">
        <f>'Pc, Winter, S1'!M97*Main!$B$4+_xlfn.IFNA(VLOOKUP($A97,'EV Distribution'!$A$2:$B$22,2,FALSE),0)*('EV Scenarios'!M$2-'EV Scenarios'!M$3)</f>
        <v>2.1599516737668164E-3</v>
      </c>
      <c r="N97" s="5">
        <f>'Pc, Winter, S1'!N97*Main!$B$4+_xlfn.IFNA(VLOOKUP($A97,'EV Distribution'!$A$2:$B$22,2,FALSE),0)*('EV Scenarios'!N$2-'EV Scenarios'!N$3)</f>
        <v>2.556829893497758E-3</v>
      </c>
      <c r="O97" s="5">
        <f>'Pc, Winter, S1'!O97*Main!$B$4+_xlfn.IFNA(VLOOKUP($A97,'EV Distribution'!$A$2:$B$22,2,FALSE),0)*('EV Scenarios'!O$2-'EV Scenarios'!O$3)</f>
        <v>2.5967423755605384E-3</v>
      </c>
      <c r="P97" s="5">
        <f>'Pc, Winter, S1'!P97*Main!$B$4+_xlfn.IFNA(VLOOKUP($A97,'EV Distribution'!$A$2:$B$22,2,FALSE),0)*('EV Scenarios'!P$2-'EV Scenarios'!P$3)</f>
        <v>2.2966359484304934E-3</v>
      </c>
      <c r="Q97" s="5">
        <f>'Pc, Winter, S1'!Q97*Main!$B$4+_xlfn.IFNA(VLOOKUP($A97,'EV Distribution'!$A$2:$B$22,2,FALSE),0)*('EV Scenarios'!Q$2-'EV Scenarios'!Q$3)</f>
        <v>2.1297643800448434E-3</v>
      </c>
      <c r="R97" s="5">
        <f>'Pc, Winter, S1'!R97*Main!$B$4+_xlfn.IFNA(VLOOKUP($A97,'EV Distribution'!$A$2:$B$22,2,FALSE),0)*('EV Scenarios'!R$2-'EV Scenarios'!R$3)</f>
        <v>2.0279781849775786E-3</v>
      </c>
      <c r="S97" s="5">
        <f>'Pc, Winter, S1'!S97*Main!$B$4+_xlfn.IFNA(VLOOKUP($A97,'EV Distribution'!$A$2:$B$22,2,FALSE),0)*('EV Scenarios'!S$2-'EV Scenarios'!S$3)</f>
        <v>2.1249657724215251E-3</v>
      </c>
      <c r="T97" s="5">
        <f>'Pc, Winter, S1'!T97*Main!$B$4+_xlfn.IFNA(VLOOKUP($A97,'EV Distribution'!$A$2:$B$22,2,FALSE),0)*('EV Scenarios'!T$2-'EV Scenarios'!T$3)</f>
        <v>2.4120684887892381E-3</v>
      </c>
      <c r="U97" s="5">
        <f>'Pc, Winter, S1'!U97*Main!$B$4+_xlfn.IFNA(VLOOKUP($A97,'EV Distribution'!$A$2:$B$22,2,FALSE),0)*('EV Scenarios'!U$2-'EV Scenarios'!U$3)</f>
        <v>3.0520343273542604E-3</v>
      </c>
      <c r="V97" s="5">
        <f>'Pc, Winter, S1'!V97*Main!$B$4+_xlfn.IFNA(VLOOKUP($A97,'EV Distribution'!$A$2:$B$22,2,FALSE),0)*('EV Scenarios'!V$2-'EV Scenarios'!V$3)</f>
        <v>3.3241091726457397E-3</v>
      </c>
      <c r="W97" s="5">
        <f>'Pc, Winter, S1'!W97*Main!$B$4+_xlfn.IFNA(VLOOKUP($A97,'EV Distribution'!$A$2:$B$22,2,FALSE),0)*('EV Scenarios'!W$2-'EV Scenarios'!W$3)</f>
        <v>3.2770886670403588E-3</v>
      </c>
      <c r="X97" s="5">
        <f>'Pc, Winter, S1'!X97*Main!$B$4+_xlfn.IFNA(VLOOKUP($A97,'EV Distribution'!$A$2:$B$22,2,FALSE),0)*('EV Scenarios'!X$2-'EV Scenarios'!X$3)</f>
        <v>3.0089170650224218E-3</v>
      </c>
      <c r="Y97" s="5">
        <f>'Pc, Winter, S1'!Y97*Main!$B$4+_xlfn.IFNA(VLOOKUP($A97,'EV Distribution'!$A$2:$B$22,2,FALSE),0)*('EV Scenarios'!Y$2-'EV Scenarios'!Y$3)</f>
        <v>2.4873789719730942E-3</v>
      </c>
    </row>
    <row r="98" spans="1:25" x14ac:dyDescent="0.25">
      <c r="A98">
        <v>13</v>
      </c>
      <c r="B98" s="5">
        <f>'Pc, Winter, S1'!B98*Main!$B$4+_xlfn.IFNA(VLOOKUP($A98,'EV Distribution'!$A$2:$B$22,2,FALSE),0)*('EV Scenarios'!B$2-'EV Scenarios'!B$3)</f>
        <v>2.351293282511211E-3</v>
      </c>
      <c r="C98" s="5">
        <f>'Pc, Winter, S1'!C98*Main!$B$4+_xlfn.IFNA(VLOOKUP($A98,'EV Distribution'!$A$2:$B$22,2,FALSE),0)*('EV Scenarios'!C$2-'EV Scenarios'!C$3)</f>
        <v>2.3653773733183863E-3</v>
      </c>
      <c r="D98" s="5">
        <f>'Pc, Winter, S1'!D98*Main!$B$4+_xlfn.IFNA(VLOOKUP($A98,'EV Distribution'!$A$2:$B$22,2,FALSE),0)*('EV Scenarios'!D$2-'EV Scenarios'!D$3)</f>
        <v>2.361639890134529E-3</v>
      </c>
      <c r="E98" s="5">
        <f>'Pc, Winter, S1'!E98*Main!$B$4+_xlfn.IFNA(VLOOKUP($A98,'EV Distribution'!$A$2:$B$22,2,FALSE),0)*('EV Scenarios'!E$2-'EV Scenarios'!E$3)</f>
        <v>1.9159855818385652E-3</v>
      </c>
      <c r="F98" s="5">
        <f>'Pc, Winter, S1'!F98*Main!$B$4+_xlfn.IFNA(VLOOKUP($A98,'EV Distribution'!$A$2:$B$22,2,FALSE),0)*('EV Scenarios'!F$2-'EV Scenarios'!F$3)</f>
        <v>1.8920382331838567E-3</v>
      </c>
      <c r="G98" s="5">
        <f>'Pc, Winter, S1'!G98*Main!$B$4+_xlfn.IFNA(VLOOKUP($A98,'EV Distribution'!$A$2:$B$22,2,FALSE),0)*('EV Scenarios'!G$2-'EV Scenarios'!G$3)</f>
        <v>1.8769750033632287E-3</v>
      </c>
      <c r="H98" s="5">
        <f>'Pc, Winter, S1'!H98*Main!$B$4+_xlfn.IFNA(VLOOKUP($A98,'EV Distribution'!$A$2:$B$22,2,FALSE),0)*('EV Scenarios'!H$2-'EV Scenarios'!H$3)</f>
        <v>1.9721366950672648E-3</v>
      </c>
      <c r="I98" s="5">
        <f>'Pc, Winter, S1'!I98*Main!$B$4+_xlfn.IFNA(VLOOKUP($A98,'EV Distribution'!$A$2:$B$22,2,FALSE),0)*('EV Scenarios'!I$2-'EV Scenarios'!I$3)</f>
        <v>2.5661181883408074E-3</v>
      </c>
      <c r="J98" s="5">
        <f>'Pc, Winter, S1'!J98*Main!$B$4+_xlfn.IFNA(VLOOKUP($A98,'EV Distribution'!$A$2:$B$22,2,FALSE),0)*('EV Scenarios'!J$2-'EV Scenarios'!J$3)</f>
        <v>3.9273115448430493E-3</v>
      </c>
      <c r="K98" s="5">
        <f>'Pc, Winter, S1'!K98*Main!$B$4+_xlfn.IFNA(VLOOKUP($A98,'EV Distribution'!$A$2:$B$22,2,FALSE),0)*('EV Scenarios'!K$2-'EV Scenarios'!K$3)</f>
        <v>4.6204314809417035E-3</v>
      </c>
      <c r="L98" s="5">
        <f>'Pc, Winter, S1'!L98*Main!$B$4+_xlfn.IFNA(VLOOKUP($A98,'EV Distribution'!$A$2:$B$22,2,FALSE),0)*('EV Scenarios'!L$2-'EV Scenarios'!L$3)</f>
        <v>5.6073806659192836E-3</v>
      </c>
      <c r="M98" s="5">
        <f>'Pc, Winter, S1'!M98*Main!$B$4+_xlfn.IFNA(VLOOKUP($A98,'EV Distribution'!$A$2:$B$22,2,FALSE),0)*('EV Scenarios'!M$2-'EV Scenarios'!M$3)</f>
        <v>5.4398692533632297E-3</v>
      </c>
      <c r="N98" s="5">
        <f>'Pc, Winter, S1'!N98*Main!$B$4+_xlfn.IFNA(VLOOKUP($A98,'EV Distribution'!$A$2:$B$22,2,FALSE),0)*('EV Scenarios'!N$2-'EV Scenarios'!N$3)</f>
        <v>5.6102323699551565E-3</v>
      </c>
      <c r="O98" s="5">
        <f>'Pc, Winter, S1'!O98*Main!$B$4+_xlfn.IFNA(VLOOKUP($A98,'EV Distribution'!$A$2:$B$22,2,FALSE),0)*('EV Scenarios'!O$2-'EV Scenarios'!O$3)</f>
        <v>5.337927607623319E-3</v>
      </c>
      <c r="P98" s="5">
        <f>'Pc, Winter, S1'!P98*Main!$B$4+_xlfn.IFNA(VLOOKUP($A98,'EV Distribution'!$A$2:$B$22,2,FALSE),0)*('EV Scenarios'!P$2-'EV Scenarios'!P$3)</f>
        <v>5.1566481177130049E-3</v>
      </c>
      <c r="Q98" s="5">
        <f>'Pc, Winter, S1'!Q98*Main!$B$4+_xlfn.IFNA(VLOOKUP($A98,'EV Distribution'!$A$2:$B$22,2,FALSE),0)*('EV Scenarios'!Q$2-'EV Scenarios'!Q$3)</f>
        <v>5.5841494383408082E-3</v>
      </c>
      <c r="R98" s="5">
        <f>'Pc, Winter, S1'!R98*Main!$B$4+_xlfn.IFNA(VLOOKUP($A98,'EV Distribution'!$A$2:$B$22,2,FALSE),0)*('EV Scenarios'!R$2-'EV Scenarios'!R$3)</f>
        <v>5.5659052421524677E-3</v>
      </c>
      <c r="S98" s="5">
        <f>'Pc, Winter, S1'!S98*Main!$B$4+_xlfn.IFNA(VLOOKUP($A98,'EV Distribution'!$A$2:$B$22,2,FALSE),0)*('EV Scenarios'!S$2-'EV Scenarios'!S$3)</f>
        <v>4.8822167825112103E-3</v>
      </c>
      <c r="T98" s="5">
        <f>'Pc, Winter, S1'!T98*Main!$B$4+_xlfn.IFNA(VLOOKUP($A98,'EV Distribution'!$A$2:$B$22,2,FALSE),0)*('EV Scenarios'!T$2-'EV Scenarios'!T$3)</f>
        <v>4.734991597533632E-3</v>
      </c>
      <c r="U98" s="5">
        <f>'Pc, Winter, S1'!U98*Main!$B$4+_xlfn.IFNA(VLOOKUP($A98,'EV Distribution'!$A$2:$B$22,2,FALSE),0)*('EV Scenarios'!U$2-'EV Scenarios'!U$3)</f>
        <v>4.5741675459641251E-3</v>
      </c>
      <c r="V98" s="5">
        <f>'Pc, Winter, S1'!V98*Main!$B$4+_xlfn.IFNA(VLOOKUP($A98,'EV Distribution'!$A$2:$B$22,2,FALSE),0)*('EV Scenarios'!V$2-'EV Scenarios'!V$3)</f>
        <v>4.3052807387892389E-3</v>
      </c>
      <c r="W98" s="5">
        <f>'Pc, Winter, S1'!W98*Main!$B$4+_xlfn.IFNA(VLOOKUP($A98,'EV Distribution'!$A$2:$B$22,2,FALSE),0)*('EV Scenarios'!W$2-'EV Scenarios'!W$3)</f>
        <v>4.2114973991031401E-3</v>
      </c>
      <c r="X98" s="5">
        <f>'Pc, Winter, S1'!X98*Main!$B$4+_xlfn.IFNA(VLOOKUP($A98,'EV Distribution'!$A$2:$B$22,2,FALSE),0)*('EV Scenarios'!X$2-'EV Scenarios'!X$3)</f>
        <v>3.3760066928251124E-3</v>
      </c>
      <c r="Y98" s="5">
        <f>'Pc, Winter, S1'!Y98*Main!$B$4+_xlfn.IFNA(VLOOKUP($A98,'EV Distribution'!$A$2:$B$22,2,FALSE),0)*('EV Scenarios'!Y$2-'EV Scenarios'!Y$3)</f>
        <v>2.8230079439461888E-3</v>
      </c>
    </row>
    <row r="99" spans="1:25" x14ac:dyDescent="0.25">
      <c r="A99">
        <v>51</v>
      </c>
      <c r="B99" s="5">
        <f>'Pc, Winter, S1'!B99*Main!$B$4+_xlfn.IFNA(VLOOKUP($A99,'EV Distribution'!$A$2:$B$22,2,FALSE),0)*('EV Scenarios'!B$2-'EV Scenarios'!B$3)</f>
        <v>1.3583648699551571E-3</v>
      </c>
      <c r="C99" s="5">
        <f>'Pc, Winter, S1'!C99*Main!$B$4+_xlfn.IFNA(VLOOKUP($A99,'EV Distribution'!$A$2:$B$22,2,FALSE),0)*('EV Scenarios'!C$2-'EV Scenarios'!C$3)</f>
        <v>1.2970467578475339E-3</v>
      </c>
      <c r="D99" s="5">
        <f>'Pc, Winter, S1'!D99*Main!$B$4+_xlfn.IFNA(VLOOKUP($A99,'EV Distribution'!$A$2:$B$22,2,FALSE),0)*('EV Scenarios'!D$2-'EV Scenarios'!D$3)</f>
        <v>1.2319594674887894E-3</v>
      </c>
      <c r="E99" s="5">
        <f>'Pc, Winter, S1'!E99*Main!$B$4+_xlfn.IFNA(VLOOKUP($A99,'EV Distribution'!$A$2:$B$22,2,FALSE),0)*('EV Scenarios'!E$2-'EV Scenarios'!E$3)</f>
        <v>1.1905844540358746E-3</v>
      </c>
      <c r="F99" s="5">
        <f>'Pc, Winter, S1'!F99*Main!$B$4+_xlfn.IFNA(VLOOKUP($A99,'EV Distribution'!$A$2:$B$22,2,FALSE),0)*('EV Scenarios'!F$2-'EV Scenarios'!F$3)</f>
        <v>1.1703636614349778E-3</v>
      </c>
      <c r="G99" s="5">
        <f>'Pc, Winter, S1'!G99*Main!$B$4+_xlfn.IFNA(VLOOKUP($A99,'EV Distribution'!$A$2:$B$22,2,FALSE),0)*('EV Scenarios'!G$2-'EV Scenarios'!G$3)</f>
        <v>1.1659978363228701E-3</v>
      </c>
      <c r="H99" s="5">
        <f>'Pc, Winter, S1'!H99*Main!$B$4+_xlfn.IFNA(VLOOKUP($A99,'EV Distribution'!$A$2:$B$22,2,FALSE),0)*('EV Scenarios'!H$2-'EV Scenarios'!H$3)</f>
        <v>1.3376036423766815E-3</v>
      </c>
      <c r="I99" s="5">
        <f>'Pc, Winter, S1'!I99*Main!$B$4+_xlfn.IFNA(VLOOKUP($A99,'EV Distribution'!$A$2:$B$22,2,FALSE),0)*('EV Scenarios'!I$2-'EV Scenarios'!I$3)</f>
        <v>1.6892451199551569E-3</v>
      </c>
      <c r="J99" s="5">
        <f>'Pc, Winter, S1'!J99*Main!$B$4+_xlfn.IFNA(VLOOKUP($A99,'EV Distribution'!$A$2:$B$22,2,FALSE),0)*('EV Scenarios'!J$2-'EV Scenarios'!J$3)</f>
        <v>2.0203314730941704E-3</v>
      </c>
      <c r="K99" s="5">
        <f>'Pc, Winter, S1'!K99*Main!$B$4+_xlfn.IFNA(VLOOKUP($A99,'EV Distribution'!$A$2:$B$22,2,FALSE),0)*('EV Scenarios'!K$2-'EV Scenarios'!K$3)</f>
        <v>2.1816010022421527E-3</v>
      </c>
      <c r="L99" s="5">
        <f>'Pc, Winter, S1'!L99*Main!$B$4+_xlfn.IFNA(VLOOKUP($A99,'EV Distribution'!$A$2:$B$22,2,FALSE),0)*('EV Scenarios'!L$2-'EV Scenarios'!L$3)</f>
        <v>2.2621225549327353E-3</v>
      </c>
      <c r="M99" s="5">
        <f>'Pc, Winter, S1'!M99*Main!$B$4+_xlfn.IFNA(VLOOKUP($A99,'EV Distribution'!$A$2:$B$22,2,FALSE),0)*('EV Scenarios'!M$2-'EV Scenarios'!M$3)</f>
        <v>2.2968494641255606E-3</v>
      </c>
      <c r="N99" s="5">
        <f>'Pc, Winter, S1'!N99*Main!$B$4+_xlfn.IFNA(VLOOKUP($A99,'EV Distribution'!$A$2:$B$22,2,FALSE),0)*('EV Scenarios'!N$2-'EV Scenarios'!N$3)</f>
        <v>2.2010088845291478E-3</v>
      </c>
      <c r="O99" s="5">
        <f>'Pc, Winter, S1'!O99*Main!$B$4+_xlfn.IFNA(VLOOKUP($A99,'EV Distribution'!$A$2:$B$22,2,FALSE),0)*('EV Scenarios'!O$2-'EV Scenarios'!O$3)</f>
        <v>2.1629534820627803E-3</v>
      </c>
      <c r="P99" s="5">
        <f>'Pc, Winter, S1'!P99*Main!$B$4+_xlfn.IFNA(VLOOKUP($A99,'EV Distribution'!$A$2:$B$22,2,FALSE),0)*('EV Scenarios'!P$2-'EV Scenarios'!P$3)</f>
        <v>2.1211211479820629E-3</v>
      </c>
      <c r="Q99" s="5">
        <f>'Pc, Winter, S1'!Q99*Main!$B$4+_xlfn.IFNA(VLOOKUP($A99,'EV Distribution'!$A$2:$B$22,2,FALSE),0)*('EV Scenarios'!Q$2-'EV Scenarios'!Q$3)</f>
        <v>2.1588352107623321E-3</v>
      </c>
      <c r="R99" s="5">
        <f>'Pc, Winter, S1'!R99*Main!$B$4+_xlfn.IFNA(VLOOKUP($A99,'EV Distribution'!$A$2:$B$22,2,FALSE),0)*('EV Scenarios'!R$2-'EV Scenarios'!R$3)</f>
        <v>2.1238512690582964E-3</v>
      </c>
      <c r="S99" s="5">
        <f>'Pc, Winter, S1'!S99*Main!$B$4+_xlfn.IFNA(VLOOKUP($A99,'EV Distribution'!$A$2:$B$22,2,FALSE),0)*('EV Scenarios'!S$2-'EV Scenarios'!S$3)</f>
        <v>2.1326290560538118E-3</v>
      </c>
      <c r="T99" s="5">
        <f>'Pc, Winter, S1'!T99*Main!$B$4+_xlfn.IFNA(VLOOKUP($A99,'EV Distribution'!$A$2:$B$22,2,FALSE),0)*('EV Scenarios'!T$2-'EV Scenarios'!T$3)</f>
        <v>1.9681393677130044E-3</v>
      </c>
      <c r="U99" s="5">
        <f>'Pc, Winter, S1'!U99*Main!$B$4+_xlfn.IFNA(VLOOKUP($A99,'EV Distribution'!$A$2:$B$22,2,FALSE),0)*('EV Scenarios'!U$2-'EV Scenarios'!U$3)</f>
        <v>1.8557654652466369E-3</v>
      </c>
      <c r="V99" s="5">
        <f>'Pc, Winter, S1'!V99*Main!$B$4+_xlfn.IFNA(VLOOKUP($A99,'EV Distribution'!$A$2:$B$22,2,FALSE),0)*('EV Scenarios'!V$2-'EV Scenarios'!V$3)</f>
        <v>1.7028973867713006E-3</v>
      </c>
      <c r="W99" s="5">
        <f>'Pc, Winter, S1'!W99*Main!$B$4+_xlfn.IFNA(VLOOKUP($A99,'EV Distribution'!$A$2:$B$22,2,FALSE),0)*('EV Scenarios'!W$2-'EV Scenarios'!W$3)</f>
        <v>1.5544658082959643E-3</v>
      </c>
      <c r="X99" s="5">
        <f>'Pc, Winter, S1'!X99*Main!$B$4+_xlfn.IFNA(VLOOKUP($A99,'EV Distribution'!$A$2:$B$22,2,FALSE),0)*('EV Scenarios'!X$2-'EV Scenarios'!X$3)</f>
        <v>1.4413365493273543E-3</v>
      </c>
      <c r="Y99" s="5">
        <f>'Pc, Winter, S1'!Y99*Main!$B$4+_xlfn.IFNA(VLOOKUP($A99,'EV Distribution'!$A$2:$B$22,2,FALSE),0)*('EV Scenarios'!Y$2-'EV Scenarios'!Y$3)</f>
        <v>1.4321401233183858E-3</v>
      </c>
    </row>
    <row r="100" spans="1:25" x14ac:dyDescent="0.25">
      <c r="A100">
        <v>101</v>
      </c>
      <c r="B100" s="5">
        <f>'Pc, Winter, S1'!B100*Main!$B$4+_xlfn.IFNA(VLOOKUP($A100,'EV Distribution'!$A$2:$B$22,2,FALSE),0)*('EV Scenarios'!B$2-'EV Scenarios'!B$3)</f>
        <v>5.3785353789237676E-3</v>
      </c>
      <c r="C100" s="5">
        <f>'Pc, Winter, S1'!C100*Main!$B$4+_xlfn.IFNA(VLOOKUP($A100,'EV Distribution'!$A$2:$B$22,2,FALSE),0)*('EV Scenarios'!C$2-'EV Scenarios'!C$3)</f>
        <v>5.3131651334080727E-3</v>
      </c>
      <c r="D100" s="5">
        <f>'Pc, Winter, S1'!D100*Main!$B$4+_xlfn.IFNA(VLOOKUP($A100,'EV Distribution'!$A$2:$B$22,2,FALSE),0)*('EV Scenarios'!D$2-'EV Scenarios'!D$3)</f>
        <v>4.91456715807175E-3</v>
      </c>
      <c r="E100" s="5">
        <f>'Pc, Winter, S1'!E100*Main!$B$4+_xlfn.IFNA(VLOOKUP($A100,'EV Distribution'!$A$2:$B$22,2,FALSE),0)*('EV Scenarios'!E$2-'EV Scenarios'!E$3)</f>
        <v>4.9079737107623322E-3</v>
      </c>
      <c r="F100" s="5">
        <f>'Pc, Winter, S1'!F100*Main!$B$4+_xlfn.IFNA(VLOOKUP($A100,'EV Distribution'!$A$2:$B$22,2,FALSE),0)*('EV Scenarios'!F$2-'EV Scenarios'!F$3)</f>
        <v>5.0137512477578484E-3</v>
      </c>
      <c r="G100" s="5">
        <f>'Pc, Winter, S1'!G100*Main!$B$4+_xlfn.IFNA(VLOOKUP($A100,'EV Distribution'!$A$2:$B$22,2,FALSE),0)*('EV Scenarios'!G$2-'EV Scenarios'!G$3)</f>
        <v>4.9729230807174889E-3</v>
      </c>
      <c r="H100" s="5">
        <f>'Pc, Winter, S1'!H100*Main!$B$4+_xlfn.IFNA(VLOOKUP($A100,'EV Distribution'!$A$2:$B$22,2,FALSE),0)*('EV Scenarios'!H$2-'EV Scenarios'!H$3)</f>
        <v>4.8668394136771303E-3</v>
      </c>
      <c r="I100" s="5">
        <f>'Pc, Winter, S1'!I100*Main!$B$4+_xlfn.IFNA(VLOOKUP($A100,'EV Distribution'!$A$2:$B$22,2,FALSE),0)*('EV Scenarios'!I$2-'EV Scenarios'!I$3)</f>
        <v>5.546887243273544E-3</v>
      </c>
      <c r="J100" s="5">
        <f>'Pc, Winter, S1'!J100*Main!$B$4+_xlfn.IFNA(VLOOKUP($A100,'EV Distribution'!$A$2:$B$22,2,FALSE),0)*('EV Scenarios'!J$2-'EV Scenarios'!J$3)</f>
        <v>6.8389699103139009E-3</v>
      </c>
      <c r="K100" s="5">
        <f>'Pc, Winter, S1'!K100*Main!$B$4+_xlfn.IFNA(VLOOKUP($A100,'EV Distribution'!$A$2:$B$22,2,FALSE),0)*('EV Scenarios'!K$2-'EV Scenarios'!K$3)</f>
        <v>7.9177226008968603E-3</v>
      </c>
      <c r="L100" s="5">
        <f>'Pc, Winter, S1'!L100*Main!$B$4+_xlfn.IFNA(VLOOKUP($A100,'EV Distribution'!$A$2:$B$22,2,FALSE),0)*('EV Scenarios'!L$2-'EV Scenarios'!L$3)</f>
        <v>8.3353961502242151E-3</v>
      </c>
      <c r="M100" s="5">
        <f>'Pc, Winter, S1'!M100*Main!$B$4+_xlfn.IFNA(VLOOKUP($A100,'EV Distribution'!$A$2:$B$22,2,FALSE),0)*('EV Scenarios'!M$2-'EV Scenarios'!M$3)</f>
        <v>8.3675114114349775E-3</v>
      </c>
      <c r="N100" s="5">
        <f>'Pc, Winter, S1'!N100*Main!$B$4+_xlfn.IFNA(VLOOKUP($A100,'EV Distribution'!$A$2:$B$22,2,FALSE),0)*('EV Scenarios'!N$2-'EV Scenarios'!N$3)</f>
        <v>8.1611340717488799E-3</v>
      </c>
      <c r="O100" s="5">
        <f>'Pc, Winter, S1'!O100*Main!$B$4+_xlfn.IFNA(VLOOKUP($A100,'EV Distribution'!$A$2:$B$22,2,FALSE),0)*('EV Scenarios'!O$2-'EV Scenarios'!O$3)</f>
        <v>7.9695543665919289E-3</v>
      </c>
      <c r="P100" s="5">
        <f>'Pc, Winter, S1'!P100*Main!$B$4+_xlfn.IFNA(VLOOKUP($A100,'EV Distribution'!$A$2:$B$22,2,FALSE),0)*('EV Scenarios'!P$2-'EV Scenarios'!P$3)</f>
        <v>7.9178961782511211E-3</v>
      </c>
      <c r="Q100" s="5">
        <f>'Pc, Winter, S1'!Q100*Main!$B$4+_xlfn.IFNA(VLOOKUP($A100,'EV Distribution'!$A$2:$B$22,2,FALSE),0)*('EV Scenarios'!Q$2-'EV Scenarios'!Q$3)</f>
        <v>7.7997910493273551E-3</v>
      </c>
      <c r="R100" s="5">
        <f>'Pc, Winter, S1'!R100*Main!$B$4+_xlfn.IFNA(VLOOKUP($A100,'EV Distribution'!$A$2:$B$22,2,FALSE),0)*('EV Scenarios'!R$2-'EV Scenarios'!R$3)</f>
        <v>7.8309062544843055E-3</v>
      </c>
      <c r="S100" s="5">
        <f>'Pc, Winter, S1'!S100*Main!$B$4+_xlfn.IFNA(VLOOKUP($A100,'EV Distribution'!$A$2:$B$22,2,FALSE),0)*('EV Scenarios'!S$2-'EV Scenarios'!S$3)</f>
        <v>7.9987938968609871E-3</v>
      </c>
      <c r="T100" s="5">
        <f>'Pc, Winter, S1'!T100*Main!$B$4+_xlfn.IFNA(VLOOKUP($A100,'EV Distribution'!$A$2:$B$22,2,FALSE),0)*('EV Scenarios'!T$2-'EV Scenarios'!T$3)</f>
        <v>7.9044649035874444E-3</v>
      </c>
      <c r="U100" s="5">
        <f>'Pc, Winter, S1'!U100*Main!$B$4+_xlfn.IFNA(VLOOKUP($A100,'EV Distribution'!$A$2:$B$22,2,FALSE),0)*('EV Scenarios'!U$2-'EV Scenarios'!U$3)</f>
        <v>7.8310658587443949E-3</v>
      </c>
      <c r="V100" s="5">
        <f>'Pc, Winter, S1'!V100*Main!$B$4+_xlfn.IFNA(VLOOKUP($A100,'EV Distribution'!$A$2:$B$22,2,FALSE),0)*('EV Scenarios'!V$2-'EV Scenarios'!V$3)</f>
        <v>7.638310880044844E-3</v>
      </c>
      <c r="W100" s="5">
        <f>'Pc, Winter, S1'!W100*Main!$B$4+_xlfn.IFNA(VLOOKUP($A100,'EV Distribution'!$A$2:$B$22,2,FALSE),0)*('EV Scenarios'!W$2-'EV Scenarios'!W$3)</f>
        <v>6.6257983665919291E-3</v>
      </c>
      <c r="X100" s="5">
        <f>'Pc, Winter, S1'!X100*Main!$B$4+_xlfn.IFNA(VLOOKUP($A100,'EV Distribution'!$A$2:$B$22,2,FALSE),0)*('EV Scenarios'!X$2-'EV Scenarios'!X$3)</f>
        <v>6.3239570605381178E-3</v>
      </c>
      <c r="Y100" s="5">
        <f>'Pc, Winter, S1'!Y100*Main!$B$4+_xlfn.IFNA(VLOOKUP($A100,'EV Distribution'!$A$2:$B$22,2,FALSE),0)*('EV Scenarios'!Y$2-'EV Scenarios'!Y$3)</f>
        <v>5.9189999215246633E-3</v>
      </c>
    </row>
    <row r="101" spans="1:25" x14ac:dyDescent="0.25">
      <c r="A101">
        <v>37</v>
      </c>
      <c r="B101" s="5">
        <f>'Pc, Winter, S1'!B101*Main!$B$4+_xlfn.IFNA(VLOOKUP($A101,'EV Distribution'!$A$2:$B$22,2,FALSE),0)*('EV Scenarios'!B$2-'EV Scenarios'!B$3)</f>
        <v>5.626011614349775E-4</v>
      </c>
      <c r="C101" s="5">
        <f>'Pc, Winter, S1'!C101*Main!$B$4+_xlfn.IFNA(VLOOKUP($A101,'EV Distribution'!$A$2:$B$22,2,FALSE),0)*('EV Scenarios'!C$2-'EV Scenarios'!C$3)</f>
        <v>2.3466435650224216E-4</v>
      </c>
      <c r="D101" s="5">
        <f>'Pc, Winter, S1'!D101*Main!$B$4+_xlfn.IFNA(VLOOKUP($A101,'EV Distribution'!$A$2:$B$22,2,FALSE),0)*('EV Scenarios'!D$2-'EV Scenarios'!D$3)</f>
        <v>1.3024489349775786E-4</v>
      </c>
      <c r="E101" s="5">
        <f>'Pc, Winter, S1'!E101*Main!$B$4+_xlfn.IFNA(VLOOKUP($A101,'EV Distribution'!$A$2:$B$22,2,FALSE),0)*('EV Scenarios'!E$2-'EV Scenarios'!E$3)</f>
        <v>1.4668922309417042E-4</v>
      </c>
      <c r="F101" s="5">
        <f>'Pc, Winter, S1'!F101*Main!$B$4+_xlfn.IFNA(VLOOKUP($A101,'EV Distribution'!$A$2:$B$22,2,FALSE),0)*('EV Scenarios'!F$2-'EV Scenarios'!F$3)</f>
        <v>1.3456756390134531E-4</v>
      </c>
      <c r="G101" s="5">
        <f>'Pc, Winter, S1'!G101*Main!$B$4+_xlfn.IFNA(VLOOKUP($A101,'EV Distribution'!$A$2:$B$22,2,FALSE),0)*('EV Scenarios'!G$2-'EV Scenarios'!G$3)</f>
        <v>1.377367298206278E-4</v>
      </c>
      <c r="H101" s="5">
        <f>'Pc, Winter, S1'!H101*Main!$B$4+_xlfn.IFNA(VLOOKUP($A101,'EV Distribution'!$A$2:$B$22,2,FALSE),0)*('EV Scenarios'!H$2-'EV Scenarios'!H$3)</f>
        <v>1.2948171973094173E-4</v>
      </c>
      <c r="I101" s="5">
        <f>'Pc, Winter, S1'!I101*Main!$B$4+_xlfn.IFNA(VLOOKUP($A101,'EV Distribution'!$A$2:$B$22,2,FALSE),0)*('EV Scenarios'!I$2-'EV Scenarios'!I$3)</f>
        <v>1.4076925336322871E-4</v>
      </c>
      <c r="J101" s="5">
        <f>'Pc, Winter, S1'!J101*Main!$B$4+_xlfn.IFNA(VLOOKUP($A101,'EV Distribution'!$A$2:$B$22,2,FALSE),0)*('EV Scenarios'!J$2-'EV Scenarios'!J$3)</f>
        <v>1.5757897085201796E-4</v>
      </c>
      <c r="K101" s="5">
        <f>'Pc, Winter, S1'!K101*Main!$B$4+_xlfn.IFNA(VLOOKUP($A101,'EV Distribution'!$A$2:$B$22,2,FALSE),0)*('EV Scenarios'!K$2-'EV Scenarios'!K$3)</f>
        <v>2.2051457511210759E-4</v>
      </c>
      <c r="L101" s="5">
        <f>'Pc, Winter, S1'!L101*Main!$B$4+_xlfn.IFNA(VLOOKUP($A101,'EV Distribution'!$A$2:$B$22,2,FALSE),0)*('EV Scenarios'!L$2-'EV Scenarios'!L$3)</f>
        <v>2.5856258632287003E-4</v>
      </c>
      <c r="M101" s="5">
        <f>'Pc, Winter, S1'!M101*Main!$B$4+_xlfn.IFNA(VLOOKUP($A101,'EV Distribution'!$A$2:$B$22,2,FALSE),0)*('EV Scenarios'!M$2-'EV Scenarios'!M$3)</f>
        <v>2.0269811322869955E-4</v>
      </c>
      <c r="N101" s="5">
        <f>'Pc, Winter, S1'!N101*Main!$B$4+_xlfn.IFNA(VLOOKUP($A101,'EV Distribution'!$A$2:$B$22,2,FALSE),0)*('EV Scenarios'!N$2-'EV Scenarios'!N$3)</f>
        <v>2.3871359304932736E-4</v>
      </c>
      <c r="O101" s="5">
        <f>'Pc, Winter, S1'!O101*Main!$B$4+_xlfn.IFNA(VLOOKUP($A101,'EV Distribution'!$A$2:$B$22,2,FALSE),0)*('EV Scenarios'!O$2-'EV Scenarios'!O$3)</f>
        <v>2.0394495627802691E-4</v>
      </c>
      <c r="P101" s="5">
        <f>'Pc, Winter, S1'!P101*Main!$B$4+_xlfn.IFNA(VLOOKUP($A101,'EV Distribution'!$A$2:$B$22,2,FALSE),0)*('EV Scenarios'!P$2-'EV Scenarios'!P$3)</f>
        <v>1.5725194506726459E-4</v>
      </c>
      <c r="Q101" s="5">
        <f>'Pc, Winter, S1'!Q101*Main!$B$4+_xlfn.IFNA(VLOOKUP($A101,'EV Distribution'!$A$2:$B$22,2,FALSE),0)*('EV Scenarios'!Q$2-'EV Scenarios'!Q$3)</f>
        <v>1.3546674103139013E-4</v>
      </c>
      <c r="R101" s="5">
        <f>'Pc, Winter, S1'!R101*Main!$B$4+_xlfn.IFNA(VLOOKUP($A101,'EV Distribution'!$A$2:$B$22,2,FALSE),0)*('EV Scenarios'!R$2-'EV Scenarios'!R$3)</f>
        <v>1.9039354708520184E-4</v>
      </c>
      <c r="S101" s="5">
        <f>'Pc, Winter, S1'!S101*Main!$B$4+_xlfn.IFNA(VLOOKUP($A101,'EV Distribution'!$A$2:$B$22,2,FALSE),0)*('EV Scenarios'!S$2-'EV Scenarios'!S$3)</f>
        <v>3.3504374215246636E-4</v>
      </c>
      <c r="T101" s="5">
        <f>'Pc, Winter, S1'!T101*Main!$B$4+_xlfn.IFNA(VLOOKUP($A101,'EV Distribution'!$A$2:$B$22,2,FALSE),0)*('EV Scenarios'!T$2-'EV Scenarios'!T$3)</f>
        <v>6.525769181614351E-4</v>
      </c>
      <c r="U101" s="5">
        <f>'Pc, Winter, S1'!U101*Main!$B$4+_xlfn.IFNA(VLOOKUP($A101,'EV Distribution'!$A$2:$B$22,2,FALSE),0)*('EV Scenarios'!U$2-'EV Scenarios'!U$3)</f>
        <v>8.6119140134529161E-4</v>
      </c>
      <c r="V101" s="5">
        <f>'Pc, Winter, S1'!V101*Main!$B$4+_xlfn.IFNA(VLOOKUP($A101,'EV Distribution'!$A$2:$B$22,2,FALSE),0)*('EV Scenarios'!V$2-'EV Scenarios'!V$3)</f>
        <v>9.0865666031390152E-4</v>
      </c>
      <c r="W101" s="5">
        <f>'Pc, Winter, S1'!W101*Main!$B$4+_xlfn.IFNA(VLOOKUP($A101,'EV Distribution'!$A$2:$B$22,2,FALSE),0)*('EV Scenarios'!W$2-'EV Scenarios'!W$3)</f>
        <v>9.3388167376681611E-4</v>
      </c>
      <c r="X101" s="5">
        <f>'Pc, Winter, S1'!X101*Main!$B$4+_xlfn.IFNA(VLOOKUP($A101,'EV Distribution'!$A$2:$B$22,2,FALSE),0)*('EV Scenarios'!X$2-'EV Scenarios'!X$3)</f>
        <v>8.3364968721973099E-4</v>
      </c>
      <c r="Y101" s="5">
        <f>'Pc, Winter, S1'!Y101*Main!$B$4+_xlfn.IFNA(VLOOKUP($A101,'EV Distribution'!$A$2:$B$22,2,FALSE),0)*('EV Scenarios'!Y$2-'EV Scenarios'!Y$3)</f>
        <v>5.8016713004484309E-4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DD508-1AFC-4061-8C03-6C183DAF4F12}">
  <dimension ref="A1:Y101"/>
  <sheetViews>
    <sheetView zoomScale="85" zoomScaleNormal="85" workbookViewId="0">
      <selection activeCell="G13" sqref="A1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'Pc, Winter, S1'!B2*Main!$B$5+_xlfn.IFNA(VLOOKUP($A2,'EV Distribution'!$A$2:$B$22,2,FALSE),0)*('EV Scenarios'!B$4-'EV Scenarios'!B$2)</f>
        <v>1.0735426008968609</v>
      </c>
      <c r="C2" s="5">
        <f>'Pc, Winter, S1'!C2*Main!$B$5+_xlfn.IFNA(VLOOKUP($A2,'EV Distribution'!$A$2:$B$22,2,FALSE),0)*('EV Scenarios'!C$4-'EV Scenarios'!C$2)</f>
        <v>1.0735426008968609</v>
      </c>
      <c r="D2" s="5">
        <f>'Pc, Winter, S1'!D2*Main!$B$5+_xlfn.IFNA(VLOOKUP($A2,'EV Distribution'!$A$2:$B$22,2,FALSE),0)*('EV Scenarios'!D$4-'EV Scenarios'!D$2)</f>
        <v>1.0735426008968609</v>
      </c>
      <c r="E2" s="5">
        <f>'Pc, Winter, S1'!E2*Main!$B$5+_xlfn.IFNA(VLOOKUP($A2,'EV Distribution'!$A$2:$B$22,2,FALSE),0)*('EV Scenarios'!E$4-'EV Scenarios'!E$2)</f>
        <v>1.0735426008968609</v>
      </c>
      <c r="F2" s="5">
        <f>'Pc, Winter, S1'!F2*Main!$B$5+_xlfn.IFNA(VLOOKUP($A2,'EV Distribution'!$A$2:$B$22,2,FALSE),0)*('EV Scenarios'!F$4-'EV Scenarios'!F$2)</f>
        <v>1.0735426008968609</v>
      </c>
      <c r="G2" s="5">
        <f>'Pc, Winter, S1'!G2*Main!$B$5+_xlfn.IFNA(VLOOKUP($A2,'EV Distribution'!$A$2:$B$22,2,FALSE),0)*('EV Scenarios'!G$4-'EV Scenarios'!G$2)</f>
        <v>1.0735426008968609</v>
      </c>
      <c r="H2" s="5">
        <f>'Pc, Winter, S1'!H2*Main!$B$5+_xlfn.IFNA(VLOOKUP($A2,'EV Distribution'!$A$2:$B$22,2,FALSE),0)*('EV Scenarios'!H$4-'EV Scenarios'!H$2)</f>
        <v>1.0735426008968609</v>
      </c>
      <c r="I2" s="5">
        <f>'Pc, Winter, S1'!I2*Main!$B$5+_xlfn.IFNA(VLOOKUP($A2,'EV Distribution'!$A$2:$B$22,2,FALSE),0)*('EV Scenarios'!I$4-'EV Scenarios'!I$2)</f>
        <v>1.0735426008968609</v>
      </c>
      <c r="J2" s="5">
        <f>'Pc, Winter, S1'!J2*Main!$B$5+_xlfn.IFNA(VLOOKUP($A2,'EV Distribution'!$A$2:$B$22,2,FALSE),0)*('EV Scenarios'!J$4-'EV Scenarios'!J$2)</f>
        <v>1.0735426008968609</v>
      </c>
      <c r="K2" s="5">
        <f>'Pc, Winter, S1'!K2*Main!$B$5+_xlfn.IFNA(VLOOKUP($A2,'EV Distribution'!$A$2:$B$22,2,FALSE),0)*('EV Scenarios'!K$4-'EV Scenarios'!K$2)</f>
        <v>1.0735426008968609</v>
      </c>
      <c r="L2" s="5">
        <f>'Pc, Winter, S1'!L2*Main!$B$5+_xlfn.IFNA(VLOOKUP($A2,'EV Distribution'!$A$2:$B$22,2,FALSE),0)*('EV Scenarios'!L$4-'EV Scenarios'!L$2)</f>
        <v>1.0735426008968609</v>
      </c>
      <c r="M2" s="5">
        <f>'Pc, Winter, S1'!M2*Main!$B$5+_xlfn.IFNA(VLOOKUP($A2,'EV Distribution'!$A$2:$B$22,2,FALSE),0)*('EV Scenarios'!M$4-'EV Scenarios'!M$2)</f>
        <v>1.0735426008968609</v>
      </c>
      <c r="N2" s="5">
        <f>'Pc, Winter, S1'!N2*Main!$B$5+_xlfn.IFNA(VLOOKUP($A2,'EV Distribution'!$A$2:$B$22,2,FALSE),0)*('EV Scenarios'!N$4-'EV Scenarios'!N$2)</f>
        <v>1.0735426008968609</v>
      </c>
      <c r="O2" s="5">
        <f>'Pc, Winter, S1'!O2*Main!$B$5+_xlfn.IFNA(VLOOKUP($A2,'EV Distribution'!$A$2:$B$22,2,FALSE),0)*('EV Scenarios'!O$4-'EV Scenarios'!O$2)</f>
        <v>1.0735426008968609</v>
      </c>
      <c r="P2" s="5">
        <f>'Pc, Winter, S1'!P2*Main!$B$5+_xlfn.IFNA(VLOOKUP($A2,'EV Distribution'!$A$2:$B$22,2,FALSE),0)*('EV Scenarios'!P$4-'EV Scenarios'!P$2)</f>
        <v>1.0735426008968609</v>
      </c>
      <c r="Q2" s="5">
        <f>'Pc, Winter, S1'!Q2*Main!$B$5+_xlfn.IFNA(VLOOKUP($A2,'EV Distribution'!$A$2:$B$22,2,FALSE),0)*('EV Scenarios'!Q$4-'EV Scenarios'!Q$2)</f>
        <v>1.0735426008968609</v>
      </c>
      <c r="R2" s="5">
        <f>'Pc, Winter, S1'!R2*Main!$B$5+_xlfn.IFNA(VLOOKUP($A2,'EV Distribution'!$A$2:$B$22,2,FALSE),0)*('EV Scenarios'!R$4-'EV Scenarios'!R$2)</f>
        <v>1.0735426008968609</v>
      </c>
      <c r="S2" s="5">
        <f>'Pc, Winter, S1'!S2*Main!$B$5+_xlfn.IFNA(VLOOKUP($A2,'EV Distribution'!$A$2:$B$22,2,FALSE),0)*('EV Scenarios'!S$4-'EV Scenarios'!S$2)</f>
        <v>1.0735426008968609</v>
      </c>
      <c r="T2" s="5">
        <f>'Pc, Winter, S1'!T2*Main!$B$5+_xlfn.IFNA(VLOOKUP($A2,'EV Distribution'!$A$2:$B$22,2,FALSE),0)*('EV Scenarios'!T$4-'EV Scenarios'!T$2)</f>
        <v>1.0735426008968609</v>
      </c>
      <c r="U2" s="5">
        <f>'Pc, Winter, S1'!U2*Main!$B$5+_xlfn.IFNA(VLOOKUP($A2,'EV Distribution'!$A$2:$B$22,2,FALSE),0)*('EV Scenarios'!U$4-'EV Scenarios'!U$2)</f>
        <v>1.0735426008968609</v>
      </c>
      <c r="V2" s="5">
        <f>'Pc, Winter, S1'!V2*Main!$B$5+_xlfn.IFNA(VLOOKUP($A2,'EV Distribution'!$A$2:$B$22,2,FALSE),0)*('EV Scenarios'!V$4-'EV Scenarios'!V$2)</f>
        <v>1.0735426008968609</v>
      </c>
      <c r="W2" s="5">
        <f>'Pc, Winter, S1'!W2*Main!$B$5+_xlfn.IFNA(VLOOKUP($A2,'EV Distribution'!$A$2:$B$22,2,FALSE),0)*('EV Scenarios'!W$4-'EV Scenarios'!W$2)</f>
        <v>1.0735426008968609</v>
      </c>
      <c r="X2" s="5">
        <f>'Pc, Winter, S1'!X2*Main!$B$5+_xlfn.IFNA(VLOOKUP($A2,'EV Distribution'!$A$2:$B$22,2,FALSE),0)*('EV Scenarios'!X$4-'EV Scenarios'!X$2)</f>
        <v>1.0735426008968609</v>
      </c>
      <c r="Y2" s="5">
        <f>'Pc, Winter, S1'!Y2*Main!$B$5+_xlfn.IFNA(VLOOKUP($A2,'EV Distribution'!$A$2:$B$22,2,FALSE),0)*('EV Scenarios'!Y$4-'EV Scenarios'!Y$2)</f>
        <v>1.0735426008968609</v>
      </c>
    </row>
    <row r="3" spans="1:25" x14ac:dyDescent="0.25">
      <c r="A3">
        <v>6</v>
      </c>
      <c r="B3" s="5">
        <f>'Pc, Winter, S1'!B3*Main!$B$5+_xlfn.IFNA(VLOOKUP($A3,'EV Distribution'!$A$2:$B$22,2,FALSE),0)*('EV Scenarios'!B$4-'EV Scenarios'!B$2)</f>
        <v>5.8564722421524675E-4</v>
      </c>
      <c r="C3" s="5">
        <f>'Pc, Winter, S1'!C3*Main!$B$5+_xlfn.IFNA(VLOOKUP($A3,'EV Distribution'!$A$2:$B$22,2,FALSE),0)*('EV Scenarios'!C$4-'EV Scenarios'!C$2)</f>
        <v>1.0499611726457398E-3</v>
      </c>
      <c r="D3" s="5">
        <f>'Pc, Winter, S1'!D3*Main!$B$5+_xlfn.IFNA(VLOOKUP($A3,'EV Distribution'!$A$2:$B$22,2,FALSE),0)*('EV Scenarios'!D$4-'EV Scenarios'!D$2)</f>
        <v>8.9557635313901362E-4</v>
      </c>
      <c r="E3" s="5">
        <f>'Pc, Winter, S1'!E3*Main!$B$5+_xlfn.IFNA(VLOOKUP($A3,'EV Distribution'!$A$2:$B$22,2,FALSE),0)*('EV Scenarios'!E$4-'EV Scenarios'!E$2)</f>
        <v>5.2632739237668165E-4</v>
      </c>
      <c r="F3" s="5">
        <f>'Pc, Winter, S1'!F3*Main!$B$5+_xlfn.IFNA(VLOOKUP($A3,'EV Distribution'!$A$2:$B$22,2,FALSE),0)*('EV Scenarios'!F$4-'EV Scenarios'!F$2)</f>
        <v>5.0520254484304932E-4</v>
      </c>
      <c r="G3" s="5">
        <f>'Pc, Winter, S1'!G3*Main!$B$5+_xlfn.IFNA(VLOOKUP($A3,'EV Distribution'!$A$2:$B$22,2,FALSE),0)*('EV Scenarios'!G$4-'EV Scenarios'!G$2)</f>
        <v>8.6831344058295977E-4</v>
      </c>
      <c r="H3" s="5">
        <f>'Pc, Winter, S1'!H3*Main!$B$5+_xlfn.IFNA(VLOOKUP($A3,'EV Distribution'!$A$2:$B$22,2,FALSE),0)*('EV Scenarios'!H$4-'EV Scenarios'!H$2)</f>
        <v>1.8523999730941706E-3</v>
      </c>
      <c r="I3" s="5">
        <f>'Pc, Winter, S1'!I3*Main!$B$5+_xlfn.IFNA(VLOOKUP($A3,'EV Distribution'!$A$2:$B$22,2,FALSE),0)*('EV Scenarios'!I$4-'EV Scenarios'!I$2)</f>
        <v>2.424419021300449E-3</v>
      </c>
      <c r="J3" s="5">
        <f>'Pc, Winter, S1'!J3*Main!$B$5+_xlfn.IFNA(VLOOKUP($A3,'EV Distribution'!$A$2:$B$22,2,FALSE),0)*('EV Scenarios'!J$4-'EV Scenarios'!J$2)</f>
        <v>3.3591213587443949E-3</v>
      </c>
      <c r="K3" s="5">
        <f>'Pc, Winter, S1'!K3*Main!$B$5+_xlfn.IFNA(VLOOKUP($A3,'EV Distribution'!$A$2:$B$22,2,FALSE),0)*('EV Scenarios'!K$4-'EV Scenarios'!K$2)</f>
        <v>3.6731827959641259E-3</v>
      </c>
      <c r="L3" s="5">
        <f>'Pc, Winter, S1'!L3*Main!$B$5+_xlfn.IFNA(VLOOKUP($A3,'EV Distribution'!$A$2:$B$22,2,FALSE),0)*('EV Scenarios'!L$4-'EV Scenarios'!L$2)</f>
        <v>3.6530226670403593E-3</v>
      </c>
      <c r="M3" s="5">
        <f>'Pc, Winter, S1'!M3*Main!$B$5+_xlfn.IFNA(VLOOKUP($A3,'EV Distribution'!$A$2:$B$22,2,FALSE),0)*('EV Scenarios'!M$4-'EV Scenarios'!M$2)</f>
        <v>3.8156716345291476E-3</v>
      </c>
      <c r="N3" s="5">
        <f>'Pc, Winter, S1'!N3*Main!$B$5+_xlfn.IFNA(VLOOKUP($A3,'EV Distribution'!$A$2:$B$22,2,FALSE),0)*('EV Scenarios'!N$4-'EV Scenarios'!N$2)</f>
        <v>3.7657842163677131E-3</v>
      </c>
      <c r="O3" s="5">
        <f>'Pc, Winter, S1'!O3*Main!$B$5+_xlfn.IFNA(VLOOKUP($A3,'EV Distribution'!$A$2:$B$22,2,FALSE),0)*('EV Scenarios'!O$4-'EV Scenarios'!O$2)</f>
        <v>3.7003037836322878E-3</v>
      </c>
      <c r="P3" s="5">
        <f>'Pc, Winter, S1'!P3*Main!$B$5+_xlfn.IFNA(VLOOKUP($A3,'EV Distribution'!$A$2:$B$22,2,FALSE),0)*('EV Scenarios'!P$4-'EV Scenarios'!P$2)</f>
        <v>3.6742367847533634E-3</v>
      </c>
      <c r="Q3" s="5">
        <f>'Pc, Winter, S1'!Q3*Main!$B$5+_xlfn.IFNA(VLOOKUP($A3,'EV Distribution'!$A$2:$B$22,2,FALSE),0)*('EV Scenarios'!Q$4-'EV Scenarios'!Q$2)</f>
        <v>3.7366613699551573E-3</v>
      </c>
      <c r="R3" s="5">
        <f>'Pc, Winter, S1'!R3*Main!$B$5+_xlfn.IFNA(VLOOKUP($A3,'EV Distribution'!$A$2:$B$22,2,FALSE),0)*('EV Scenarios'!R$4-'EV Scenarios'!R$2)</f>
        <v>3.5981310280269064E-3</v>
      </c>
      <c r="S3" s="5">
        <f>'Pc, Winter, S1'!S3*Main!$B$5+_xlfn.IFNA(VLOOKUP($A3,'EV Distribution'!$A$2:$B$22,2,FALSE),0)*('EV Scenarios'!S$4-'EV Scenarios'!S$2)</f>
        <v>3.7036986065022422E-3</v>
      </c>
      <c r="T3" s="5">
        <f>'Pc, Winter, S1'!T3*Main!$B$5+_xlfn.IFNA(VLOOKUP($A3,'EV Distribution'!$A$2:$B$22,2,FALSE),0)*('EV Scenarios'!T$4-'EV Scenarios'!T$2)</f>
        <v>3.6955405986547085E-3</v>
      </c>
      <c r="U3" s="5">
        <f>'Pc, Winter, S1'!U3*Main!$B$5+_xlfn.IFNA(VLOOKUP($A3,'EV Distribution'!$A$2:$B$22,2,FALSE),0)*('EV Scenarios'!U$4-'EV Scenarios'!U$2)</f>
        <v>3.4866507858744393E-3</v>
      </c>
      <c r="V3" s="5">
        <f>'Pc, Winter, S1'!V3*Main!$B$5+_xlfn.IFNA(VLOOKUP($A3,'EV Distribution'!$A$2:$B$22,2,FALSE),0)*('EV Scenarios'!V$4-'EV Scenarios'!V$2)</f>
        <v>3.0588790773542606E-3</v>
      </c>
      <c r="W3" s="5">
        <f>'Pc, Winter, S1'!W3*Main!$B$5+_xlfn.IFNA(VLOOKUP($A3,'EV Distribution'!$A$2:$B$22,2,FALSE),0)*('EV Scenarios'!W$4-'EV Scenarios'!W$2)</f>
        <v>2.621573032511211E-3</v>
      </c>
      <c r="X3" s="5">
        <f>'Pc, Winter, S1'!X3*Main!$B$5+_xlfn.IFNA(VLOOKUP($A3,'EV Distribution'!$A$2:$B$22,2,FALSE),0)*('EV Scenarios'!X$4-'EV Scenarios'!X$2)</f>
        <v>1.9417553542600897E-3</v>
      </c>
      <c r="Y3" s="5">
        <f>'Pc, Winter, S1'!Y3*Main!$B$5+_xlfn.IFNA(VLOOKUP($A3,'EV Distribution'!$A$2:$B$22,2,FALSE),0)*('EV Scenarios'!Y$4-'EV Scenarios'!Y$2)</f>
        <v>1.4920811188340809E-3</v>
      </c>
    </row>
    <row r="4" spans="1:25" x14ac:dyDescent="0.25">
      <c r="A4">
        <v>7</v>
      </c>
      <c r="B4" s="5">
        <f>'Pc, Winter, S1'!B4*Main!$B$5+_xlfn.IFNA(VLOOKUP($A4,'EV Distribution'!$A$2:$B$22,2,FALSE),0)*('EV Scenarios'!B$4-'EV Scenarios'!B$2)</f>
        <v>5.3462882253363236E-3</v>
      </c>
      <c r="C4" s="5">
        <f>'Pc, Winter, S1'!C4*Main!$B$5+_xlfn.IFNA(VLOOKUP($A4,'EV Distribution'!$A$2:$B$22,2,FALSE),0)*('EV Scenarios'!C$4-'EV Scenarios'!C$2)</f>
        <v>5.2921158598654714E-3</v>
      </c>
      <c r="D4" s="5">
        <f>'Pc, Winter, S1'!D4*Main!$B$5+_xlfn.IFNA(VLOOKUP($A4,'EV Distribution'!$A$2:$B$22,2,FALSE),0)*('EV Scenarios'!D$4-'EV Scenarios'!D$2)</f>
        <v>5.3852684506726462E-3</v>
      </c>
      <c r="E4" s="5">
        <f>'Pc, Winter, S1'!E4*Main!$B$5+_xlfn.IFNA(VLOOKUP($A4,'EV Distribution'!$A$2:$B$22,2,FALSE),0)*('EV Scenarios'!E$4-'EV Scenarios'!E$2)</f>
        <v>5.3860624461883402E-3</v>
      </c>
      <c r="F4" s="5">
        <f>'Pc, Winter, S1'!F4*Main!$B$5+_xlfn.IFNA(VLOOKUP($A4,'EV Distribution'!$A$2:$B$22,2,FALSE),0)*('EV Scenarios'!F$4-'EV Scenarios'!F$2)</f>
        <v>5.4758772141255616E-3</v>
      </c>
      <c r="G4" s="5">
        <f>'Pc, Winter, S1'!G4*Main!$B$5+_xlfn.IFNA(VLOOKUP($A4,'EV Distribution'!$A$2:$B$22,2,FALSE),0)*('EV Scenarios'!G$4-'EV Scenarios'!G$2)</f>
        <v>5.5518559562780278E-3</v>
      </c>
      <c r="H4" s="5">
        <f>'Pc, Winter, S1'!H4*Main!$B$5+_xlfn.IFNA(VLOOKUP($A4,'EV Distribution'!$A$2:$B$22,2,FALSE),0)*('EV Scenarios'!H$4-'EV Scenarios'!H$2)</f>
        <v>6.1204980739910314E-3</v>
      </c>
      <c r="I4" s="5">
        <f>'Pc, Winter, S1'!I4*Main!$B$5+_xlfn.IFNA(VLOOKUP($A4,'EV Distribution'!$A$2:$B$22,2,FALSE),0)*('EV Scenarios'!I$4-'EV Scenarios'!I$2)</f>
        <v>6.063800604260091E-3</v>
      </c>
      <c r="J4" s="5">
        <f>'Pc, Winter, S1'!J4*Main!$B$5+_xlfn.IFNA(VLOOKUP($A4,'EV Distribution'!$A$2:$B$22,2,FALSE),0)*('EV Scenarios'!J$4-'EV Scenarios'!J$2)</f>
        <v>6.9824292612107632E-3</v>
      </c>
      <c r="K4" s="5">
        <f>'Pc, Winter, S1'!K4*Main!$B$5+_xlfn.IFNA(VLOOKUP($A4,'EV Distribution'!$A$2:$B$22,2,FALSE),0)*('EV Scenarios'!K$4-'EV Scenarios'!K$2)</f>
        <v>7.9856606793721994E-3</v>
      </c>
      <c r="L4" s="5">
        <f>'Pc, Winter, S1'!L4*Main!$B$5+_xlfn.IFNA(VLOOKUP($A4,'EV Distribution'!$A$2:$B$22,2,FALSE),0)*('EV Scenarios'!L$4-'EV Scenarios'!L$2)</f>
        <v>7.7075605975336324E-3</v>
      </c>
      <c r="M4" s="5">
        <f>'Pc, Winter, S1'!M4*Main!$B$5+_xlfn.IFNA(VLOOKUP($A4,'EV Distribution'!$A$2:$B$22,2,FALSE),0)*('EV Scenarios'!M$4-'EV Scenarios'!M$2)</f>
        <v>7.6167577230941714E-3</v>
      </c>
      <c r="N4" s="5">
        <f>'Pc, Winter, S1'!N4*Main!$B$5+_xlfn.IFNA(VLOOKUP($A4,'EV Distribution'!$A$2:$B$22,2,FALSE),0)*('EV Scenarios'!N$4-'EV Scenarios'!N$2)</f>
        <v>7.7179473565022437E-3</v>
      </c>
      <c r="O4" s="5">
        <f>'Pc, Winter, S1'!O4*Main!$B$5+_xlfn.IFNA(VLOOKUP($A4,'EV Distribution'!$A$2:$B$22,2,FALSE),0)*('EV Scenarios'!O$4-'EV Scenarios'!O$2)</f>
        <v>7.7018686704035874E-3</v>
      </c>
      <c r="P4" s="5">
        <f>'Pc, Winter, S1'!P4*Main!$B$5+_xlfn.IFNA(VLOOKUP($A4,'EV Distribution'!$A$2:$B$22,2,FALSE),0)*('EV Scenarios'!P$4-'EV Scenarios'!P$2)</f>
        <v>7.7796025056053823E-3</v>
      </c>
      <c r="Q4" s="5">
        <f>'Pc, Winter, S1'!Q4*Main!$B$5+_xlfn.IFNA(VLOOKUP($A4,'EV Distribution'!$A$2:$B$22,2,FALSE),0)*('EV Scenarios'!Q$4-'EV Scenarios'!Q$2)</f>
        <v>7.7773314304932749E-3</v>
      </c>
      <c r="R4" s="5">
        <f>'Pc, Winter, S1'!R4*Main!$B$5+_xlfn.IFNA(VLOOKUP($A4,'EV Distribution'!$A$2:$B$22,2,FALSE),0)*('EV Scenarios'!R$4-'EV Scenarios'!R$2)</f>
        <v>7.8194226928251127E-3</v>
      </c>
      <c r="S4" s="5">
        <f>'Pc, Winter, S1'!S4*Main!$B$5+_xlfn.IFNA(VLOOKUP($A4,'EV Distribution'!$A$2:$B$22,2,FALSE),0)*('EV Scenarios'!S$4-'EV Scenarios'!S$2)</f>
        <v>7.7257119237668162E-3</v>
      </c>
      <c r="T4" s="5">
        <f>'Pc, Winter, S1'!T4*Main!$B$5+_xlfn.IFNA(VLOOKUP($A4,'EV Distribution'!$A$2:$B$22,2,FALSE),0)*('EV Scenarios'!T$4-'EV Scenarios'!T$2)</f>
        <v>7.8458466020179373E-3</v>
      </c>
      <c r="U4" s="5">
        <f>'Pc, Winter, S1'!U4*Main!$B$5+_xlfn.IFNA(VLOOKUP($A4,'EV Distribution'!$A$2:$B$22,2,FALSE),0)*('EV Scenarios'!U$4-'EV Scenarios'!U$2)</f>
        <v>7.7002252130044845E-3</v>
      </c>
      <c r="V4" s="5">
        <f>'Pc, Winter, S1'!V4*Main!$B$5+_xlfn.IFNA(VLOOKUP($A4,'EV Distribution'!$A$2:$B$22,2,FALSE),0)*('EV Scenarios'!V$4-'EV Scenarios'!V$2)</f>
        <v>7.3203340156950672E-3</v>
      </c>
      <c r="W4" s="5">
        <f>'Pc, Winter, S1'!W4*Main!$B$5+_xlfn.IFNA(VLOOKUP($A4,'EV Distribution'!$A$2:$B$22,2,FALSE),0)*('EV Scenarios'!W$4-'EV Scenarios'!W$2)</f>
        <v>6.3073877612107622E-3</v>
      </c>
      <c r="X4" s="5">
        <f>'Pc, Winter, S1'!X4*Main!$B$5+_xlfn.IFNA(VLOOKUP($A4,'EV Distribution'!$A$2:$B$22,2,FALSE),0)*('EV Scenarios'!X$4-'EV Scenarios'!X$2)</f>
        <v>5.8797485201793724E-3</v>
      </c>
      <c r="Y4" s="5">
        <f>'Pc, Winter, S1'!Y4*Main!$B$5+_xlfn.IFNA(VLOOKUP($A4,'EV Distribution'!$A$2:$B$22,2,FALSE),0)*('EV Scenarios'!Y$4-'EV Scenarios'!Y$2)</f>
        <v>6.0632188251121075E-3</v>
      </c>
    </row>
    <row r="5" spans="1:25" x14ac:dyDescent="0.25">
      <c r="A5">
        <v>8</v>
      </c>
      <c r="B5" s="5">
        <f>'Pc, Winter, S1'!B5*Main!$B$5+_xlfn.IFNA(VLOOKUP($A5,'EV Distribution'!$A$2:$B$22,2,FALSE),0)*('EV Scenarios'!B$4-'EV Scenarios'!B$2)</f>
        <v>7.392269293721972E-4</v>
      </c>
      <c r="C5" s="5">
        <f>'Pc, Winter, S1'!C5*Main!$B$5+_xlfn.IFNA(VLOOKUP($A5,'EV Distribution'!$A$2:$B$22,2,FALSE),0)*('EV Scenarios'!C$4-'EV Scenarios'!C$2)</f>
        <v>6.3979965246636775E-4</v>
      </c>
      <c r="D5" s="5">
        <f>'Pc, Winter, S1'!D5*Main!$B$5+_xlfn.IFNA(VLOOKUP($A5,'EV Distribution'!$A$2:$B$22,2,FALSE),0)*('EV Scenarios'!D$4-'EV Scenarios'!D$2)</f>
        <v>7.6162884529147991E-4</v>
      </c>
      <c r="E5" s="5">
        <f>'Pc, Winter, S1'!E5*Main!$B$5+_xlfn.IFNA(VLOOKUP($A5,'EV Distribution'!$A$2:$B$22,2,FALSE),0)*('EV Scenarios'!E$4-'EV Scenarios'!E$2)</f>
        <v>7.6361266255605385E-4</v>
      </c>
      <c r="F5" s="5">
        <f>'Pc, Winter, S1'!F5*Main!$B$5+_xlfn.IFNA(VLOOKUP($A5,'EV Distribution'!$A$2:$B$22,2,FALSE),0)*('EV Scenarios'!F$4-'EV Scenarios'!F$2)</f>
        <v>7.6732818497757857E-4</v>
      </c>
      <c r="G5" s="5">
        <f>'Pc, Winter, S1'!G5*Main!$B$5+_xlfn.IFNA(VLOOKUP($A5,'EV Distribution'!$A$2:$B$22,2,FALSE),0)*('EV Scenarios'!G$4-'EV Scenarios'!G$2)</f>
        <v>7.4630285313901355E-4</v>
      </c>
      <c r="H5" s="5">
        <f>'Pc, Winter, S1'!H5*Main!$B$5+_xlfn.IFNA(VLOOKUP($A5,'EV Distribution'!$A$2:$B$22,2,FALSE),0)*('EV Scenarios'!H$4-'EV Scenarios'!H$2)</f>
        <v>8.5131713116591936E-4</v>
      </c>
      <c r="I5" s="5">
        <f>'Pc, Winter, S1'!I5*Main!$B$5+_xlfn.IFNA(VLOOKUP($A5,'EV Distribution'!$A$2:$B$22,2,FALSE),0)*('EV Scenarios'!I$4-'EV Scenarios'!I$2)</f>
        <v>1.5995793060538115E-3</v>
      </c>
      <c r="J5" s="5">
        <f>'Pc, Winter, S1'!J5*Main!$B$5+_xlfn.IFNA(VLOOKUP($A5,'EV Distribution'!$A$2:$B$22,2,FALSE),0)*('EV Scenarios'!J$4-'EV Scenarios'!J$2)</f>
        <v>2.1609032926008971E-3</v>
      </c>
      <c r="K5" s="5">
        <f>'Pc, Winter, S1'!K5*Main!$B$5+_xlfn.IFNA(VLOOKUP($A5,'EV Distribution'!$A$2:$B$22,2,FALSE),0)*('EV Scenarios'!K$4-'EV Scenarios'!K$2)</f>
        <v>2.4469845033632288E-3</v>
      </c>
      <c r="L5" s="5">
        <f>'Pc, Winter, S1'!L5*Main!$B$5+_xlfn.IFNA(VLOOKUP($A5,'EV Distribution'!$A$2:$B$22,2,FALSE),0)*('EV Scenarios'!L$4-'EV Scenarios'!L$2)</f>
        <v>2.3460498150224217E-3</v>
      </c>
      <c r="M5" s="5">
        <f>'Pc, Winter, S1'!M5*Main!$B$5+_xlfn.IFNA(VLOOKUP($A5,'EV Distribution'!$A$2:$B$22,2,FALSE),0)*('EV Scenarios'!M$4-'EV Scenarios'!M$2)</f>
        <v>2.3075620560538117E-3</v>
      </c>
      <c r="N5" s="5">
        <f>'Pc, Winter, S1'!N5*Main!$B$5+_xlfn.IFNA(VLOOKUP($A5,'EV Distribution'!$A$2:$B$22,2,FALSE),0)*('EV Scenarios'!N$4-'EV Scenarios'!N$2)</f>
        <v>1.8512231659192826E-3</v>
      </c>
      <c r="O5" s="5">
        <f>'Pc, Winter, S1'!O5*Main!$B$5+_xlfn.IFNA(VLOOKUP($A5,'EV Distribution'!$A$2:$B$22,2,FALSE),0)*('EV Scenarios'!O$4-'EV Scenarios'!O$2)</f>
        <v>1.2480229450672646E-3</v>
      </c>
      <c r="P5" s="5">
        <f>'Pc, Winter, S1'!P5*Main!$B$5+_xlfn.IFNA(VLOOKUP($A5,'EV Distribution'!$A$2:$B$22,2,FALSE),0)*('EV Scenarios'!P$4-'EV Scenarios'!P$2)</f>
        <v>2.2429335134529151E-3</v>
      </c>
      <c r="Q5" s="5">
        <f>'Pc, Winter, S1'!Q5*Main!$B$5+_xlfn.IFNA(VLOOKUP($A5,'EV Distribution'!$A$2:$B$22,2,FALSE),0)*('EV Scenarios'!Q$4-'EV Scenarios'!Q$2)</f>
        <v>2.3877641233183856E-3</v>
      </c>
      <c r="R5" s="5">
        <f>'Pc, Winter, S1'!R5*Main!$B$5+_xlfn.IFNA(VLOOKUP($A5,'EV Distribution'!$A$2:$B$22,2,FALSE),0)*('EV Scenarios'!R$4-'EV Scenarios'!R$2)</f>
        <v>2.3338455526905832E-3</v>
      </c>
      <c r="S5" s="5">
        <f>'Pc, Winter, S1'!S5*Main!$B$5+_xlfn.IFNA(VLOOKUP($A5,'EV Distribution'!$A$2:$B$22,2,FALSE),0)*('EV Scenarios'!S$4-'EV Scenarios'!S$2)</f>
        <v>1.7306510829596415E-3</v>
      </c>
      <c r="T5" s="5">
        <f>'Pc, Winter, S1'!T5*Main!$B$5+_xlfn.IFNA(VLOOKUP($A5,'EV Distribution'!$A$2:$B$22,2,FALSE),0)*('EV Scenarios'!T$4-'EV Scenarios'!T$2)</f>
        <v>1.4514143026905829E-3</v>
      </c>
      <c r="U5" s="5">
        <f>'Pc, Winter, S1'!U5*Main!$B$5+_xlfn.IFNA(VLOOKUP($A5,'EV Distribution'!$A$2:$B$22,2,FALSE),0)*('EV Scenarios'!U$4-'EV Scenarios'!U$2)</f>
        <v>1.1192930033632287E-3</v>
      </c>
      <c r="V5" s="5">
        <f>'Pc, Winter, S1'!V5*Main!$B$5+_xlfn.IFNA(VLOOKUP($A5,'EV Distribution'!$A$2:$B$22,2,FALSE),0)*('EV Scenarios'!V$4-'EV Scenarios'!V$2)</f>
        <v>1.1580019035874441E-3</v>
      </c>
      <c r="W5" s="5">
        <f>'Pc, Winter, S1'!W5*Main!$B$5+_xlfn.IFNA(VLOOKUP($A5,'EV Distribution'!$A$2:$B$22,2,FALSE),0)*('EV Scenarios'!W$4-'EV Scenarios'!W$2)</f>
        <v>1.1012326087443947E-3</v>
      </c>
      <c r="X5" s="5">
        <f>'Pc, Winter, S1'!X5*Main!$B$5+_xlfn.IFNA(VLOOKUP($A5,'EV Distribution'!$A$2:$B$22,2,FALSE),0)*('EV Scenarios'!X$4-'EV Scenarios'!X$2)</f>
        <v>1.2010668307174889E-3</v>
      </c>
      <c r="Y5" s="5">
        <f>'Pc, Winter, S1'!Y5*Main!$B$5+_xlfn.IFNA(VLOOKUP($A5,'EV Distribution'!$A$2:$B$22,2,FALSE),0)*('EV Scenarios'!Y$4-'EV Scenarios'!Y$2)</f>
        <v>6.2057444282511223E-4</v>
      </c>
    </row>
    <row r="6" spans="1:25" x14ac:dyDescent="0.25">
      <c r="A6">
        <v>9</v>
      </c>
      <c r="B6" s="5">
        <f>'Pc, Winter, S1'!B6*Main!$B$5+_xlfn.IFNA(VLOOKUP($A6,'EV Distribution'!$A$2:$B$22,2,FALSE),0)*('EV Scenarios'!B$4-'EV Scenarios'!B$2)</f>
        <v>0.88085101287443957</v>
      </c>
      <c r="C6" s="5">
        <f>'Pc, Winter, S1'!C6*Main!$B$5+_xlfn.IFNA(VLOOKUP($A6,'EV Distribution'!$A$2:$B$22,2,FALSE),0)*('EV Scenarios'!C$4-'EV Scenarios'!C$2)</f>
        <v>1.0672868232825112</v>
      </c>
      <c r="D6" s="5">
        <f>'Pc, Winter, S1'!D6*Main!$B$5+_xlfn.IFNA(VLOOKUP($A6,'EV Distribution'!$A$2:$B$22,2,FALSE),0)*('EV Scenarios'!D$4-'EV Scenarios'!D$2)</f>
        <v>1.3124961718576234</v>
      </c>
      <c r="E6" s="5">
        <f>'Pc, Winter, S1'!E6*Main!$B$5+_xlfn.IFNA(VLOOKUP($A6,'EV Distribution'!$A$2:$B$22,2,FALSE),0)*('EV Scenarios'!E$4-'EV Scenarios'!E$2)</f>
        <v>1.5421018722881166</v>
      </c>
      <c r="F6" s="5">
        <f>'Pc, Winter, S1'!F6*Main!$B$5+_xlfn.IFNA(VLOOKUP($A6,'EV Distribution'!$A$2:$B$22,2,FALSE),0)*('EV Scenarios'!F$4-'EV Scenarios'!F$2)</f>
        <v>1.7331971423609867</v>
      </c>
      <c r="G6" s="5">
        <f>'Pc, Winter, S1'!G6*Main!$B$5+_xlfn.IFNA(VLOOKUP($A6,'EV Distribution'!$A$2:$B$22,2,FALSE),0)*('EV Scenarios'!G$4-'EV Scenarios'!G$2)</f>
        <v>1.8792250492432738</v>
      </c>
      <c r="H6" s="5">
        <f>'Pc, Winter, S1'!H6*Main!$B$5+_xlfn.IFNA(VLOOKUP($A6,'EV Distribution'!$A$2:$B$22,2,FALSE),0)*('EV Scenarios'!H$4-'EV Scenarios'!H$2)</f>
        <v>1.8176846164013454</v>
      </c>
      <c r="I6" s="5">
        <f>'Pc, Winter, S1'!I6*Main!$B$5+_xlfn.IFNA(VLOOKUP($A6,'EV Distribution'!$A$2:$B$22,2,FALSE),0)*('EV Scenarios'!I$4-'EV Scenarios'!I$2)</f>
        <v>2.5978729214618834</v>
      </c>
      <c r="J6" s="5">
        <f>'Pc, Winter, S1'!J6*Main!$B$5+_xlfn.IFNA(VLOOKUP($A6,'EV Distribution'!$A$2:$B$22,2,FALSE),0)*('EV Scenarios'!J$4-'EV Scenarios'!J$2)</f>
        <v>2.3468728125515694</v>
      </c>
      <c r="K6" s="5">
        <f>'Pc, Winter, S1'!K6*Main!$B$5+_xlfn.IFNA(VLOOKUP($A6,'EV Distribution'!$A$2:$B$22,2,FALSE),0)*('EV Scenarios'!K$4-'EV Scenarios'!K$2)</f>
        <v>2.7728637361580724</v>
      </c>
      <c r="L6" s="5">
        <f>'Pc, Winter, S1'!L6*Main!$B$5+_xlfn.IFNA(VLOOKUP($A6,'EV Distribution'!$A$2:$B$22,2,FALSE),0)*('EV Scenarios'!L$4-'EV Scenarios'!L$2)</f>
        <v>2.7762100166065027</v>
      </c>
      <c r="M6" s="5">
        <f>'Pc, Winter, S1'!M6*Main!$B$5+_xlfn.IFNA(VLOOKUP($A6,'EV Distribution'!$A$2:$B$22,2,FALSE),0)*('EV Scenarios'!M$4-'EV Scenarios'!M$2)</f>
        <v>2.7099143018127805</v>
      </c>
      <c r="N6" s="5">
        <f>'Pc, Winter, S1'!N6*Main!$B$5+_xlfn.IFNA(VLOOKUP($A6,'EV Distribution'!$A$2:$B$22,2,FALSE),0)*('EV Scenarios'!N$4-'EV Scenarios'!N$2)</f>
        <v>2.4919916842410315</v>
      </c>
      <c r="O6" s="5">
        <f>'Pc, Winter, S1'!O6*Main!$B$5+_xlfn.IFNA(VLOOKUP($A6,'EV Distribution'!$A$2:$B$22,2,FALSE),0)*('EV Scenarios'!O$4-'EV Scenarios'!O$2)</f>
        <v>2.3658611887309422</v>
      </c>
      <c r="P6" s="5">
        <f>'Pc, Winter, S1'!P6*Main!$B$5+_xlfn.IFNA(VLOOKUP($A6,'EV Distribution'!$A$2:$B$22,2,FALSE),0)*('EV Scenarios'!P$4-'EV Scenarios'!P$2)</f>
        <v>2.2590677623688347</v>
      </c>
      <c r="Q6" s="5">
        <f>'Pc, Winter, S1'!Q6*Main!$B$5+_xlfn.IFNA(VLOOKUP($A6,'EV Distribution'!$A$2:$B$22,2,FALSE),0)*('EV Scenarios'!Q$4-'EV Scenarios'!Q$2)</f>
        <v>2.132720081476458</v>
      </c>
      <c r="R6" s="5">
        <f>'Pc, Winter, S1'!R6*Main!$B$5+_xlfn.IFNA(VLOOKUP($A6,'EV Distribution'!$A$2:$B$22,2,FALSE),0)*('EV Scenarios'!R$4-'EV Scenarios'!R$2)</f>
        <v>2.0540540564316143</v>
      </c>
      <c r="S6" s="5">
        <f>'Pc, Winter, S1'!S6*Main!$B$5+_xlfn.IFNA(VLOOKUP($A6,'EV Distribution'!$A$2:$B$22,2,FALSE),0)*('EV Scenarios'!S$4-'EV Scenarios'!S$2)</f>
        <v>1.9442015182600898</v>
      </c>
      <c r="T6" s="5">
        <f>'Pc, Winter, S1'!T6*Main!$B$5+_xlfn.IFNA(VLOOKUP($A6,'EV Distribution'!$A$2:$B$22,2,FALSE),0)*('EV Scenarios'!T$4-'EV Scenarios'!T$2)</f>
        <v>1.4151947542152468</v>
      </c>
      <c r="U6" s="5">
        <f>'Pc, Winter, S1'!U6*Main!$B$5+_xlfn.IFNA(VLOOKUP($A6,'EV Distribution'!$A$2:$B$22,2,FALSE),0)*('EV Scenarios'!U$4-'EV Scenarios'!U$2)</f>
        <v>1.4347743190123321</v>
      </c>
      <c r="V6" s="5">
        <f>'Pc, Winter, S1'!V6*Main!$B$5+_xlfn.IFNA(VLOOKUP($A6,'EV Distribution'!$A$2:$B$22,2,FALSE),0)*('EV Scenarios'!V$4-'EV Scenarios'!V$2)</f>
        <v>1.521615157704036</v>
      </c>
      <c r="W6" s="5">
        <f>'Pc, Winter, S1'!W6*Main!$B$5+_xlfn.IFNA(VLOOKUP($A6,'EV Distribution'!$A$2:$B$22,2,FALSE),0)*('EV Scenarios'!W$4-'EV Scenarios'!W$2)</f>
        <v>1.6700910134910314</v>
      </c>
      <c r="X6" s="5">
        <f>'Pc, Winter, S1'!X6*Main!$B$5+_xlfn.IFNA(VLOOKUP($A6,'EV Distribution'!$A$2:$B$22,2,FALSE),0)*('EV Scenarios'!X$4-'EV Scenarios'!X$2)</f>
        <v>0.64657764343497748</v>
      </c>
      <c r="Y6" s="5">
        <f>'Pc, Winter, S1'!Y6*Main!$B$5+_xlfn.IFNA(VLOOKUP($A6,'EV Distribution'!$A$2:$B$22,2,FALSE),0)*('EV Scenarios'!Y$4-'EV Scenarios'!Y$2)</f>
        <v>0.74400749742152472</v>
      </c>
    </row>
    <row r="7" spans="1:25" x14ac:dyDescent="0.25">
      <c r="A7">
        <v>10</v>
      </c>
      <c r="B7" s="5">
        <f>'Pc, Winter, S1'!B7*Main!$B$5+_xlfn.IFNA(VLOOKUP($A7,'EV Distribution'!$A$2:$B$22,2,FALSE),0)*('EV Scenarios'!B$4-'EV Scenarios'!B$2)</f>
        <v>1.106022348660314</v>
      </c>
      <c r="C7" s="5">
        <f>'Pc, Winter, S1'!C7*Main!$B$5+_xlfn.IFNA(VLOOKUP($A7,'EV Distribution'!$A$2:$B$22,2,FALSE),0)*('EV Scenarios'!C$4-'EV Scenarios'!C$2)</f>
        <v>1.2996368145358745</v>
      </c>
      <c r="D7" s="5">
        <f>'Pc, Winter, S1'!D7*Main!$B$5+_xlfn.IFNA(VLOOKUP($A7,'EV Distribution'!$A$2:$B$22,2,FALSE),0)*('EV Scenarios'!D$4-'EV Scenarios'!D$2)</f>
        <v>1.5359461606390135</v>
      </c>
      <c r="E7" s="5">
        <f>'Pc, Winter, S1'!E7*Main!$B$5+_xlfn.IFNA(VLOOKUP($A7,'EV Distribution'!$A$2:$B$22,2,FALSE),0)*('EV Scenarios'!E$4-'EV Scenarios'!E$2)</f>
        <v>1.7541633775403589</v>
      </c>
      <c r="F7" s="5">
        <f>'Pc, Winter, S1'!F7*Main!$B$5+_xlfn.IFNA(VLOOKUP($A7,'EV Distribution'!$A$2:$B$22,2,FALSE),0)*('EV Scenarios'!F$4-'EV Scenarios'!F$2)</f>
        <v>1.9445543638139016</v>
      </c>
      <c r="G7" s="5">
        <f>'Pc, Winter, S1'!G7*Main!$B$5+_xlfn.IFNA(VLOOKUP($A7,'EV Distribution'!$A$2:$B$22,2,FALSE),0)*('EV Scenarios'!G$4-'EV Scenarios'!G$2)</f>
        <v>2.0912766193060541</v>
      </c>
      <c r="H7" s="5">
        <f>'Pc, Winter, S1'!H7*Main!$B$5+_xlfn.IFNA(VLOOKUP($A7,'EV Distribution'!$A$2:$B$22,2,FALSE),0)*('EV Scenarios'!H$4-'EV Scenarios'!H$2)</f>
        <v>2.0325418490482066</v>
      </c>
      <c r="I7" s="5">
        <f>'Pc, Winter, S1'!I7*Main!$B$5+_xlfn.IFNA(VLOOKUP($A7,'EV Distribution'!$A$2:$B$22,2,FALSE),0)*('EV Scenarios'!I$4-'EV Scenarios'!I$2)</f>
        <v>2.8123357441636774</v>
      </c>
      <c r="J7" s="5">
        <f>'Pc, Winter, S1'!J7*Main!$B$5+_xlfn.IFNA(VLOOKUP($A7,'EV Distribution'!$A$2:$B$22,2,FALSE),0)*('EV Scenarios'!J$4-'EV Scenarios'!J$2)</f>
        <v>2.5660134400672643</v>
      </c>
      <c r="K7" s="5">
        <f>'Pc, Winter, S1'!K7*Main!$B$5+_xlfn.IFNA(VLOOKUP($A7,'EV Distribution'!$A$2:$B$22,2,FALSE),0)*('EV Scenarios'!K$4-'EV Scenarios'!K$2)</f>
        <v>2.9856638939730944</v>
      </c>
      <c r="L7" s="5">
        <f>'Pc, Winter, S1'!L7*Main!$B$5+_xlfn.IFNA(VLOOKUP($A7,'EV Distribution'!$A$2:$B$22,2,FALSE),0)*('EV Scenarios'!L$4-'EV Scenarios'!L$2)</f>
        <v>2.9872686267959647</v>
      </c>
      <c r="M7" s="5">
        <f>'Pc, Winter, S1'!M7*Main!$B$5+_xlfn.IFNA(VLOOKUP($A7,'EV Distribution'!$A$2:$B$22,2,FALSE),0)*('EV Scenarios'!M$4-'EV Scenarios'!M$2)</f>
        <v>2.9379457324562779</v>
      </c>
      <c r="N7" s="5">
        <f>'Pc, Winter, S1'!N7*Main!$B$5+_xlfn.IFNA(VLOOKUP($A7,'EV Distribution'!$A$2:$B$22,2,FALSE),0)*('EV Scenarios'!N$4-'EV Scenarios'!N$2)</f>
        <v>2.7186819783923766</v>
      </c>
      <c r="O7" s="5">
        <f>'Pc, Winter, S1'!O7*Main!$B$5+_xlfn.IFNA(VLOOKUP($A7,'EV Distribution'!$A$2:$B$22,2,FALSE),0)*('EV Scenarios'!O$4-'EV Scenarios'!O$2)</f>
        <v>2.5923342349439467</v>
      </c>
      <c r="P7" s="5">
        <f>'Pc, Winter, S1'!P7*Main!$B$5+_xlfn.IFNA(VLOOKUP($A7,'EV Distribution'!$A$2:$B$22,2,FALSE),0)*('EV Scenarios'!P$4-'EV Scenarios'!P$2)</f>
        <v>2.4862448414405831</v>
      </c>
      <c r="Q7" s="5">
        <f>'Pc, Winter, S1'!Q7*Main!$B$5+_xlfn.IFNA(VLOOKUP($A7,'EV Distribution'!$A$2:$B$22,2,FALSE),0)*('EV Scenarios'!Q$4-'EV Scenarios'!Q$2)</f>
        <v>2.3597667291266822</v>
      </c>
      <c r="R7" s="5">
        <f>'Pc, Winter, S1'!R7*Main!$B$5+_xlfn.IFNA(VLOOKUP($A7,'EV Distribution'!$A$2:$B$22,2,FALSE),0)*('EV Scenarios'!R$4-'EV Scenarios'!R$2)</f>
        <v>2.2810470550896862</v>
      </c>
      <c r="S7" s="5">
        <f>'Pc, Winter, S1'!S7*Main!$B$5+_xlfn.IFNA(VLOOKUP($A7,'EV Distribution'!$A$2:$B$22,2,FALSE),0)*('EV Scenarios'!S$4-'EV Scenarios'!S$2)</f>
        <v>2.1669158348587443</v>
      </c>
      <c r="T7" s="5">
        <f>'Pc, Winter, S1'!T7*Main!$B$5+_xlfn.IFNA(VLOOKUP($A7,'EV Distribution'!$A$2:$B$22,2,FALSE),0)*('EV Scenarios'!T$4-'EV Scenarios'!T$2)</f>
        <v>1.6311859048598656</v>
      </c>
      <c r="U7" s="5">
        <f>'Pc, Winter, S1'!U7*Main!$B$5+_xlfn.IFNA(VLOOKUP($A7,'EV Distribution'!$A$2:$B$22,2,FALSE),0)*('EV Scenarios'!U$4-'EV Scenarios'!U$2)</f>
        <v>1.6473952112735428</v>
      </c>
      <c r="V7" s="5">
        <f>'Pc, Winter, S1'!V7*Main!$B$5+_xlfn.IFNA(VLOOKUP($A7,'EV Distribution'!$A$2:$B$22,2,FALSE),0)*('EV Scenarios'!V$4-'EV Scenarios'!V$2)</f>
        <v>1.7354274398105383</v>
      </c>
      <c r="W7" s="5">
        <f>'Pc, Winter, S1'!W7*Main!$B$5+_xlfn.IFNA(VLOOKUP($A7,'EV Distribution'!$A$2:$B$22,2,FALSE),0)*('EV Scenarios'!W$4-'EV Scenarios'!W$2)</f>
        <v>1.8829655980975337</v>
      </c>
      <c r="X7" s="5">
        <f>'Pc, Winter, S1'!X7*Main!$B$5+_xlfn.IFNA(VLOOKUP($A7,'EV Distribution'!$A$2:$B$22,2,FALSE),0)*('EV Scenarios'!X$4-'EV Scenarios'!X$2)</f>
        <v>0.8602719059551569</v>
      </c>
      <c r="Y7" s="5">
        <f>'Pc, Winter, S1'!Y7*Main!$B$5+_xlfn.IFNA(VLOOKUP($A7,'EV Distribution'!$A$2:$B$22,2,FALSE),0)*('EV Scenarios'!Y$4-'EV Scenarios'!Y$2)</f>
        <v>0.96776038897421535</v>
      </c>
    </row>
    <row r="8" spans="1:25" x14ac:dyDescent="0.25">
      <c r="A8">
        <v>11</v>
      </c>
      <c r="B8" s="5">
        <f>'Pc, Winter, S1'!B8*Main!$B$5+_xlfn.IFNA(VLOOKUP($A8,'EV Distribution'!$A$2:$B$22,2,FALSE),0)*('EV Scenarios'!B$4-'EV Scenarios'!B$2)</f>
        <v>0.87174403239013465</v>
      </c>
      <c r="C8" s="5">
        <f>'Pc, Winter, S1'!C8*Main!$B$5+_xlfn.IFNA(VLOOKUP($A8,'EV Distribution'!$A$2:$B$22,2,FALSE),0)*('EV Scenarios'!C$4-'EV Scenarios'!C$2)</f>
        <v>1.0563233593587444</v>
      </c>
      <c r="D8" s="5">
        <f>'Pc, Winter, S1'!D8*Main!$B$5+_xlfn.IFNA(VLOOKUP($A8,'EV Distribution'!$A$2:$B$22,2,FALSE),0)*('EV Scenarios'!D$4-'EV Scenarios'!D$2)</f>
        <v>1.3037821101804932</v>
      </c>
      <c r="E8" s="5">
        <f>'Pc, Winter, S1'!E8*Main!$B$5+_xlfn.IFNA(VLOOKUP($A8,'EV Distribution'!$A$2:$B$22,2,FALSE),0)*('EV Scenarios'!E$4-'EV Scenarios'!E$2)</f>
        <v>1.5340368801547086</v>
      </c>
      <c r="F8" s="5">
        <f>'Pc, Winter, S1'!F8*Main!$B$5+_xlfn.IFNA(VLOOKUP($A8,'EV Distribution'!$A$2:$B$22,2,FALSE),0)*('EV Scenarios'!F$4-'EV Scenarios'!F$2)</f>
        <v>1.7256490891065024</v>
      </c>
      <c r="G8" s="5">
        <f>'Pc, Winter, S1'!G8*Main!$B$5+_xlfn.IFNA(VLOOKUP($A8,'EV Distribution'!$A$2:$B$22,2,FALSE),0)*('EV Scenarios'!G$4-'EV Scenarios'!G$2)</f>
        <v>1.8755323836513456</v>
      </c>
      <c r="H8" s="5">
        <f>'Pc, Winter, S1'!H8*Main!$B$5+_xlfn.IFNA(VLOOKUP($A8,'EV Distribution'!$A$2:$B$22,2,FALSE),0)*('EV Scenarios'!H$4-'EV Scenarios'!H$2)</f>
        <v>1.824841890159193</v>
      </c>
      <c r="I8" s="5">
        <f>'Pc, Winter, S1'!I8*Main!$B$5+_xlfn.IFNA(VLOOKUP($A8,'EV Distribution'!$A$2:$B$22,2,FALSE),0)*('EV Scenarios'!I$4-'EV Scenarios'!I$2)</f>
        <v>2.6074448988721977</v>
      </c>
      <c r="J8" s="5">
        <f>'Pc, Winter, S1'!J8*Main!$B$5+_xlfn.IFNA(VLOOKUP($A8,'EV Distribution'!$A$2:$B$22,2,FALSE),0)*('EV Scenarios'!J$4-'EV Scenarios'!J$2)</f>
        <v>2.3633623088755602</v>
      </c>
      <c r="K8" s="5">
        <f>'Pc, Winter, S1'!K8*Main!$B$5+_xlfn.IFNA(VLOOKUP($A8,'EV Distribution'!$A$2:$B$22,2,FALSE),0)*('EV Scenarios'!K$4-'EV Scenarios'!K$2)</f>
        <v>2.7938003231502244</v>
      </c>
      <c r="L8" s="5">
        <f>'Pc, Winter, S1'!L8*Main!$B$5+_xlfn.IFNA(VLOOKUP($A8,'EV Distribution'!$A$2:$B$22,2,FALSE),0)*('EV Scenarios'!L$4-'EV Scenarios'!L$2)</f>
        <v>2.789386368802691</v>
      </c>
      <c r="M8" s="5">
        <f>'Pc, Winter, S1'!M8*Main!$B$5+_xlfn.IFNA(VLOOKUP($A8,'EV Distribution'!$A$2:$B$22,2,FALSE),0)*('EV Scenarios'!M$4-'EV Scenarios'!M$2)</f>
        <v>2.7178801585919286</v>
      </c>
      <c r="N8" s="5">
        <f>'Pc, Winter, S1'!N8*Main!$B$5+_xlfn.IFNA(VLOOKUP($A8,'EV Distribution'!$A$2:$B$22,2,FALSE),0)*('EV Scenarios'!N$4-'EV Scenarios'!N$2)</f>
        <v>2.4983959011995513</v>
      </c>
      <c r="O8" s="5">
        <f>'Pc, Winter, S1'!O8*Main!$B$5+_xlfn.IFNA(VLOOKUP($A8,'EV Distribution'!$A$2:$B$22,2,FALSE),0)*('EV Scenarios'!O$4-'EV Scenarios'!O$2)</f>
        <v>2.3634347707051573</v>
      </c>
      <c r="P8" s="5">
        <f>'Pc, Winter, S1'!P8*Main!$B$5+_xlfn.IFNA(VLOOKUP($A8,'EV Distribution'!$A$2:$B$22,2,FALSE),0)*('EV Scenarios'!P$4-'EV Scenarios'!P$2)</f>
        <v>2.2559523780582964</v>
      </c>
      <c r="Q8" s="5">
        <f>'Pc, Winter, S1'!Q8*Main!$B$5+_xlfn.IFNA(VLOOKUP($A8,'EV Distribution'!$A$2:$B$22,2,FALSE),0)*('EV Scenarios'!Q$4-'EV Scenarios'!Q$2)</f>
        <v>2.1308520930257853</v>
      </c>
      <c r="R8" s="5">
        <f>'Pc, Winter, S1'!R8*Main!$B$5+_xlfn.IFNA(VLOOKUP($A8,'EV Distribution'!$A$2:$B$22,2,FALSE),0)*('EV Scenarios'!R$4-'EV Scenarios'!R$2)</f>
        <v>2.0546423642735427</v>
      </c>
      <c r="S8" s="5">
        <f>'Pc, Winter, S1'!S8*Main!$B$5+_xlfn.IFNA(VLOOKUP($A8,'EV Distribution'!$A$2:$B$22,2,FALSE),0)*('EV Scenarios'!S$4-'EV Scenarios'!S$2)</f>
        <v>1.9492473219966369</v>
      </c>
      <c r="T8" s="5">
        <f>'Pc, Winter, S1'!T8*Main!$B$5+_xlfn.IFNA(VLOOKUP($A8,'EV Distribution'!$A$2:$B$22,2,FALSE),0)*('EV Scenarios'!T$4-'EV Scenarios'!T$2)</f>
        <v>1.424930131689462</v>
      </c>
      <c r="U8" s="5">
        <f>'Pc, Winter, S1'!U8*Main!$B$5+_xlfn.IFNA(VLOOKUP($A8,'EV Distribution'!$A$2:$B$22,2,FALSE),0)*('EV Scenarios'!U$4-'EV Scenarios'!U$2)</f>
        <v>1.4497898253273545</v>
      </c>
      <c r="V8" s="5">
        <f>'Pc, Winter, S1'!V8*Main!$B$5+_xlfn.IFNA(VLOOKUP($A8,'EV Distribution'!$A$2:$B$22,2,FALSE),0)*('EV Scenarios'!V$4-'EV Scenarios'!V$2)</f>
        <v>1.5376515696973097</v>
      </c>
      <c r="W8" s="5">
        <f>'Pc, Winter, S1'!W8*Main!$B$5+_xlfn.IFNA(VLOOKUP($A8,'EV Distribution'!$A$2:$B$22,2,FALSE),0)*('EV Scenarios'!W$4-'EV Scenarios'!W$2)</f>
        <v>1.6807838360044844</v>
      </c>
      <c r="X8" s="5">
        <f>'Pc, Winter, S1'!X8*Main!$B$5+_xlfn.IFNA(VLOOKUP($A8,'EV Distribution'!$A$2:$B$22,2,FALSE),0)*('EV Scenarios'!X$4-'EV Scenarios'!X$2)</f>
        <v>0.65833345183408065</v>
      </c>
      <c r="Y8" s="5">
        <f>'Pc, Winter, S1'!Y8*Main!$B$5+_xlfn.IFNA(VLOOKUP($A8,'EV Distribution'!$A$2:$B$22,2,FALSE),0)*('EV Scenarios'!Y$4-'EV Scenarios'!Y$2)</f>
        <v>0.75166271269955165</v>
      </c>
    </row>
    <row r="9" spans="1:25" x14ac:dyDescent="0.25">
      <c r="A9">
        <v>12</v>
      </c>
      <c r="B9" s="5">
        <f>'Pc, Winter, S1'!B9*Main!$B$5+_xlfn.IFNA(VLOOKUP($A9,'EV Distribution'!$A$2:$B$22,2,FALSE),0)*('EV Scenarios'!B$4-'EV Scenarios'!B$2)</f>
        <v>1.3912990695067267E-4</v>
      </c>
      <c r="C9" s="5">
        <f>'Pc, Winter, S1'!C9*Main!$B$5+_xlfn.IFNA(VLOOKUP($A9,'EV Distribution'!$A$2:$B$22,2,FALSE),0)*('EV Scenarios'!C$4-'EV Scenarios'!C$2)</f>
        <v>1.47590317264574E-4</v>
      </c>
      <c r="D9" s="5">
        <f>'Pc, Winter, S1'!D9*Main!$B$5+_xlfn.IFNA(VLOOKUP($A9,'EV Distribution'!$A$2:$B$22,2,FALSE),0)*('EV Scenarios'!D$4-'EV Scenarios'!D$2)</f>
        <v>2.1929209977578475E-4</v>
      </c>
      <c r="E9" s="5">
        <f>'Pc, Winter, S1'!E9*Main!$B$5+_xlfn.IFNA(VLOOKUP($A9,'EV Distribution'!$A$2:$B$22,2,FALSE),0)*('EV Scenarios'!E$4-'EV Scenarios'!E$2)</f>
        <v>2.0181944843049331E-4</v>
      </c>
      <c r="F9" s="5">
        <f>'Pc, Winter, S1'!F9*Main!$B$5+_xlfn.IFNA(VLOOKUP($A9,'EV Distribution'!$A$2:$B$22,2,FALSE),0)*('EV Scenarios'!F$4-'EV Scenarios'!F$2)</f>
        <v>2.2870826121076235E-4</v>
      </c>
      <c r="G9" s="5">
        <f>'Pc, Winter, S1'!G9*Main!$B$5+_xlfn.IFNA(VLOOKUP($A9,'EV Distribution'!$A$2:$B$22,2,FALSE),0)*('EV Scenarios'!G$4-'EV Scenarios'!G$2)</f>
        <v>2.1426755829596412E-4</v>
      </c>
      <c r="H9" s="5">
        <f>'Pc, Winter, S1'!H9*Main!$B$5+_xlfn.IFNA(VLOOKUP($A9,'EV Distribution'!$A$2:$B$22,2,FALSE),0)*('EV Scenarios'!H$4-'EV Scenarios'!H$2)</f>
        <v>2.125451188340807E-4</v>
      </c>
      <c r="I9" s="5">
        <f>'Pc, Winter, S1'!I9*Main!$B$5+_xlfn.IFNA(VLOOKUP($A9,'EV Distribution'!$A$2:$B$22,2,FALSE),0)*('EV Scenarios'!I$4-'EV Scenarios'!I$2)</f>
        <v>2.3343529932735426E-4</v>
      </c>
      <c r="J9" s="5">
        <f>'Pc, Winter, S1'!J9*Main!$B$5+_xlfn.IFNA(VLOOKUP($A9,'EV Distribution'!$A$2:$B$22,2,FALSE),0)*('EV Scenarios'!J$4-'EV Scenarios'!J$2)</f>
        <v>6.768368721973096E-4</v>
      </c>
      <c r="K9" s="5">
        <f>'Pc, Winter, S1'!K9*Main!$B$5+_xlfn.IFNA(VLOOKUP($A9,'EV Distribution'!$A$2:$B$22,2,FALSE),0)*('EV Scenarios'!K$4-'EV Scenarios'!K$2)</f>
        <v>8.8950802578475346E-4</v>
      </c>
      <c r="L9" s="5">
        <f>'Pc, Winter, S1'!L9*Main!$B$5+_xlfn.IFNA(VLOOKUP($A9,'EV Distribution'!$A$2:$B$22,2,FALSE),0)*('EV Scenarios'!L$4-'EV Scenarios'!L$2)</f>
        <v>8.1922645067264573E-4</v>
      </c>
      <c r="M9" s="5">
        <f>'Pc, Winter, S1'!M9*Main!$B$5+_xlfn.IFNA(VLOOKUP($A9,'EV Distribution'!$A$2:$B$22,2,FALSE),0)*('EV Scenarios'!M$4-'EV Scenarios'!M$2)</f>
        <v>8.5361988004484322E-4</v>
      </c>
      <c r="N9" s="5">
        <f>'Pc, Winter, S1'!N9*Main!$B$5+_xlfn.IFNA(VLOOKUP($A9,'EV Distribution'!$A$2:$B$22,2,FALSE),0)*('EV Scenarios'!N$4-'EV Scenarios'!N$2)</f>
        <v>7.9864561659192819E-4</v>
      </c>
      <c r="O9" s="5">
        <f>'Pc, Winter, S1'!O9*Main!$B$5+_xlfn.IFNA(VLOOKUP($A9,'EV Distribution'!$A$2:$B$22,2,FALSE),0)*('EV Scenarios'!O$4-'EV Scenarios'!O$2)</f>
        <v>6.8525063452914807E-4</v>
      </c>
      <c r="P9" s="5">
        <f>'Pc, Winter, S1'!P9*Main!$B$5+_xlfn.IFNA(VLOOKUP($A9,'EV Distribution'!$A$2:$B$22,2,FALSE),0)*('EV Scenarios'!P$4-'EV Scenarios'!P$2)</f>
        <v>8.5421980717488794E-4</v>
      </c>
      <c r="Q9" s="5">
        <f>'Pc, Winter, S1'!Q9*Main!$B$5+_xlfn.IFNA(VLOOKUP($A9,'EV Distribution'!$A$2:$B$22,2,FALSE),0)*('EV Scenarios'!Q$4-'EV Scenarios'!Q$2)</f>
        <v>8.7691326233183843E-4</v>
      </c>
      <c r="R9" s="5">
        <f>'Pc, Winter, S1'!R9*Main!$B$5+_xlfn.IFNA(VLOOKUP($A9,'EV Distribution'!$A$2:$B$22,2,FALSE),0)*('EV Scenarios'!R$4-'EV Scenarios'!R$2)</f>
        <v>7.4845963004484316E-4</v>
      </c>
      <c r="S9" s="5">
        <f>'Pc, Winter, S1'!S9*Main!$B$5+_xlfn.IFNA(VLOOKUP($A9,'EV Distribution'!$A$2:$B$22,2,FALSE),0)*('EV Scenarios'!S$4-'EV Scenarios'!S$2)</f>
        <v>2.9357673206278028E-4</v>
      </c>
      <c r="T9" s="5">
        <f>'Pc, Winter, S1'!T9*Main!$B$5+_xlfn.IFNA(VLOOKUP($A9,'EV Distribution'!$A$2:$B$22,2,FALSE),0)*('EV Scenarios'!T$4-'EV Scenarios'!T$2)</f>
        <v>1.6515300560538117E-4</v>
      </c>
      <c r="U9" s="5">
        <f>'Pc, Winter, S1'!U9*Main!$B$5+_xlfn.IFNA(VLOOKUP($A9,'EV Distribution'!$A$2:$B$22,2,FALSE),0)*('EV Scenarios'!U$4-'EV Scenarios'!U$2)</f>
        <v>2.1950559417040357E-4</v>
      </c>
      <c r="V9" s="5">
        <f>'Pc, Winter, S1'!V9*Main!$B$5+_xlfn.IFNA(VLOOKUP($A9,'EV Distribution'!$A$2:$B$22,2,FALSE),0)*('EV Scenarios'!V$4-'EV Scenarios'!V$2)</f>
        <v>2.3466665695067259E-4</v>
      </c>
      <c r="W9" s="5">
        <f>'Pc, Winter, S1'!W9*Main!$B$5+_xlfn.IFNA(VLOOKUP($A9,'EV Distribution'!$A$2:$B$22,2,FALSE),0)*('EV Scenarios'!W$4-'EV Scenarios'!W$2)</f>
        <v>1.6347689461883408E-4</v>
      </c>
      <c r="X9" s="5">
        <f>'Pc, Winter, S1'!X9*Main!$B$5+_xlfn.IFNA(VLOOKUP($A9,'EV Distribution'!$A$2:$B$22,2,FALSE),0)*('EV Scenarios'!X$4-'EV Scenarios'!X$2)</f>
        <v>1.5119984865470855E-4</v>
      </c>
      <c r="Y9" s="5">
        <f>'Pc, Winter, S1'!Y9*Main!$B$5+_xlfn.IFNA(VLOOKUP($A9,'EV Distribution'!$A$2:$B$22,2,FALSE),0)*('EV Scenarios'!Y$4-'EV Scenarios'!Y$2)</f>
        <v>1.5680838452914801E-4</v>
      </c>
    </row>
    <row r="10" spans="1:25" x14ac:dyDescent="0.25">
      <c r="A10">
        <v>14</v>
      </c>
      <c r="B10" s="5">
        <f>'Pc, Winter, S1'!B10*Main!$B$5+_xlfn.IFNA(VLOOKUP($A10,'EV Distribution'!$A$2:$B$22,2,FALSE),0)*('EV Scenarios'!B$4-'EV Scenarios'!B$2)</f>
        <v>0.96720570116367721</v>
      </c>
      <c r="C10" s="5">
        <f>'Pc, Winter, S1'!C10*Main!$B$5+_xlfn.IFNA(VLOOKUP($A10,'EV Distribution'!$A$2:$B$22,2,FALSE),0)*('EV Scenarios'!C$4-'EV Scenarios'!C$2)</f>
        <v>1.1565090259080719</v>
      </c>
      <c r="D10" s="5">
        <f>'Pc, Winter, S1'!D10*Main!$B$5+_xlfn.IFNA(VLOOKUP($A10,'EV Distribution'!$A$2:$B$22,2,FALSE),0)*('EV Scenarios'!D$4-'EV Scenarios'!D$2)</f>
        <v>1.4038872285941704</v>
      </c>
      <c r="E10" s="5">
        <f>'Pc, Winter, S1'!E10*Main!$B$5+_xlfn.IFNA(VLOOKUP($A10,'EV Distribution'!$A$2:$B$22,2,FALSE),0)*('EV Scenarios'!E$4-'EV Scenarios'!E$2)</f>
        <v>1.6356717598609867</v>
      </c>
      <c r="F10" s="5">
        <f>'Pc, Winter, S1'!F10*Main!$B$5+_xlfn.IFNA(VLOOKUP($A10,'EV Distribution'!$A$2:$B$22,2,FALSE),0)*('EV Scenarios'!F$4-'EV Scenarios'!F$2)</f>
        <v>1.8268879955000001</v>
      </c>
      <c r="G10" s="5">
        <f>'Pc, Winter, S1'!G10*Main!$B$5+_xlfn.IFNA(VLOOKUP($A10,'EV Distribution'!$A$2:$B$22,2,FALSE),0)*('EV Scenarios'!G$4-'EV Scenarios'!G$2)</f>
        <v>1.9727564519540361</v>
      </c>
      <c r="H10" s="5">
        <f>'Pc, Winter, S1'!H10*Main!$B$5+_xlfn.IFNA(VLOOKUP($A10,'EV Distribution'!$A$2:$B$22,2,FALSE),0)*('EV Scenarios'!H$4-'EV Scenarios'!H$2)</f>
        <v>1.9038470175549329</v>
      </c>
      <c r="I10" s="5">
        <f>'Pc, Winter, S1'!I10*Main!$B$5+_xlfn.IFNA(VLOOKUP($A10,'EV Distribution'!$A$2:$B$22,2,FALSE),0)*('EV Scenarios'!I$4-'EV Scenarios'!I$2)</f>
        <v>2.6772158502836323</v>
      </c>
      <c r="J10" s="5">
        <f>'Pc, Winter, S1'!J10*Main!$B$5+_xlfn.IFNA(VLOOKUP($A10,'EV Distribution'!$A$2:$B$22,2,FALSE),0)*('EV Scenarios'!J$4-'EV Scenarios'!J$2)</f>
        <v>2.4290965809080713</v>
      </c>
      <c r="K10" s="5">
        <f>'Pc, Winter, S1'!K10*Main!$B$5+_xlfn.IFNA(VLOOKUP($A10,'EV Distribution'!$A$2:$B$22,2,FALSE),0)*('EV Scenarios'!K$4-'EV Scenarios'!K$2)</f>
        <v>2.85157356687444</v>
      </c>
      <c r="L10" s="5">
        <f>'Pc, Winter, S1'!L10*Main!$B$5+_xlfn.IFNA(VLOOKUP($A10,'EV Distribution'!$A$2:$B$22,2,FALSE),0)*('EV Scenarios'!L$4-'EV Scenarios'!L$2)</f>
        <v>2.8534167648845297</v>
      </c>
      <c r="M10" s="5">
        <f>'Pc, Winter, S1'!M10*Main!$B$5+_xlfn.IFNA(VLOOKUP($A10,'EV Distribution'!$A$2:$B$22,2,FALSE),0)*('EV Scenarios'!M$4-'EV Scenarios'!M$2)</f>
        <v>2.788931347043722</v>
      </c>
      <c r="N10" s="5">
        <f>'Pc, Winter, S1'!N10*Main!$B$5+_xlfn.IFNA(VLOOKUP($A10,'EV Distribution'!$A$2:$B$22,2,FALSE),0)*('EV Scenarios'!N$4-'EV Scenarios'!N$2)</f>
        <v>2.5738981657612108</v>
      </c>
      <c r="O10" s="5">
        <f>'Pc, Winter, S1'!O10*Main!$B$5+_xlfn.IFNA(VLOOKUP($A10,'EV Distribution'!$A$2:$B$22,2,FALSE),0)*('EV Scenarios'!O$4-'EV Scenarios'!O$2)</f>
        <v>2.4508949514798211</v>
      </c>
      <c r="P10" s="5">
        <f>'Pc, Winter, S1'!P10*Main!$B$5+_xlfn.IFNA(VLOOKUP($A10,'EV Distribution'!$A$2:$B$22,2,FALSE),0)*('EV Scenarios'!P$4-'EV Scenarios'!P$2)</f>
        <v>2.344174487993274</v>
      </c>
      <c r="Q10" s="5">
        <f>'Pc, Winter, S1'!Q10*Main!$B$5+_xlfn.IFNA(VLOOKUP($A10,'EV Distribution'!$A$2:$B$22,2,FALSE),0)*('EV Scenarios'!Q$4-'EV Scenarios'!Q$2)</f>
        <v>2.2194773032757853</v>
      </c>
      <c r="R10" s="5">
        <f>'Pc, Winter, S1'!R10*Main!$B$5+_xlfn.IFNA(VLOOKUP($A10,'EV Distribution'!$A$2:$B$22,2,FALSE),0)*('EV Scenarios'!R$4-'EV Scenarios'!R$2)</f>
        <v>2.1421236739215246</v>
      </c>
      <c r="S10" s="5">
        <f>'Pc, Winter, S1'!S10*Main!$B$5+_xlfn.IFNA(VLOOKUP($A10,'EV Distribution'!$A$2:$B$22,2,FALSE),0)*('EV Scenarios'!S$4-'EV Scenarios'!S$2)</f>
        <v>2.035704523912556</v>
      </c>
      <c r="T10" s="5">
        <f>'Pc, Winter, S1'!T10*Main!$B$5+_xlfn.IFNA(VLOOKUP($A10,'EV Distribution'!$A$2:$B$22,2,FALSE),0)*('EV Scenarios'!T$4-'EV Scenarios'!T$2)</f>
        <v>1.5053710983934978</v>
      </c>
      <c r="U10" s="5">
        <f>'Pc, Winter, S1'!U10*Main!$B$5+_xlfn.IFNA(VLOOKUP($A10,'EV Distribution'!$A$2:$B$22,2,FALSE),0)*('EV Scenarios'!U$4-'EV Scenarios'!U$2)</f>
        <v>1.5314839380538119</v>
      </c>
      <c r="V10" s="5">
        <f>'Pc, Winter, S1'!V10*Main!$B$5+_xlfn.IFNA(VLOOKUP($A10,'EV Distribution'!$A$2:$B$22,2,FALSE),0)*('EV Scenarios'!V$4-'EV Scenarios'!V$2)</f>
        <v>1.6231592245459643</v>
      </c>
      <c r="W10" s="5">
        <f>'Pc, Winter, S1'!W10*Main!$B$5+_xlfn.IFNA(VLOOKUP($A10,'EV Distribution'!$A$2:$B$22,2,FALSE),0)*('EV Scenarios'!W$4-'EV Scenarios'!W$2)</f>
        <v>1.7751475722051571</v>
      </c>
      <c r="X10" s="5">
        <f>'Pc, Winter, S1'!X10*Main!$B$5+_xlfn.IFNA(VLOOKUP($A10,'EV Distribution'!$A$2:$B$22,2,FALSE),0)*('EV Scenarios'!X$4-'EV Scenarios'!X$2)</f>
        <v>0.74956813213789231</v>
      </c>
      <c r="Y10" s="5">
        <f>'Pc, Winter, S1'!Y10*Main!$B$5+_xlfn.IFNA(VLOOKUP($A10,'EV Distribution'!$A$2:$B$22,2,FALSE),0)*('EV Scenarios'!Y$4-'EV Scenarios'!Y$2)</f>
        <v>0.84592104652802702</v>
      </c>
    </row>
    <row r="11" spans="1:25" x14ac:dyDescent="0.25">
      <c r="A11">
        <v>15</v>
      </c>
      <c r="B11" s="5">
        <f>'Pc, Winter, S1'!B11*Main!$B$5+_xlfn.IFNA(VLOOKUP($A11,'EV Distribution'!$A$2:$B$22,2,FALSE),0)*('EV Scenarios'!B$4-'EV Scenarios'!B$2)</f>
        <v>1.2216563766816145E-3</v>
      </c>
      <c r="C11" s="5">
        <f>'Pc, Winter, S1'!C11*Main!$B$5+_xlfn.IFNA(VLOOKUP($A11,'EV Distribution'!$A$2:$B$22,2,FALSE),0)*('EV Scenarios'!C$4-'EV Scenarios'!C$2)</f>
        <v>1.1934305986547086E-3</v>
      </c>
      <c r="D11" s="5">
        <f>'Pc, Winter, S1'!D11*Main!$B$5+_xlfn.IFNA(VLOOKUP($A11,'EV Distribution'!$A$2:$B$22,2,FALSE),0)*('EV Scenarios'!D$4-'EV Scenarios'!D$2)</f>
        <v>1.1943987679372198E-3</v>
      </c>
      <c r="E11" s="5">
        <f>'Pc, Winter, S1'!E11*Main!$B$5+_xlfn.IFNA(VLOOKUP($A11,'EV Distribution'!$A$2:$B$22,2,FALSE),0)*('EV Scenarios'!E$4-'EV Scenarios'!E$2)</f>
        <v>1.2170897096412557E-3</v>
      </c>
      <c r="F11" s="5">
        <f>'Pc, Winter, S1'!F11*Main!$B$5+_xlfn.IFNA(VLOOKUP($A11,'EV Distribution'!$A$2:$B$22,2,FALSE),0)*('EV Scenarios'!F$4-'EV Scenarios'!F$2)</f>
        <v>1.2701596491031392E-3</v>
      </c>
      <c r="G11" s="5">
        <f>'Pc, Winter, S1'!G11*Main!$B$5+_xlfn.IFNA(VLOOKUP($A11,'EV Distribution'!$A$2:$B$22,2,FALSE),0)*('EV Scenarios'!G$4-'EV Scenarios'!G$2)</f>
        <v>1.2569874730941706E-3</v>
      </c>
      <c r="H11" s="5">
        <f>'Pc, Winter, S1'!H11*Main!$B$5+_xlfn.IFNA(VLOOKUP($A11,'EV Distribution'!$A$2:$B$22,2,FALSE),0)*('EV Scenarios'!H$4-'EV Scenarios'!H$2)</f>
        <v>1.8076896289237667E-3</v>
      </c>
      <c r="I11" s="5">
        <f>'Pc, Winter, S1'!I11*Main!$B$5+_xlfn.IFNA(VLOOKUP($A11,'EV Distribution'!$A$2:$B$22,2,FALSE),0)*('EV Scenarios'!I$4-'EV Scenarios'!I$2)</f>
        <v>2.2708539495515695E-3</v>
      </c>
      <c r="J11" s="5">
        <f>'Pc, Winter, S1'!J11*Main!$B$5+_xlfn.IFNA(VLOOKUP($A11,'EV Distribution'!$A$2:$B$22,2,FALSE),0)*('EV Scenarios'!J$4-'EV Scenarios'!J$2)</f>
        <v>3.0032819035874445E-3</v>
      </c>
      <c r="K11" s="5">
        <f>'Pc, Winter, S1'!K11*Main!$B$5+_xlfn.IFNA(VLOOKUP($A11,'EV Distribution'!$A$2:$B$22,2,FALSE),0)*('EV Scenarios'!K$4-'EV Scenarios'!K$2)</f>
        <v>3.4780553307174888E-3</v>
      </c>
      <c r="L11" s="5">
        <f>'Pc, Winter, S1'!L11*Main!$B$5+_xlfn.IFNA(VLOOKUP($A11,'EV Distribution'!$A$2:$B$22,2,FALSE),0)*('EV Scenarios'!L$4-'EV Scenarios'!L$2)</f>
        <v>3.2831555459641257E-3</v>
      </c>
      <c r="M11" s="5">
        <f>'Pc, Winter, S1'!M11*Main!$B$5+_xlfn.IFNA(VLOOKUP($A11,'EV Distribution'!$A$2:$B$22,2,FALSE),0)*('EV Scenarios'!M$4-'EV Scenarios'!M$2)</f>
        <v>3.0950707970852022E-3</v>
      </c>
      <c r="N11" s="5">
        <f>'Pc, Winter, S1'!N11*Main!$B$5+_xlfn.IFNA(VLOOKUP($A11,'EV Distribution'!$A$2:$B$22,2,FALSE),0)*('EV Scenarios'!N$4-'EV Scenarios'!N$2)</f>
        <v>2.7833054204035885E-3</v>
      </c>
      <c r="O11" s="5">
        <f>'Pc, Winter, S1'!O11*Main!$B$5+_xlfn.IFNA(VLOOKUP($A11,'EV Distribution'!$A$2:$B$22,2,FALSE),0)*('EV Scenarios'!O$4-'EV Scenarios'!O$2)</f>
        <v>2.5965975325112109E-3</v>
      </c>
      <c r="P11" s="5">
        <f>'Pc, Winter, S1'!P11*Main!$B$5+_xlfn.IFNA(VLOOKUP($A11,'EV Distribution'!$A$2:$B$22,2,FALSE),0)*('EV Scenarios'!P$4-'EV Scenarios'!P$2)</f>
        <v>2.3977292186098658E-3</v>
      </c>
      <c r="Q11" s="5">
        <f>'Pc, Winter, S1'!Q11*Main!$B$5+_xlfn.IFNA(VLOOKUP($A11,'EV Distribution'!$A$2:$B$22,2,FALSE),0)*('EV Scenarios'!Q$4-'EV Scenarios'!Q$2)</f>
        <v>2.3769623890134532E-3</v>
      </c>
      <c r="R11" s="5">
        <f>'Pc, Winter, S1'!R11*Main!$B$5+_xlfn.IFNA(VLOOKUP($A11,'EV Distribution'!$A$2:$B$22,2,FALSE),0)*('EV Scenarios'!R$4-'EV Scenarios'!R$2)</f>
        <v>2.3946616771300454E-3</v>
      </c>
      <c r="S11" s="5">
        <f>'Pc, Winter, S1'!S11*Main!$B$5+_xlfn.IFNA(VLOOKUP($A11,'EV Distribution'!$A$2:$B$22,2,FALSE),0)*('EV Scenarios'!S$4-'EV Scenarios'!S$2)</f>
        <v>2.1921111121076232E-3</v>
      </c>
      <c r="T11" s="5">
        <f>'Pc, Winter, S1'!T11*Main!$B$5+_xlfn.IFNA(VLOOKUP($A11,'EV Distribution'!$A$2:$B$22,2,FALSE),0)*('EV Scenarios'!T$4-'EV Scenarios'!T$2)</f>
        <v>2.1503738206278024E-3</v>
      </c>
      <c r="U11" s="5">
        <f>'Pc, Winter, S1'!U11*Main!$B$5+_xlfn.IFNA(VLOOKUP($A11,'EV Distribution'!$A$2:$B$22,2,FALSE),0)*('EV Scenarios'!U$4-'EV Scenarios'!U$2)</f>
        <v>2.0900513340807178E-3</v>
      </c>
      <c r="V11" s="5">
        <f>'Pc, Winter, S1'!V11*Main!$B$5+_xlfn.IFNA(VLOOKUP($A11,'EV Distribution'!$A$2:$B$22,2,FALSE),0)*('EV Scenarios'!V$4-'EV Scenarios'!V$2)</f>
        <v>2.0711386020179374E-3</v>
      </c>
      <c r="W11" s="5">
        <f>'Pc, Winter, S1'!W11*Main!$B$5+_xlfn.IFNA(VLOOKUP($A11,'EV Distribution'!$A$2:$B$22,2,FALSE),0)*('EV Scenarios'!W$4-'EV Scenarios'!W$2)</f>
        <v>1.9280239136771301E-3</v>
      </c>
      <c r="X11" s="5">
        <f>'Pc, Winter, S1'!X11*Main!$B$5+_xlfn.IFNA(VLOOKUP($A11,'EV Distribution'!$A$2:$B$22,2,FALSE),0)*('EV Scenarios'!X$4-'EV Scenarios'!X$2)</f>
        <v>1.8715758721973095E-3</v>
      </c>
      <c r="Y11" s="5">
        <f>'Pc, Winter, S1'!Y11*Main!$B$5+_xlfn.IFNA(VLOOKUP($A11,'EV Distribution'!$A$2:$B$22,2,FALSE),0)*('EV Scenarios'!Y$4-'EV Scenarios'!Y$2)</f>
        <v>1.9066325123318385E-3</v>
      </c>
    </row>
    <row r="12" spans="1:25" x14ac:dyDescent="0.25">
      <c r="A12">
        <v>16</v>
      </c>
      <c r="B12" s="5">
        <f>'Pc, Winter, S1'!B12*Main!$B$5+_xlfn.IFNA(VLOOKUP($A12,'EV Distribution'!$A$2:$B$22,2,FALSE),0)*('EV Scenarios'!B$4-'EV Scenarios'!B$2)</f>
        <v>1.724423619955157E-3</v>
      </c>
      <c r="C12" s="5">
        <f>'Pc, Winter, S1'!C12*Main!$B$5+_xlfn.IFNA(VLOOKUP($A12,'EV Distribution'!$A$2:$B$22,2,FALSE),0)*('EV Scenarios'!C$4-'EV Scenarios'!C$2)</f>
        <v>1.8920492668161436E-3</v>
      </c>
      <c r="D12" s="5">
        <f>'Pc, Winter, S1'!D12*Main!$B$5+_xlfn.IFNA(VLOOKUP($A12,'EV Distribution'!$A$2:$B$22,2,FALSE),0)*('EV Scenarios'!D$4-'EV Scenarios'!D$2)</f>
        <v>1.8021919192825115E-3</v>
      </c>
      <c r="E12" s="5">
        <f>'Pc, Winter, S1'!E12*Main!$B$5+_xlfn.IFNA(VLOOKUP($A12,'EV Distribution'!$A$2:$B$22,2,FALSE),0)*('EV Scenarios'!E$4-'EV Scenarios'!E$2)</f>
        <v>1.8328614764573992E-3</v>
      </c>
      <c r="F12" s="5">
        <f>'Pc, Winter, S1'!F12*Main!$B$5+_xlfn.IFNA(VLOOKUP($A12,'EV Distribution'!$A$2:$B$22,2,FALSE),0)*('EV Scenarios'!F$4-'EV Scenarios'!F$2)</f>
        <v>1.7612461311659194E-3</v>
      </c>
      <c r="G12" s="5">
        <f>'Pc, Winter, S1'!G12*Main!$B$5+_xlfn.IFNA(VLOOKUP($A12,'EV Distribution'!$A$2:$B$22,2,FALSE),0)*('EV Scenarios'!G$4-'EV Scenarios'!G$2)</f>
        <v>1.9646236008968613E-3</v>
      </c>
      <c r="H12" s="5">
        <f>'Pc, Winter, S1'!H12*Main!$B$5+_xlfn.IFNA(VLOOKUP($A12,'EV Distribution'!$A$2:$B$22,2,FALSE),0)*('EV Scenarios'!H$4-'EV Scenarios'!H$2)</f>
        <v>2.209382325112108E-3</v>
      </c>
      <c r="I12" s="5">
        <f>'Pc, Winter, S1'!I12*Main!$B$5+_xlfn.IFNA(VLOOKUP($A12,'EV Distribution'!$A$2:$B$22,2,FALSE),0)*('EV Scenarios'!I$4-'EV Scenarios'!I$2)</f>
        <v>1.7462069069506731E-3</v>
      </c>
      <c r="J12" s="5">
        <f>'Pc, Winter, S1'!J12*Main!$B$5+_xlfn.IFNA(VLOOKUP($A12,'EV Distribution'!$A$2:$B$22,2,FALSE),0)*('EV Scenarios'!J$4-'EV Scenarios'!J$2)</f>
        <v>9.213622286995516E-4</v>
      </c>
      <c r="K12" s="5">
        <f>'Pc, Winter, S1'!K12*Main!$B$5+_xlfn.IFNA(VLOOKUP($A12,'EV Distribution'!$A$2:$B$22,2,FALSE),0)*('EV Scenarios'!K$4-'EV Scenarios'!K$2)</f>
        <v>3.5001073654708525E-4</v>
      </c>
      <c r="L12" s="5">
        <f>'Pc, Winter, S1'!L12*Main!$B$5+_xlfn.IFNA(VLOOKUP($A12,'EV Distribution'!$A$2:$B$22,2,FALSE),0)*('EV Scenarios'!L$4-'EV Scenarios'!L$2)</f>
        <v>3.4315216255605385E-4</v>
      </c>
      <c r="M12" s="5">
        <f>'Pc, Winter, S1'!M12*Main!$B$5+_xlfn.IFNA(VLOOKUP($A12,'EV Distribution'!$A$2:$B$22,2,FALSE),0)*('EV Scenarios'!M$4-'EV Scenarios'!M$2)</f>
        <v>1.9644031838565021E-4</v>
      </c>
      <c r="N12" s="5">
        <f>'Pc, Winter, S1'!N12*Main!$B$5+_xlfn.IFNA(VLOOKUP($A12,'EV Distribution'!$A$2:$B$22,2,FALSE),0)*('EV Scenarios'!N$4-'EV Scenarios'!N$2)</f>
        <v>2.1032501569506726E-4</v>
      </c>
      <c r="O12" s="5">
        <f>'Pc, Winter, S1'!O12*Main!$B$5+_xlfn.IFNA(VLOOKUP($A12,'EV Distribution'!$A$2:$B$22,2,FALSE),0)*('EV Scenarios'!O$4-'EV Scenarios'!O$2)</f>
        <v>3.1654509080717488E-4</v>
      </c>
      <c r="P12" s="5">
        <f>'Pc, Winter, S1'!P12*Main!$B$5+_xlfn.IFNA(VLOOKUP($A12,'EV Distribution'!$A$2:$B$22,2,FALSE),0)*('EV Scenarios'!P$4-'EV Scenarios'!P$2)</f>
        <v>6.5439391031390137E-4</v>
      </c>
      <c r="Q12" s="5">
        <f>'Pc, Winter, S1'!Q12*Main!$B$5+_xlfn.IFNA(VLOOKUP($A12,'EV Distribution'!$A$2:$B$22,2,FALSE),0)*('EV Scenarios'!Q$4-'EV Scenarios'!Q$2)</f>
        <v>6.8369195291479834E-4</v>
      </c>
      <c r="R12" s="5">
        <f>'Pc, Winter, S1'!R12*Main!$B$5+_xlfn.IFNA(VLOOKUP($A12,'EV Distribution'!$A$2:$B$22,2,FALSE),0)*('EV Scenarios'!R$4-'EV Scenarios'!R$2)</f>
        <v>6.3163723542600898E-4</v>
      </c>
      <c r="S12" s="5">
        <f>'Pc, Winter, S1'!S12*Main!$B$5+_xlfn.IFNA(VLOOKUP($A12,'EV Distribution'!$A$2:$B$22,2,FALSE),0)*('EV Scenarios'!S$4-'EV Scenarios'!S$2)</f>
        <v>6.647616479820628E-4</v>
      </c>
      <c r="T12" s="5">
        <f>'Pc, Winter, S1'!T12*Main!$B$5+_xlfn.IFNA(VLOOKUP($A12,'EV Distribution'!$A$2:$B$22,2,FALSE),0)*('EV Scenarios'!T$4-'EV Scenarios'!T$2)</f>
        <v>1.5025526322869954E-3</v>
      </c>
      <c r="U12" s="5">
        <f>'Pc, Winter, S1'!U12*Main!$B$5+_xlfn.IFNA(VLOOKUP($A12,'EV Distribution'!$A$2:$B$22,2,FALSE),0)*('EV Scenarios'!U$4-'EV Scenarios'!U$2)</f>
        <v>2.1647297477578476E-3</v>
      </c>
      <c r="V12" s="5">
        <f>'Pc, Winter, S1'!V12*Main!$B$5+_xlfn.IFNA(VLOOKUP($A12,'EV Distribution'!$A$2:$B$22,2,FALSE),0)*('EV Scenarios'!V$4-'EV Scenarios'!V$2)</f>
        <v>2.1835183621076236E-3</v>
      </c>
      <c r="W12" s="5">
        <f>'Pc, Winter, S1'!W12*Main!$B$5+_xlfn.IFNA(VLOOKUP($A12,'EV Distribution'!$A$2:$B$22,2,FALSE),0)*('EV Scenarios'!W$4-'EV Scenarios'!W$2)</f>
        <v>2.189272316143498E-3</v>
      </c>
      <c r="X12" s="5">
        <f>'Pc, Winter, S1'!X12*Main!$B$5+_xlfn.IFNA(VLOOKUP($A12,'EV Distribution'!$A$2:$B$22,2,FALSE),0)*('EV Scenarios'!X$4-'EV Scenarios'!X$2)</f>
        <v>2.2461064921524667E-3</v>
      </c>
      <c r="Y12" s="5">
        <f>'Pc, Winter, S1'!Y12*Main!$B$5+_xlfn.IFNA(VLOOKUP($A12,'EV Distribution'!$A$2:$B$22,2,FALSE),0)*('EV Scenarios'!Y$4-'EV Scenarios'!Y$2)</f>
        <v>2.1770502466367712E-3</v>
      </c>
    </row>
    <row r="13" spans="1:25" x14ac:dyDescent="0.25">
      <c r="A13">
        <v>17</v>
      </c>
      <c r="B13" s="5">
        <f>'Pc, Winter, S1'!B13*Main!$B$5+_xlfn.IFNA(VLOOKUP($A13,'EV Distribution'!$A$2:$B$22,2,FALSE),0)*('EV Scenarios'!B$4-'EV Scenarios'!B$2)</f>
        <v>2.880148867713005E-4</v>
      </c>
      <c r="C13" s="5">
        <f>'Pc, Winter, S1'!C13*Main!$B$5+_xlfn.IFNA(VLOOKUP($A13,'EV Distribution'!$A$2:$B$22,2,FALSE),0)*('EV Scenarios'!C$4-'EV Scenarios'!C$2)</f>
        <v>3.6517808295964129E-4</v>
      </c>
      <c r="D13" s="5">
        <f>'Pc, Winter, S1'!D13*Main!$B$5+_xlfn.IFNA(VLOOKUP($A13,'EV Distribution'!$A$2:$B$22,2,FALSE),0)*('EV Scenarios'!D$4-'EV Scenarios'!D$2)</f>
        <v>4.4678451008968613E-4</v>
      </c>
      <c r="E13" s="5">
        <f>'Pc, Winter, S1'!E13*Main!$B$5+_xlfn.IFNA(VLOOKUP($A13,'EV Distribution'!$A$2:$B$22,2,FALSE),0)*('EV Scenarios'!E$4-'EV Scenarios'!E$2)</f>
        <v>3.3171141479820625E-4</v>
      </c>
      <c r="F13" s="5">
        <f>'Pc, Winter, S1'!F13*Main!$B$5+_xlfn.IFNA(VLOOKUP($A13,'EV Distribution'!$A$2:$B$22,2,FALSE),0)*('EV Scenarios'!F$4-'EV Scenarios'!F$2)</f>
        <v>3.2029782511210764E-4</v>
      </c>
      <c r="G13" s="5">
        <f>'Pc, Winter, S1'!G13*Main!$B$5+_xlfn.IFNA(VLOOKUP($A13,'EV Distribution'!$A$2:$B$22,2,FALSE),0)*('EV Scenarios'!G$4-'EV Scenarios'!G$2)</f>
        <v>3.0618012219730943E-4</v>
      </c>
      <c r="H13" s="5">
        <f>'Pc, Winter, S1'!H13*Main!$B$5+_xlfn.IFNA(VLOOKUP($A13,'EV Distribution'!$A$2:$B$22,2,FALSE),0)*('EV Scenarios'!H$4-'EV Scenarios'!H$2)</f>
        <v>4.036468419282512E-4</v>
      </c>
      <c r="I13" s="5">
        <f>'Pc, Winter, S1'!I13*Main!$B$5+_xlfn.IFNA(VLOOKUP($A13,'EV Distribution'!$A$2:$B$22,2,FALSE),0)*('EV Scenarios'!I$4-'EV Scenarios'!I$2)</f>
        <v>7.1808044058295983E-4</v>
      </c>
      <c r="J13" s="5">
        <f>'Pc, Winter, S1'!J13*Main!$B$5+_xlfn.IFNA(VLOOKUP($A13,'EV Distribution'!$A$2:$B$22,2,FALSE),0)*('EV Scenarios'!J$4-'EV Scenarios'!J$2)</f>
        <v>2.0908498026905829E-3</v>
      </c>
      <c r="K13" s="5">
        <f>'Pc, Winter, S1'!K13*Main!$B$5+_xlfn.IFNA(VLOOKUP($A13,'EV Distribution'!$A$2:$B$22,2,FALSE),0)*('EV Scenarios'!K$4-'EV Scenarios'!K$2)</f>
        <v>2.7276066647982065E-3</v>
      </c>
      <c r="L13" s="5">
        <f>'Pc, Winter, S1'!L13*Main!$B$5+_xlfn.IFNA(VLOOKUP($A13,'EV Distribution'!$A$2:$B$22,2,FALSE),0)*('EV Scenarios'!L$4-'EV Scenarios'!L$2)</f>
        <v>2.4630598452914797E-3</v>
      </c>
      <c r="M13" s="5">
        <f>'Pc, Winter, S1'!M13*Main!$B$5+_xlfn.IFNA(VLOOKUP($A13,'EV Distribution'!$A$2:$B$22,2,FALSE),0)*('EV Scenarios'!M$4-'EV Scenarios'!M$2)</f>
        <v>2.7452887634529153E-3</v>
      </c>
      <c r="N13" s="5">
        <f>'Pc, Winter, S1'!N13*Main!$B$5+_xlfn.IFNA(VLOOKUP($A13,'EV Distribution'!$A$2:$B$22,2,FALSE),0)*('EV Scenarios'!N$4-'EV Scenarios'!N$2)</f>
        <v>2.1529665112107622E-3</v>
      </c>
      <c r="O13" s="5">
        <f>'Pc, Winter, S1'!O13*Main!$B$5+_xlfn.IFNA(VLOOKUP($A13,'EV Distribution'!$A$2:$B$22,2,FALSE),0)*('EV Scenarios'!O$4-'EV Scenarios'!O$2)</f>
        <v>2.1636372264573996E-3</v>
      </c>
      <c r="P13" s="5">
        <f>'Pc, Winter, S1'!P13*Main!$B$5+_xlfn.IFNA(VLOOKUP($A13,'EV Distribution'!$A$2:$B$22,2,FALSE),0)*('EV Scenarios'!P$4-'EV Scenarios'!P$2)</f>
        <v>2.2575841961883412E-3</v>
      </c>
      <c r="Q13" s="5">
        <f>'Pc, Winter, S1'!Q13*Main!$B$5+_xlfn.IFNA(VLOOKUP($A13,'EV Distribution'!$A$2:$B$22,2,FALSE),0)*('EV Scenarios'!Q$4-'EV Scenarios'!Q$2)</f>
        <v>1.8074993307174892E-3</v>
      </c>
      <c r="R13" s="5">
        <f>'Pc, Winter, S1'!R13*Main!$B$5+_xlfn.IFNA(VLOOKUP($A13,'EV Distribution'!$A$2:$B$22,2,FALSE),0)*('EV Scenarios'!R$4-'EV Scenarios'!R$2)</f>
        <v>1.5968912746636772E-3</v>
      </c>
      <c r="S13" s="5">
        <f>'Pc, Winter, S1'!S13*Main!$B$5+_xlfn.IFNA(VLOOKUP($A13,'EV Distribution'!$A$2:$B$22,2,FALSE),0)*('EV Scenarios'!S$4-'EV Scenarios'!S$2)</f>
        <v>6.7443982623318396E-4</v>
      </c>
      <c r="T13" s="5">
        <f>'Pc, Winter, S1'!T13*Main!$B$5+_xlfn.IFNA(VLOOKUP($A13,'EV Distribution'!$A$2:$B$22,2,FALSE),0)*('EV Scenarios'!T$4-'EV Scenarios'!T$2)</f>
        <v>3.8179164461883404E-4</v>
      </c>
      <c r="U13" s="5">
        <f>'Pc, Winter, S1'!U13*Main!$B$5+_xlfn.IFNA(VLOOKUP($A13,'EV Distribution'!$A$2:$B$22,2,FALSE),0)*('EV Scenarios'!U$4-'EV Scenarios'!U$2)</f>
        <v>2.8569254147982066E-4</v>
      </c>
      <c r="V13" s="5">
        <f>'Pc, Winter, S1'!V13*Main!$B$5+_xlfn.IFNA(VLOOKUP($A13,'EV Distribution'!$A$2:$B$22,2,FALSE),0)*('EV Scenarios'!V$4-'EV Scenarios'!V$2)</f>
        <v>3.5926648430493276E-4</v>
      </c>
      <c r="W13" s="5">
        <f>'Pc, Winter, S1'!W13*Main!$B$5+_xlfn.IFNA(VLOOKUP($A13,'EV Distribution'!$A$2:$B$22,2,FALSE),0)*('EV Scenarios'!W$4-'EV Scenarios'!W$2)</f>
        <v>3.7262742488789239E-4</v>
      </c>
      <c r="X13" s="5">
        <f>'Pc, Winter, S1'!X13*Main!$B$5+_xlfn.IFNA(VLOOKUP($A13,'EV Distribution'!$A$2:$B$22,2,FALSE),0)*('EV Scenarios'!X$4-'EV Scenarios'!X$2)</f>
        <v>2.3122116031390138E-4</v>
      </c>
      <c r="Y13" s="5">
        <f>'Pc, Winter, S1'!Y13*Main!$B$5+_xlfn.IFNA(VLOOKUP($A13,'EV Distribution'!$A$2:$B$22,2,FALSE),0)*('EV Scenarios'!Y$4-'EV Scenarios'!Y$2)</f>
        <v>4.326390100896861E-4</v>
      </c>
    </row>
    <row r="14" spans="1:25" x14ac:dyDescent="0.25">
      <c r="A14">
        <v>18</v>
      </c>
      <c r="B14" s="5">
        <f>'Pc, Winter, S1'!B14*Main!$B$5+_xlfn.IFNA(VLOOKUP($A14,'EV Distribution'!$A$2:$B$22,2,FALSE),0)*('EV Scenarios'!B$4-'EV Scenarios'!B$2)</f>
        <v>1.2724576692825114E-3</v>
      </c>
      <c r="C14" s="5">
        <f>'Pc, Winter, S1'!C14*Main!$B$5+_xlfn.IFNA(VLOOKUP($A14,'EV Distribution'!$A$2:$B$22,2,FALSE),0)*('EV Scenarios'!C$4-'EV Scenarios'!C$2)</f>
        <v>1.2283427365470854E-3</v>
      </c>
      <c r="D14" s="5">
        <f>'Pc, Winter, S1'!D14*Main!$B$5+_xlfn.IFNA(VLOOKUP($A14,'EV Distribution'!$A$2:$B$22,2,FALSE),0)*('EV Scenarios'!D$4-'EV Scenarios'!D$2)</f>
        <v>9.4297261995515713E-4</v>
      </c>
      <c r="E14" s="5">
        <f>'Pc, Winter, S1'!E14*Main!$B$5+_xlfn.IFNA(VLOOKUP($A14,'EV Distribution'!$A$2:$B$22,2,FALSE),0)*('EV Scenarios'!E$4-'EV Scenarios'!E$2)</f>
        <v>9.9956101008968619E-4</v>
      </c>
      <c r="F14" s="5">
        <f>'Pc, Winter, S1'!F14*Main!$B$5+_xlfn.IFNA(VLOOKUP($A14,'EV Distribution'!$A$2:$B$22,2,FALSE),0)*('EV Scenarios'!F$4-'EV Scenarios'!F$2)</f>
        <v>1.1841068811659194E-3</v>
      </c>
      <c r="G14" s="5">
        <f>'Pc, Winter, S1'!G14*Main!$B$5+_xlfn.IFNA(VLOOKUP($A14,'EV Distribution'!$A$2:$B$22,2,FALSE),0)*('EV Scenarios'!G$4-'EV Scenarios'!G$2)</f>
        <v>1.2328737466367713E-3</v>
      </c>
      <c r="H14" s="5">
        <f>'Pc, Winter, S1'!H14*Main!$B$5+_xlfn.IFNA(VLOOKUP($A14,'EV Distribution'!$A$2:$B$22,2,FALSE),0)*('EV Scenarios'!H$4-'EV Scenarios'!H$2)</f>
        <v>9.6015109080717506E-4</v>
      </c>
      <c r="I14" s="5">
        <f>'Pc, Winter, S1'!I14*Main!$B$5+_xlfn.IFNA(VLOOKUP($A14,'EV Distribution'!$A$2:$B$22,2,FALSE),0)*('EV Scenarios'!I$4-'EV Scenarios'!I$2)</f>
        <v>1.1738274338565025E-3</v>
      </c>
      <c r="J14" s="5">
        <f>'Pc, Winter, S1'!J14*Main!$B$5+_xlfn.IFNA(VLOOKUP($A14,'EV Distribution'!$A$2:$B$22,2,FALSE),0)*('EV Scenarios'!J$4-'EV Scenarios'!J$2)</f>
        <v>3.7341023340807175E-3</v>
      </c>
      <c r="K14" s="5">
        <f>'Pc, Winter, S1'!K14*Main!$B$5+_xlfn.IFNA(VLOOKUP($A14,'EV Distribution'!$A$2:$B$22,2,FALSE),0)*('EV Scenarios'!K$4-'EV Scenarios'!K$2)</f>
        <v>5.7806641804932744E-3</v>
      </c>
      <c r="L14" s="5">
        <f>'Pc, Winter, S1'!L14*Main!$B$5+_xlfn.IFNA(VLOOKUP($A14,'EV Distribution'!$A$2:$B$22,2,FALSE),0)*('EV Scenarios'!L$4-'EV Scenarios'!L$2)</f>
        <v>6.052328587443946E-3</v>
      </c>
      <c r="M14" s="5">
        <f>'Pc, Winter, S1'!M14*Main!$B$5+_xlfn.IFNA(VLOOKUP($A14,'EV Distribution'!$A$2:$B$22,2,FALSE),0)*('EV Scenarios'!M$4-'EV Scenarios'!M$2)</f>
        <v>6.0551627186098663E-3</v>
      </c>
      <c r="N14" s="5">
        <f>'Pc, Winter, S1'!N14*Main!$B$5+_xlfn.IFNA(VLOOKUP($A14,'EV Distribution'!$A$2:$B$22,2,FALSE),0)*('EV Scenarios'!N$4-'EV Scenarios'!N$2)</f>
        <v>3.5279162724215249E-3</v>
      </c>
      <c r="O14" s="5">
        <f>'Pc, Winter, S1'!O14*Main!$B$5+_xlfn.IFNA(VLOOKUP($A14,'EV Distribution'!$A$2:$B$22,2,FALSE),0)*('EV Scenarios'!O$4-'EV Scenarios'!O$2)</f>
        <v>3.4798857421524665E-3</v>
      </c>
      <c r="P14" s="5">
        <f>'Pc, Winter, S1'!P14*Main!$B$5+_xlfn.IFNA(VLOOKUP($A14,'EV Distribution'!$A$2:$B$22,2,FALSE),0)*('EV Scenarios'!P$4-'EV Scenarios'!P$2)</f>
        <v>5.1532299921524666E-3</v>
      </c>
      <c r="Q14" s="5">
        <f>'Pc, Winter, S1'!Q14*Main!$B$5+_xlfn.IFNA(VLOOKUP($A14,'EV Distribution'!$A$2:$B$22,2,FALSE),0)*('EV Scenarios'!Q$4-'EV Scenarios'!Q$2)</f>
        <v>5.2067400201793734E-3</v>
      </c>
      <c r="R14" s="5">
        <f>'Pc, Winter, S1'!R14*Main!$B$5+_xlfn.IFNA(VLOOKUP($A14,'EV Distribution'!$A$2:$B$22,2,FALSE),0)*('EV Scenarios'!R$4-'EV Scenarios'!R$2)</f>
        <v>3.9213841838565021E-3</v>
      </c>
      <c r="S14" s="5">
        <f>'Pc, Winter, S1'!S14*Main!$B$5+_xlfn.IFNA(VLOOKUP($A14,'EV Distribution'!$A$2:$B$22,2,FALSE),0)*('EV Scenarios'!S$4-'EV Scenarios'!S$2)</f>
        <v>2.6935919360986551E-3</v>
      </c>
      <c r="T14" s="5">
        <f>'Pc, Winter, S1'!T14*Main!$B$5+_xlfn.IFNA(VLOOKUP($A14,'EV Distribution'!$A$2:$B$22,2,FALSE),0)*('EV Scenarios'!T$4-'EV Scenarios'!T$2)</f>
        <v>1.6338625269058295E-3</v>
      </c>
      <c r="U14" s="5">
        <f>'Pc, Winter, S1'!U14*Main!$B$5+_xlfn.IFNA(VLOOKUP($A14,'EV Distribution'!$A$2:$B$22,2,FALSE),0)*('EV Scenarios'!U$4-'EV Scenarios'!U$2)</f>
        <v>1.1334639147982063E-3</v>
      </c>
      <c r="V14" s="5">
        <f>'Pc, Winter, S1'!V14*Main!$B$5+_xlfn.IFNA(VLOOKUP($A14,'EV Distribution'!$A$2:$B$22,2,FALSE),0)*('EV Scenarios'!V$4-'EV Scenarios'!V$2)</f>
        <v>1.0437742230941704E-3</v>
      </c>
      <c r="W14" s="5">
        <f>'Pc, Winter, S1'!W14*Main!$B$5+_xlfn.IFNA(VLOOKUP($A14,'EV Distribution'!$A$2:$B$22,2,FALSE),0)*('EV Scenarios'!W$4-'EV Scenarios'!W$2)</f>
        <v>9.2537050448430504E-4</v>
      </c>
      <c r="X14" s="5">
        <f>'Pc, Winter, S1'!X14*Main!$B$5+_xlfn.IFNA(VLOOKUP($A14,'EV Distribution'!$A$2:$B$22,2,FALSE),0)*('EV Scenarios'!X$4-'EV Scenarios'!X$2)</f>
        <v>1.1289177813901346E-3</v>
      </c>
      <c r="Y14" s="5">
        <f>'Pc, Winter, S1'!Y14*Main!$B$5+_xlfn.IFNA(VLOOKUP($A14,'EV Distribution'!$A$2:$B$22,2,FALSE),0)*('EV Scenarios'!Y$4-'EV Scenarios'!Y$2)</f>
        <v>1.1575939786995517E-3</v>
      </c>
    </row>
    <row r="15" spans="1:25" x14ac:dyDescent="0.25">
      <c r="A15">
        <v>19</v>
      </c>
      <c r="B15" s="5">
        <f>'Pc, Winter, S1'!B15*Main!$B$5+_xlfn.IFNA(VLOOKUP($A15,'EV Distribution'!$A$2:$B$22,2,FALSE),0)*('EV Scenarios'!B$4-'EV Scenarios'!B$2)</f>
        <v>4.1858333195067265E-3</v>
      </c>
      <c r="C15" s="5">
        <f>'Pc, Winter, S1'!C15*Main!$B$5+_xlfn.IFNA(VLOOKUP($A15,'EV Distribution'!$A$2:$B$22,2,FALSE),0)*('EV Scenarios'!C$4-'EV Scenarios'!C$2)</f>
        <v>3.7870777634529148E-3</v>
      </c>
      <c r="D15" s="5">
        <f>'Pc, Winter, S1'!D15*Main!$B$5+_xlfn.IFNA(VLOOKUP($A15,'EV Distribution'!$A$2:$B$22,2,FALSE),0)*('EV Scenarios'!D$4-'EV Scenarios'!D$2)</f>
        <v>3.1249266132287001E-3</v>
      </c>
      <c r="E15" s="5">
        <f>'Pc, Winter, S1'!E15*Main!$B$5+_xlfn.IFNA(VLOOKUP($A15,'EV Distribution'!$A$2:$B$22,2,FALSE),0)*('EV Scenarios'!E$4-'EV Scenarios'!E$2)</f>
        <v>2.9396308172645741E-3</v>
      </c>
      <c r="F15" s="5">
        <f>'Pc, Winter, S1'!F15*Main!$B$5+_xlfn.IFNA(VLOOKUP($A15,'EV Distribution'!$A$2:$B$22,2,FALSE),0)*('EV Scenarios'!F$4-'EV Scenarios'!F$2)</f>
        <v>2.9190581625560541E-3</v>
      </c>
      <c r="G15" s="5">
        <f>'Pc, Winter, S1'!G15*Main!$B$5+_xlfn.IFNA(VLOOKUP($A15,'EV Distribution'!$A$2:$B$22,2,FALSE),0)*('EV Scenarios'!G$4-'EV Scenarios'!G$2)</f>
        <v>4.3540582331838568E-3</v>
      </c>
      <c r="H15" s="5">
        <f>'Pc, Winter, S1'!H15*Main!$B$5+_xlfn.IFNA(VLOOKUP($A15,'EV Distribution'!$A$2:$B$22,2,FALSE),0)*('EV Scenarios'!H$4-'EV Scenarios'!H$2)</f>
        <v>4.2836245515695068E-3</v>
      </c>
      <c r="I15" s="5">
        <f>'Pc, Winter, S1'!I15*Main!$B$5+_xlfn.IFNA(VLOOKUP($A15,'EV Distribution'!$A$2:$B$22,2,FALSE),0)*('EV Scenarios'!I$4-'EV Scenarios'!I$2)</f>
        <v>4.9455366042600903E-3</v>
      </c>
      <c r="J15" s="5">
        <f>'Pc, Winter, S1'!J15*Main!$B$5+_xlfn.IFNA(VLOOKUP($A15,'EV Distribution'!$A$2:$B$22,2,FALSE),0)*('EV Scenarios'!J$4-'EV Scenarios'!J$2)</f>
        <v>6.6371155291479831E-3</v>
      </c>
      <c r="K15" s="5">
        <f>'Pc, Winter, S1'!K15*Main!$B$5+_xlfn.IFNA(VLOOKUP($A15,'EV Distribution'!$A$2:$B$22,2,FALSE),0)*('EV Scenarios'!K$4-'EV Scenarios'!K$2)</f>
        <v>8.9495144058295961E-3</v>
      </c>
      <c r="L15" s="5">
        <f>'Pc, Winter, S1'!L15*Main!$B$5+_xlfn.IFNA(VLOOKUP($A15,'EV Distribution'!$A$2:$B$22,2,FALSE),0)*('EV Scenarios'!L$4-'EV Scenarios'!L$2)</f>
        <v>9.1800244506726452E-3</v>
      </c>
      <c r="M15" s="5">
        <f>'Pc, Winter, S1'!M15*Main!$B$5+_xlfn.IFNA(VLOOKUP($A15,'EV Distribution'!$A$2:$B$22,2,FALSE),0)*('EV Scenarios'!M$4-'EV Scenarios'!M$2)</f>
        <v>9.4776112264574001E-3</v>
      </c>
      <c r="N15" s="5">
        <f>'Pc, Winter, S1'!N15*Main!$B$5+_xlfn.IFNA(VLOOKUP($A15,'EV Distribution'!$A$2:$B$22,2,FALSE),0)*('EV Scenarios'!N$4-'EV Scenarios'!N$2)</f>
        <v>8.0215540011210756E-3</v>
      </c>
      <c r="O15" s="5">
        <f>'Pc, Winter, S1'!O15*Main!$B$5+_xlfn.IFNA(VLOOKUP($A15,'EV Distribution'!$A$2:$B$22,2,FALSE),0)*('EV Scenarios'!O$4-'EV Scenarios'!O$2)</f>
        <v>7.9781985784753377E-3</v>
      </c>
      <c r="P15" s="5">
        <f>'Pc, Winter, S1'!P15*Main!$B$5+_xlfn.IFNA(VLOOKUP($A15,'EV Distribution'!$A$2:$B$22,2,FALSE),0)*('EV Scenarios'!P$4-'EV Scenarios'!P$2)</f>
        <v>8.8156394047085203E-3</v>
      </c>
      <c r="Q15" s="5">
        <f>'Pc, Winter, S1'!Q15*Main!$B$5+_xlfn.IFNA(VLOOKUP($A15,'EV Distribution'!$A$2:$B$22,2,FALSE),0)*('EV Scenarios'!Q$4-'EV Scenarios'!Q$2)</f>
        <v>9.2621333553811677E-3</v>
      </c>
      <c r="R15" s="5">
        <f>'Pc, Winter, S1'!R15*Main!$B$5+_xlfn.IFNA(VLOOKUP($A15,'EV Distribution'!$A$2:$B$22,2,FALSE),0)*('EV Scenarios'!R$4-'EV Scenarios'!R$2)</f>
        <v>9.3262058071748883E-3</v>
      </c>
      <c r="S15" s="5">
        <f>'Pc, Winter, S1'!S15*Main!$B$5+_xlfn.IFNA(VLOOKUP($A15,'EV Distribution'!$A$2:$B$22,2,FALSE),0)*('EV Scenarios'!S$4-'EV Scenarios'!S$2)</f>
        <v>8.4877054327354255E-3</v>
      </c>
      <c r="T15" s="5">
        <f>'Pc, Winter, S1'!T15*Main!$B$5+_xlfn.IFNA(VLOOKUP($A15,'EV Distribution'!$A$2:$B$22,2,FALSE),0)*('EV Scenarios'!T$4-'EV Scenarios'!T$2)</f>
        <v>7.118008660313902E-3</v>
      </c>
      <c r="U15" s="5">
        <f>'Pc, Winter, S1'!U15*Main!$B$5+_xlfn.IFNA(VLOOKUP($A15,'EV Distribution'!$A$2:$B$22,2,FALSE),0)*('EV Scenarios'!U$4-'EV Scenarios'!U$2)</f>
        <v>4.9635262174887902E-3</v>
      </c>
      <c r="V15" s="5">
        <f>'Pc, Winter, S1'!V15*Main!$B$5+_xlfn.IFNA(VLOOKUP($A15,'EV Distribution'!$A$2:$B$22,2,FALSE),0)*('EV Scenarios'!V$4-'EV Scenarios'!V$2)</f>
        <v>3.9469896659192821E-3</v>
      </c>
      <c r="W15" s="5">
        <f>'Pc, Winter, S1'!W15*Main!$B$5+_xlfn.IFNA(VLOOKUP($A15,'EV Distribution'!$A$2:$B$22,2,FALSE),0)*('EV Scenarios'!W$4-'EV Scenarios'!W$2)</f>
        <v>4.3149980672645737E-3</v>
      </c>
      <c r="X15" s="5">
        <f>'Pc, Winter, S1'!X15*Main!$B$5+_xlfn.IFNA(VLOOKUP($A15,'EV Distribution'!$A$2:$B$22,2,FALSE),0)*('EV Scenarios'!X$4-'EV Scenarios'!X$2)</f>
        <v>4.172172340807175E-3</v>
      </c>
      <c r="Y15" s="5">
        <f>'Pc, Winter, S1'!Y15*Main!$B$5+_xlfn.IFNA(VLOOKUP($A15,'EV Distribution'!$A$2:$B$22,2,FALSE),0)*('EV Scenarios'!Y$4-'EV Scenarios'!Y$2)</f>
        <v>4.3359138508968611E-3</v>
      </c>
    </row>
    <row r="16" spans="1:25" x14ac:dyDescent="0.25">
      <c r="A16">
        <v>20</v>
      </c>
      <c r="B16" s="5">
        <f>'Pc, Winter, S1'!B16*Main!$B$5+_xlfn.IFNA(VLOOKUP($A16,'EV Distribution'!$A$2:$B$22,2,FALSE),0)*('EV Scenarios'!B$4-'EV Scenarios'!B$2)</f>
        <v>0.92420677815919294</v>
      </c>
      <c r="C16" s="5">
        <f>'Pc, Winter, S1'!C16*Main!$B$5+_xlfn.IFNA(VLOOKUP($A16,'EV Distribution'!$A$2:$B$22,2,FALSE),0)*('EV Scenarios'!C$4-'EV Scenarios'!C$2)</f>
        <v>1.1073665343352019</v>
      </c>
      <c r="D16" s="5">
        <f>'Pc, Winter, S1'!D16*Main!$B$5+_xlfn.IFNA(VLOOKUP($A16,'EV Distribution'!$A$2:$B$22,2,FALSE),0)*('EV Scenarios'!D$4-'EV Scenarios'!D$2)</f>
        <v>1.3566889034585201</v>
      </c>
      <c r="E16" s="5">
        <f>'Pc, Winter, S1'!E16*Main!$B$5+_xlfn.IFNA(VLOOKUP($A16,'EV Distribution'!$A$2:$B$22,2,FALSE),0)*('EV Scenarios'!E$4-'EV Scenarios'!E$2)</f>
        <v>1.5856706005000001</v>
      </c>
      <c r="F16" s="5">
        <f>'Pc, Winter, S1'!F16*Main!$B$5+_xlfn.IFNA(VLOOKUP($A16,'EV Distribution'!$A$2:$B$22,2,FALSE),0)*('EV Scenarios'!F$4-'EV Scenarios'!F$2)</f>
        <v>1.7789639158621078</v>
      </c>
      <c r="G16" s="5">
        <f>'Pc, Winter, S1'!G16*Main!$B$5+_xlfn.IFNA(VLOOKUP($A16,'EV Distribution'!$A$2:$B$22,2,FALSE),0)*('EV Scenarios'!G$4-'EV Scenarios'!G$2)</f>
        <v>1.9348742050717491</v>
      </c>
      <c r="H16" s="5">
        <f>'Pc, Winter, S1'!H16*Main!$B$5+_xlfn.IFNA(VLOOKUP($A16,'EV Distribution'!$A$2:$B$22,2,FALSE),0)*('EV Scenarios'!H$4-'EV Scenarios'!H$2)</f>
        <v>1.889396335230942</v>
      </c>
      <c r="I16" s="5">
        <f>'Pc, Winter, S1'!I16*Main!$B$5+_xlfn.IFNA(VLOOKUP($A16,'EV Distribution'!$A$2:$B$22,2,FALSE),0)*('EV Scenarios'!I$4-'EV Scenarios'!I$2)</f>
        <v>2.6685329377645743</v>
      </c>
      <c r="J16" s="5">
        <f>'Pc, Winter, S1'!J16*Main!$B$5+_xlfn.IFNA(VLOOKUP($A16,'EV Distribution'!$A$2:$B$22,2,FALSE),0)*('EV Scenarios'!J$4-'EV Scenarios'!J$2)</f>
        <v>2.4223812894955157</v>
      </c>
      <c r="K16" s="5">
        <f>'Pc, Winter, S1'!K16*Main!$B$5+_xlfn.IFNA(VLOOKUP($A16,'EV Distribution'!$A$2:$B$22,2,FALSE),0)*('EV Scenarios'!K$4-'EV Scenarios'!K$2)</f>
        <v>2.8327036706950679</v>
      </c>
      <c r="L16" s="5">
        <f>'Pc, Winter, S1'!L16*Main!$B$5+_xlfn.IFNA(VLOOKUP($A16,'EV Distribution'!$A$2:$B$22,2,FALSE),0)*('EV Scenarios'!L$4-'EV Scenarios'!L$2)</f>
        <v>2.8327779304069511</v>
      </c>
      <c r="M16" s="5">
        <f>'Pc, Winter, S1'!M16*Main!$B$5+_xlfn.IFNA(VLOOKUP($A16,'EV Distribution'!$A$2:$B$22,2,FALSE),0)*('EV Scenarios'!M$4-'EV Scenarios'!M$2)</f>
        <v>2.7609530546031391</v>
      </c>
      <c r="N16" s="5">
        <f>'Pc, Winter, S1'!N16*Main!$B$5+_xlfn.IFNA(VLOOKUP($A16,'EV Distribution'!$A$2:$B$22,2,FALSE),0)*('EV Scenarios'!N$4-'EV Scenarios'!N$2)</f>
        <v>2.5456143970078475</v>
      </c>
      <c r="O16" s="5">
        <f>'Pc, Winter, S1'!O16*Main!$B$5+_xlfn.IFNA(VLOOKUP($A16,'EV Distribution'!$A$2:$B$22,2,FALSE),0)*('EV Scenarios'!O$4-'EV Scenarios'!O$2)</f>
        <v>2.4118252384013457</v>
      </c>
      <c r="P16" s="5">
        <f>'Pc, Winter, S1'!P16*Main!$B$5+_xlfn.IFNA(VLOOKUP($A16,'EV Distribution'!$A$2:$B$22,2,FALSE),0)*('EV Scenarios'!P$4-'EV Scenarios'!P$2)</f>
        <v>2.3112307573430497</v>
      </c>
      <c r="Q16" s="5">
        <f>'Pc, Winter, S1'!Q16*Main!$B$5+_xlfn.IFNA(VLOOKUP($A16,'EV Distribution'!$A$2:$B$22,2,FALSE),0)*('EV Scenarios'!Q$4-'EV Scenarios'!Q$2)</f>
        <v>2.1845599997477581</v>
      </c>
      <c r="R16" s="5">
        <f>'Pc, Winter, S1'!R16*Main!$B$5+_xlfn.IFNA(VLOOKUP($A16,'EV Distribution'!$A$2:$B$22,2,FALSE),0)*('EV Scenarios'!R$4-'EV Scenarios'!R$2)</f>
        <v>2.1035824781984305</v>
      </c>
      <c r="S16" s="5">
        <f>'Pc, Winter, S1'!S16*Main!$B$5+_xlfn.IFNA(VLOOKUP($A16,'EV Distribution'!$A$2:$B$22,2,FALSE),0)*('EV Scenarios'!S$4-'EV Scenarios'!S$2)</f>
        <v>1.9982777274786996</v>
      </c>
      <c r="T16" s="5">
        <f>'Pc, Winter, S1'!T16*Main!$B$5+_xlfn.IFNA(VLOOKUP($A16,'EV Distribution'!$A$2:$B$22,2,FALSE),0)*('EV Scenarios'!T$4-'EV Scenarios'!T$2)</f>
        <v>1.4655565326390136</v>
      </c>
      <c r="U16" s="5">
        <f>'Pc, Winter, S1'!U16*Main!$B$5+_xlfn.IFNA(VLOOKUP($A16,'EV Distribution'!$A$2:$B$22,2,FALSE),0)*('EV Scenarios'!U$4-'EV Scenarios'!U$2)</f>
        <v>1.4898209369573994</v>
      </c>
      <c r="V16" s="5">
        <f>'Pc, Winter, S1'!V16*Main!$B$5+_xlfn.IFNA(VLOOKUP($A16,'EV Distribution'!$A$2:$B$22,2,FALSE),0)*('EV Scenarios'!V$4-'EV Scenarios'!V$2)</f>
        <v>1.5692948575100898</v>
      </c>
      <c r="W16" s="5">
        <f>'Pc, Winter, S1'!W16*Main!$B$5+_xlfn.IFNA(VLOOKUP($A16,'EV Distribution'!$A$2:$B$22,2,FALSE),0)*('EV Scenarios'!W$4-'EV Scenarios'!W$2)</f>
        <v>1.7146181006378924</v>
      </c>
      <c r="X16" s="5">
        <f>'Pc, Winter, S1'!X16*Main!$B$5+_xlfn.IFNA(VLOOKUP($A16,'EV Distribution'!$A$2:$B$22,2,FALSE),0)*('EV Scenarios'!X$4-'EV Scenarios'!X$2)</f>
        <v>0.68760379507623315</v>
      </c>
      <c r="Y16" s="5">
        <f>'Pc, Winter, S1'!Y16*Main!$B$5+_xlfn.IFNA(VLOOKUP($A16,'EV Distribution'!$A$2:$B$22,2,FALSE),0)*('EV Scenarios'!Y$4-'EV Scenarios'!Y$2)</f>
        <v>0.78633134801905835</v>
      </c>
    </row>
    <row r="17" spans="1:25" x14ac:dyDescent="0.25">
      <c r="A17">
        <v>23</v>
      </c>
      <c r="B17" s="5">
        <f>'Pc, Winter, S1'!B17*Main!$B$5+_xlfn.IFNA(VLOOKUP($A17,'EV Distribution'!$A$2:$B$22,2,FALSE),0)*('EV Scenarios'!B$4-'EV Scenarios'!B$2)</f>
        <v>5.9239795190582966E-3</v>
      </c>
      <c r="C17" s="5">
        <f>'Pc, Winter, S1'!C17*Main!$B$5+_xlfn.IFNA(VLOOKUP($A17,'EV Distribution'!$A$2:$B$22,2,FALSE),0)*('EV Scenarios'!C$4-'EV Scenarios'!C$2)</f>
        <v>6.3765316580717494E-3</v>
      </c>
      <c r="D17" s="5">
        <f>'Pc, Winter, S1'!D17*Main!$B$5+_xlfn.IFNA(VLOOKUP($A17,'EV Distribution'!$A$2:$B$22,2,FALSE),0)*('EV Scenarios'!D$4-'EV Scenarios'!D$2)</f>
        <v>5.5344242230941712E-3</v>
      </c>
      <c r="E17" s="5">
        <f>'Pc, Winter, S1'!E17*Main!$B$5+_xlfn.IFNA(VLOOKUP($A17,'EV Distribution'!$A$2:$B$22,2,FALSE),0)*('EV Scenarios'!E$4-'EV Scenarios'!E$2)</f>
        <v>5.4750047903587441E-3</v>
      </c>
      <c r="F17" s="5">
        <f>'Pc, Winter, S1'!F17*Main!$B$5+_xlfn.IFNA(VLOOKUP($A17,'EV Distribution'!$A$2:$B$22,2,FALSE),0)*('EV Scenarios'!F$4-'EV Scenarios'!F$2)</f>
        <v>5.3978094304932746E-3</v>
      </c>
      <c r="G17" s="5">
        <f>'Pc, Winter, S1'!G17*Main!$B$5+_xlfn.IFNA(VLOOKUP($A17,'EV Distribution'!$A$2:$B$22,2,FALSE),0)*('EV Scenarios'!G$4-'EV Scenarios'!G$2)</f>
        <v>6.1122588475336333E-3</v>
      </c>
      <c r="H17" s="5">
        <f>'Pc, Winter, S1'!H17*Main!$B$5+_xlfn.IFNA(VLOOKUP($A17,'EV Distribution'!$A$2:$B$22,2,FALSE),0)*('EV Scenarios'!H$4-'EV Scenarios'!H$2)</f>
        <v>6.0253961939461878E-3</v>
      </c>
      <c r="I17" s="5">
        <f>'Pc, Winter, S1'!I17*Main!$B$5+_xlfn.IFNA(VLOOKUP($A17,'EV Distribution'!$A$2:$B$22,2,FALSE),0)*('EV Scenarios'!I$4-'EV Scenarios'!I$2)</f>
        <v>8.5718091457399111E-3</v>
      </c>
      <c r="J17" s="5">
        <f>'Pc, Winter, S1'!J17*Main!$B$5+_xlfn.IFNA(VLOOKUP($A17,'EV Distribution'!$A$2:$B$22,2,FALSE),0)*('EV Scenarios'!J$4-'EV Scenarios'!J$2)</f>
        <v>1.8632880253363231E-2</v>
      </c>
      <c r="K17" s="5">
        <f>'Pc, Winter, S1'!K17*Main!$B$5+_xlfn.IFNA(VLOOKUP($A17,'EV Distribution'!$A$2:$B$22,2,FALSE),0)*('EV Scenarios'!K$4-'EV Scenarios'!K$2)</f>
        <v>1.9521399128923769E-2</v>
      </c>
      <c r="L17" s="5">
        <f>'Pc, Winter, S1'!L17*Main!$B$5+_xlfn.IFNA(VLOOKUP($A17,'EV Distribution'!$A$2:$B$22,2,FALSE),0)*('EV Scenarios'!L$4-'EV Scenarios'!L$2)</f>
        <v>1.9398246475336323E-2</v>
      </c>
      <c r="M17" s="5">
        <f>'Pc, Winter, S1'!M17*Main!$B$5+_xlfn.IFNA(VLOOKUP($A17,'EV Distribution'!$A$2:$B$22,2,FALSE),0)*('EV Scenarios'!M$4-'EV Scenarios'!M$2)</f>
        <v>1.8803520786995515E-2</v>
      </c>
      <c r="N17" s="5">
        <f>'Pc, Winter, S1'!N17*Main!$B$5+_xlfn.IFNA(VLOOKUP($A17,'EV Distribution'!$A$2:$B$22,2,FALSE),0)*('EV Scenarios'!N$4-'EV Scenarios'!N$2)</f>
        <v>1.2718758241031393E-2</v>
      </c>
      <c r="O17" s="5">
        <f>'Pc, Winter, S1'!O17*Main!$B$5+_xlfn.IFNA(VLOOKUP($A17,'EV Distribution'!$A$2:$B$22,2,FALSE),0)*('EV Scenarios'!O$4-'EV Scenarios'!O$2)</f>
        <v>1.3037993067264575E-2</v>
      </c>
      <c r="P17" s="5">
        <f>'Pc, Winter, S1'!P17*Main!$B$5+_xlfn.IFNA(VLOOKUP($A17,'EV Distribution'!$A$2:$B$22,2,FALSE),0)*('EV Scenarios'!P$4-'EV Scenarios'!P$2)</f>
        <v>1.9869474378923765E-2</v>
      </c>
      <c r="Q17" s="5">
        <f>'Pc, Winter, S1'!Q17*Main!$B$5+_xlfn.IFNA(VLOOKUP($A17,'EV Distribution'!$A$2:$B$22,2,FALSE),0)*('EV Scenarios'!Q$4-'EV Scenarios'!Q$2)</f>
        <v>2.0401026132287E-2</v>
      </c>
      <c r="R17" s="5">
        <f>'Pc, Winter, S1'!R17*Main!$B$5+_xlfn.IFNA(VLOOKUP($A17,'EV Distribution'!$A$2:$B$22,2,FALSE),0)*('EV Scenarios'!R$4-'EV Scenarios'!R$2)</f>
        <v>1.9495587096412557E-2</v>
      </c>
      <c r="S17" s="5">
        <f>'Pc, Winter, S1'!S17*Main!$B$5+_xlfn.IFNA(VLOOKUP($A17,'EV Distribution'!$A$2:$B$22,2,FALSE),0)*('EV Scenarios'!S$4-'EV Scenarios'!S$2)</f>
        <v>1.4948470821748881E-2</v>
      </c>
      <c r="T17" s="5">
        <f>'Pc, Winter, S1'!T17*Main!$B$5+_xlfn.IFNA(VLOOKUP($A17,'EV Distribution'!$A$2:$B$22,2,FALSE),0)*('EV Scenarios'!T$4-'EV Scenarios'!T$2)</f>
        <v>9.6620315952914808E-3</v>
      </c>
      <c r="U17" s="5">
        <f>'Pc, Winter, S1'!U17*Main!$B$5+_xlfn.IFNA(VLOOKUP($A17,'EV Distribution'!$A$2:$B$22,2,FALSE),0)*('EV Scenarios'!U$4-'EV Scenarios'!U$2)</f>
        <v>6.1701699316143513E-3</v>
      </c>
      <c r="V17" s="5">
        <f>'Pc, Winter, S1'!V17*Main!$B$5+_xlfn.IFNA(VLOOKUP($A17,'EV Distribution'!$A$2:$B$22,2,FALSE),0)*('EV Scenarios'!V$4-'EV Scenarios'!V$2)</f>
        <v>5.1529509775784764E-3</v>
      </c>
      <c r="W17" s="5">
        <f>'Pc, Winter, S1'!W17*Main!$B$5+_xlfn.IFNA(VLOOKUP($A17,'EV Distribution'!$A$2:$B$22,2,FALSE),0)*('EV Scenarios'!W$4-'EV Scenarios'!W$2)</f>
        <v>4.9702974170403591E-3</v>
      </c>
      <c r="X17" s="5">
        <f>'Pc, Winter, S1'!X17*Main!$B$5+_xlfn.IFNA(VLOOKUP($A17,'EV Distribution'!$A$2:$B$22,2,FALSE),0)*('EV Scenarios'!X$4-'EV Scenarios'!X$2)</f>
        <v>4.966965984304933E-3</v>
      </c>
      <c r="Y17" s="5">
        <f>'Pc, Winter, S1'!Y17*Main!$B$5+_xlfn.IFNA(VLOOKUP($A17,'EV Distribution'!$A$2:$B$22,2,FALSE),0)*('EV Scenarios'!Y$4-'EV Scenarios'!Y$2)</f>
        <v>5.1108717286995516E-3</v>
      </c>
    </row>
    <row r="18" spans="1:25" x14ac:dyDescent="0.25">
      <c r="A18">
        <v>26</v>
      </c>
      <c r="B18" s="5">
        <f>'Pc, Winter, S1'!B18*Main!$B$5+_xlfn.IFNA(VLOOKUP($A18,'EV Distribution'!$A$2:$B$22,2,FALSE),0)*('EV Scenarios'!B$4-'EV Scenarios'!B$2)</f>
        <v>2.0934977040358749E-3</v>
      </c>
      <c r="C18" s="5">
        <f>'Pc, Winter, S1'!C18*Main!$B$5+_xlfn.IFNA(VLOOKUP($A18,'EV Distribution'!$A$2:$B$22,2,FALSE),0)*('EV Scenarios'!C$4-'EV Scenarios'!C$2)</f>
        <v>2.0375860717488786E-3</v>
      </c>
      <c r="D18" s="5">
        <f>'Pc, Winter, S1'!D18*Main!$B$5+_xlfn.IFNA(VLOOKUP($A18,'EV Distribution'!$A$2:$B$22,2,FALSE),0)*('EV Scenarios'!D$4-'EV Scenarios'!D$2)</f>
        <v>2.0656826412556056E-3</v>
      </c>
      <c r="E18" s="5">
        <f>'Pc, Winter, S1'!E18*Main!$B$5+_xlfn.IFNA(VLOOKUP($A18,'EV Distribution'!$A$2:$B$22,2,FALSE),0)*('EV Scenarios'!E$4-'EV Scenarios'!E$2)</f>
        <v>1.5440025381165919E-3</v>
      </c>
      <c r="F18" s="5">
        <f>'Pc, Winter, S1'!F18*Main!$B$5+_xlfn.IFNA(VLOOKUP($A18,'EV Distribution'!$A$2:$B$22,2,FALSE),0)*('EV Scenarios'!F$4-'EV Scenarios'!F$2)</f>
        <v>1.6974540784753364E-3</v>
      </c>
      <c r="G18" s="5">
        <f>'Pc, Winter, S1'!G18*Main!$B$5+_xlfn.IFNA(VLOOKUP($A18,'EV Distribution'!$A$2:$B$22,2,FALSE),0)*('EV Scenarios'!G$4-'EV Scenarios'!G$2)</f>
        <v>2.2393702466367718E-3</v>
      </c>
      <c r="H18" s="5">
        <f>'Pc, Winter, S1'!H18*Main!$B$5+_xlfn.IFNA(VLOOKUP($A18,'EV Distribution'!$A$2:$B$22,2,FALSE),0)*('EV Scenarios'!H$4-'EV Scenarios'!H$2)</f>
        <v>2.9746126715246642E-3</v>
      </c>
      <c r="I18" s="5">
        <f>'Pc, Winter, S1'!I18*Main!$B$5+_xlfn.IFNA(VLOOKUP($A18,'EV Distribution'!$A$2:$B$22,2,FALSE),0)*('EV Scenarios'!I$4-'EV Scenarios'!I$2)</f>
        <v>3.5494780560538122E-3</v>
      </c>
      <c r="J18" s="5">
        <f>'Pc, Winter, S1'!J18*Main!$B$5+_xlfn.IFNA(VLOOKUP($A18,'EV Distribution'!$A$2:$B$22,2,FALSE),0)*('EV Scenarios'!J$4-'EV Scenarios'!J$2)</f>
        <v>3.9170509271300447E-3</v>
      </c>
      <c r="K18" s="5">
        <f>'Pc, Winter, S1'!K18*Main!$B$5+_xlfn.IFNA(VLOOKUP($A18,'EV Distribution'!$A$2:$B$22,2,FALSE),0)*('EV Scenarios'!K$4-'EV Scenarios'!K$2)</f>
        <v>4.0074297948430489E-3</v>
      </c>
      <c r="L18" s="5">
        <f>'Pc, Winter, S1'!L18*Main!$B$5+_xlfn.IFNA(VLOOKUP($A18,'EV Distribution'!$A$2:$B$22,2,FALSE),0)*('EV Scenarios'!L$4-'EV Scenarios'!L$2)</f>
        <v>4.519941780269059E-3</v>
      </c>
      <c r="M18" s="5">
        <f>'Pc, Winter, S1'!M18*Main!$B$5+_xlfn.IFNA(VLOOKUP($A18,'EV Distribution'!$A$2:$B$22,2,FALSE),0)*('EV Scenarios'!M$4-'EV Scenarios'!M$2)</f>
        <v>4.3831657858744389E-3</v>
      </c>
      <c r="N18" s="5">
        <f>'Pc, Winter, S1'!N18*Main!$B$5+_xlfn.IFNA(VLOOKUP($A18,'EV Distribution'!$A$2:$B$22,2,FALSE),0)*('EV Scenarios'!N$4-'EV Scenarios'!N$2)</f>
        <v>4.3652377948430491E-3</v>
      </c>
      <c r="O18" s="5">
        <f>'Pc, Winter, S1'!O18*Main!$B$5+_xlfn.IFNA(VLOOKUP($A18,'EV Distribution'!$A$2:$B$22,2,FALSE),0)*('EV Scenarios'!O$4-'EV Scenarios'!O$2)</f>
        <v>4.4055571580717493E-3</v>
      </c>
      <c r="P18" s="5">
        <f>'Pc, Winter, S1'!P18*Main!$B$5+_xlfn.IFNA(VLOOKUP($A18,'EV Distribution'!$A$2:$B$22,2,FALSE),0)*('EV Scenarios'!P$4-'EV Scenarios'!P$2)</f>
        <v>4.4725864955156959E-3</v>
      </c>
      <c r="Q18" s="5">
        <f>'Pc, Winter, S1'!Q18*Main!$B$5+_xlfn.IFNA(VLOOKUP($A18,'EV Distribution'!$A$2:$B$22,2,FALSE),0)*('EV Scenarios'!Q$4-'EV Scenarios'!Q$2)</f>
        <v>4.4132512421524673E-3</v>
      </c>
      <c r="R18" s="5">
        <f>'Pc, Winter, S1'!R18*Main!$B$5+_xlfn.IFNA(VLOOKUP($A18,'EV Distribution'!$A$2:$B$22,2,FALSE),0)*('EV Scenarios'!R$4-'EV Scenarios'!R$2)</f>
        <v>4.4907806569506725E-3</v>
      </c>
      <c r="S18" s="5">
        <f>'Pc, Winter, S1'!S18*Main!$B$5+_xlfn.IFNA(VLOOKUP($A18,'EV Distribution'!$A$2:$B$22,2,FALSE),0)*('EV Scenarios'!S$4-'EV Scenarios'!S$2)</f>
        <v>4.4691642802690583E-3</v>
      </c>
      <c r="T18" s="5">
        <f>'Pc, Winter, S1'!T18*Main!$B$5+_xlfn.IFNA(VLOOKUP($A18,'EV Distribution'!$A$2:$B$22,2,FALSE),0)*('EV Scenarios'!T$4-'EV Scenarios'!T$2)</f>
        <v>4.457020915919283E-3</v>
      </c>
      <c r="U18" s="5">
        <f>'Pc, Winter, S1'!U18*Main!$B$5+_xlfn.IFNA(VLOOKUP($A18,'EV Distribution'!$A$2:$B$22,2,FALSE),0)*('EV Scenarios'!U$4-'EV Scenarios'!U$2)</f>
        <v>4.2597441076233184E-3</v>
      </c>
      <c r="V18" s="5">
        <f>'Pc, Winter, S1'!V18*Main!$B$5+_xlfn.IFNA(VLOOKUP($A18,'EV Distribution'!$A$2:$B$22,2,FALSE),0)*('EV Scenarios'!V$4-'EV Scenarios'!V$2)</f>
        <v>3.8025823811659201E-3</v>
      </c>
      <c r="W18" s="5">
        <f>'Pc, Winter, S1'!W18*Main!$B$5+_xlfn.IFNA(VLOOKUP($A18,'EV Distribution'!$A$2:$B$22,2,FALSE),0)*('EV Scenarios'!W$4-'EV Scenarios'!W$2)</f>
        <v>3.493019705156951E-3</v>
      </c>
      <c r="X18" s="5">
        <f>'Pc, Winter, S1'!X18*Main!$B$5+_xlfn.IFNA(VLOOKUP($A18,'EV Distribution'!$A$2:$B$22,2,FALSE),0)*('EV Scenarios'!X$4-'EV Scenarios'!X$2)</f>
        <v>2.5001525313901344E-3</v>
      </c>
      <c r="Y18" s="5">
        <f>'Pc, Winter, S1'!Y18*Main!$B$5+_xlfn.IFNA(VLOOKUP($A18,'EV Distribution'!$A$2:$B$22,2,FALSE),0)*('EV Scenarios'!Y$4-'EV Scenarios'!Y$2)</f>
        <v>2.1774558923766821E-3</v>
      </c>
    </row>
    <row r="19" spans="1:25" x14ac:dyDescent="0.25">
      <c r="A19">
        <v>27</v>
      </c>
      <c r="B19" s="5">
        <f>'Pc, Winter, S1'!B19*Main!$B$5+_xlfn.IFNA(VLOOKUP($A19,'EV Distribution'!$A$2:$B$22,2,FALSE),0)*('EV Scenarios'!B$4-'EV Scenarios'!B$2)</f>
        <v>4.1688773318385652E-4</v>
      </c>
      <c r="C19" s="5">
        <f>'Pc, Winter, S1'!C19*Main!$B$5+_xlfn.IFNA(VLOOKUP($A19,'EV Distribution'!$A$2:$B$22,2,FALSE),0)*('EV Scenarios'!C$4-'EV Scenarios'!C$2)</f>
        <v>4.3292963340807179E-4</v>
      </c>
      <c r="D19" s="5">
        <f>'Pc, Winter, S1'!D19*Main!$B$5+_xlfn.IFNA(VLOOKUP($A19,'EV Distribution'!$A$2:$B$22,2,FALSE),0)*('EV Scenarios'!D$4-'EV Scenarios'!D$2)</f>
        <v>3.9750760538116595E-4</v>
      </c>
      <c r="E19" s="5">
        <f>'Pc, Winter, S1'!E19*Main!$B$5+_xlfn.IFNA(VLOOKUP($A19,'EV Distribution'!$A$2:$B$22,2,FALSE),0)*('EV Scenarios'!E$4-'EV Scenarios'!E$2)</f>
        <v>4.1561426457399105E-4</v>
      </c>
      <c r="F19" s="5">
        <f>'Pc, Winter, S1'!F19*Main!$B$5+_xlfn.IFNA(VLOOKUP($A19,'EV Distribution'!$A$2:$B$22,2,FALSE),0)*('EV Scenarios'!F$4-'EV Scenarios'!F$2)</f>
        <v>4.3332154035874437E-4</v>
      </c>
      <c r="G19" s="5">
        <f>'Pc, Winter, S1'!G19*Main!$B$5+_xlfn.IFNA(VLOOKUP($A19,'EV Distribution'!$A$2:$B$22,2,FALSE),0)*('EV Scenarios'!G$4-'EV Scenarios'!G$2)</f>
        <v>4.3982693161434978E-4</v>
      </c>
      <c r="H19" s="5">
        <f>'Pc, Winter, S1'!H19*Main!$B$5+_xlfn.IFNA(VLOOKUP($A19,'EV Distribution'!$A$2:$B$22,2,FALSE),0)*('EV Scenarios'!H$4-'EV Scenarios'!H$2)</f>
        <v>4.3418599775784761E-4</v>
      </c>
      <c r="I19" s="5">
        <f>'Pc, Winter, S1'!I19*Main!$B$5+_xlfn.IFNA(VLOOKUP($A19,'EV Distribution'!$A$2:$B$22,2,FALSE),0)*('EV Scenarios'!I$4-'EV Scenarios'!I$2)</f>
        <v>3.3640729035874442E-4</v>
      </c>
      <c r="J19" s="5">
        <f>'Pc, Winter, S1'!J19*Main!$B$5+_xlfn.IFNA(VLOOKUP($A19,'EV Distribution'!$A$2:$B$22,2,FALSE),0)*('EV Scenarios'!J$4-'EV Scenarios'!J$2)</f>
        <v>3.0056988228699551E-4</v>
      </c>
      <c r="K19" s="5">
        <f>'Pc, Winter, S1'!K19*Main!$B$5+_xlfn.IFNA(VLOOKUP($A19,'EV Distribution'!$A$2:$B$22,2,FALSE),0)*('EV Scenarios'!K$4-'EV Scenarios'!K$2)</f>
        <v>2.3248431950672645E-4</v>
      </c>
      <c r="L19" s="5">
        <f>'Pc, Winter, S1'!L19*Main!$B$5+_xlfn.IFNA(VLOOKUP($A19,'EV Distribution'!$A$2:$B$22,2,FALSE),0)*('EV Scenarios'!L$4-'EV Scenarios'!L$2)</f>
        <v>1.6597997421524663E-4</v>
      </c>
      <c r="M19" s="5">
        <f>'Pc, Winter, S1'!M19*Main!$B$5+_xlfn.IFNA(VLOOKUP($A19,'EV Distribution'!$A$2:$B$22,2,FALSE),0)*('EV Scenarios'!M$4-'EV Scenarios'!M$2)</f>
        <v>1.8551027017937221E-4</v>
      </c>
      <c r="N19" s="5">
        <f>'Pc, Winter, S1'!N19*Main!$B$5+_xlfn.IFNA(VLOOKUP($A19,'EV Distribution'!$A$2:$B$22,2,FALSE),0)*('EV Scenarios'!N$4-'EV Scenarios'!N$2)</f>
        <v>1.6798428251121081E-4</v>
      </c>
      <c r="O19" s="5">
        <f>'Pc, Winter, S1'!O19*Main!$B$5+_xlfn.IFNA(VLOOKUP($A19,'EV Distribution'!$A$2:$B$22,2,FALSE),0)*('EV Scenarios'!O$4-'EV Scenarios'!O$2)</f>
        <v>1.682564596412556E-4</v>
      </c>
      <c r="P19" s="5">
        <f>'Pc, Winter, S1'!P19*Main!$B$5+_xlfn.IFNA(VLOOKUP($A19,'EV Distribution'!$A$2:$B$22,2,FALSE),0)*('EV Scenarios'!P$4-'EV Scenarios'!P$2)</f>
        <v>1.6481019618834084E-4</v>
      </c>
      <c r="Q19" s="5">
        <f>'Pc, Winter, S1'!Q19*Main!$B$5+_xlfn.IFNA(VLOOKUP($A19,'EV Distribution'!$A$2:$B$22,2,FALSE),0)*('EV Scenarios'!Q$4-'EV Scenarios'!Q$2)</f>
        <v>1.6232628699551569E-4</v>
      </c>
      <c r="R19" s="5">
        <f>'Pc, Winter, S1'!R19*Main!$B$5+_xlfn.IFNA(VLOOKUP($A19,'EV Distribution'!$A$2:$B$22,2,FALSE),0)*('EV Scenarios'!R$4-'EV Scenarios'!R$2)</f>
        <v>2.4936471188340809E-4</v>
      </c>
      <c r="S19" s="5">
        <f>'Pc, Winter, S1'!S19*Main!$B$5+_xlfn.IFNA(VLOOKUP($A19,'EV Distribution'!$A$2:$B$22,2,FALSE),0)*('EV Scenarios'!S$4-'EV Scenarios'!S$2)</f>
        <v>3.0314828026905833E-4</v>
      </c>
      <c r="T19" s="5">
        <f>'Pc, Winter, S1'!T19*Main!$B$5+_xlfn.IFNA(VLOOKUP($A19,'EV Distribution'!$A$2:$B$22,2,FALSE),0)*('EV Scenarios'!T$4-'EV Scenarios'!T$2)</f>
        <v>3.883811087443946E-4</v>
      </c>
      <c r="U19" s="5">
        <f>'Pc, Winter, S1'!U19*Main!$B$5+_xlfn.IFNA(VLOOKUP($A19,'EV Distribution'!$A$2:$B$22,2,FALSE),0)*('EV Scenarios'!U$4-'EV Scenarios'!U$2)</f>
        <v>4.2601045964125566E-4</v>
      </c>
      <c r="V19" s="5">
        <f>'Pc, Winter, S1'!V19*Main!$B$5+_xlfn.IFNA(VLOOKUP($A19,'EV Distribution'!$A$2:$B$22,2,FALSE),0)*('EV Scenarios'!V$4-'EV Scenarios'!V$2)</f>
        <v>4.1021272645739909E-4</v>
      </c>
      <c r="W19" s="5">
        <f>'Pc, Winter, S1'!W19*Main!$B$5+_xlfn.IFNA(VLOOKUP($A19,'EV Distribution'!$A$2:$B$22,2,FALSE),0)*('EV Scenarios'!W$4-'EV Scenarios'!W$2)</f>
        <v>4.2230571524663676E-4</v>
      </c>
      <c r="X19" s="5">
        <f>'Pc, Winter, S1'!X19*Main!$B$5+_xlfn.IFNA(VLOOKUP($A19,'EV Distribution'!$A$2:$B$22,2,FALSE),0)*('EV Scenarios'!X$4-'EV Scenarios'!X$2)</f>
        <v>4.4261388228699559E-4</v>
      </c>
      <c r="Y19" s="5">
        <f>'Pc, Winter, S1'!Y19*Main!$B$5+_xlfn.IFNA(VLOOKUP($A19,'EV Distribution'!$A$2:$B$22,2,FALSE),0)*('EV Scenarios'!Y$4-'EV Scenarios'!Y$2)</f>
        <v>4.224465964125561E-4</v>
      </c>
    </row>
    <row r="20" spans="1:25" x14ac:dyDescent="0.25">
      <c r="A20">
        <v>28</v>
      </c>
      <c r="B20" s="5">
        <f>'Pc, Winter, S1'!B20*Main!$B$5+_xlfn.IFNA(VLOOKUP($A20,'EV Distribution'!$A$2:$B$22,2,FALSE),0)*('EV Scenarios'!B$4-'EV Scenarios'!B$2)</f>
        <v>6.1150151681614341E-3</v>
      </c>
      <c r="C20" s="5">
        <f>'Pc, Winter, S1'!C20*Main!$B$5+_xlfn.IFNA(VLOOKUP($A20,'EV Distribution'!$A$2:$B$22,2,FALSE),0)*('EV Scenarios'!C$4-'EV Scenarios'!C$2)</f>
        <v>6.2138225807174888E-3</v>
      </c>
      <c r="D20" s="5">
        <f>'Pc, Winter, S1'!D20*Main!$B$5+_xlfn.IFNA(VLOOKUP($A20,'EV Distribution'!$A$2:$B$22,2,FALSE),0)*('EV Scenarios'!D$4-'EV Scenarios'!D$2)</f>
        <v>5.557447664798207E-3</v>
      </c>
      <c r="E20" s="5">
        <f>'Pc, Winter, S1'!E20*Main!$B$5+_xlfn.IFNA(VLOOKUP($A20,'EV Distribution'!$A$2:$B$22,2,FALSE),0)*('EV Scenarios'!E$4-'EV Scenarios'!E$2)</f>
        <v>6.0436498475336343E-3</v>
      </c>
      <c r="F20" s="5">
        <f>'Pc, Winter, S1'!F20*Main!$B$5+_xlfn.IFNA(VLOOKUP($A20,'EV Distribution'!$A$2:$B$22,2,FALSE),0)*('EV Scenarios'!F$4-'EV Scenarios'!F$2)</f>
        <v>6.1072001827354276E-3</v>
      </c>
      <c r="G20" s="5">
        <f>'Pc, Winter, S1'!G20*Main!$B$5+_xlfn.IFNA(VLOOKUP($A20,'EV Distribution'!$A$2:$B$22,2,FALSE),0)*('EV Scenarios'!G$4-'EV Scenarios'!G$2)</f>
        <v>5.9168064652466374E-3</v>
      </c>
      <c r="H20" s="5">
        <f>'Pc, Winter, S1'!H20*Main!$B$5+_xlfn.IFNA(VLOOKUP($A20,'EV Distribution'!$A$2:$B$22,2,FALSE),0)*('EV Scenarios'!H$4-'EV Scenarios'!H$2)</f>
        <v>5.764262558295965E-3</v>
      </c>
      <c r="I20" s="5">
        <f>'Pc, Winter, S1'!I20*Main!$B$5+_xlfn.IFNA(VLOOKUP($A20,'EV Distribution'!$A$2:$B$22,2,FALSE),0)*('EV Scenarios'!I$4-'EV Scenarios'!I$2)</f>
        <v>7.896352436098656E-3</v>
      </c>
      <c r="J20" s="5">
        <f>'Pc, Winter, S1'!J20*Main!$B$5+_xlfn.IFNA(VLOOKUP($A20,'EV Distribution'!$A$2:$B$22,2,FALSE),0)*('EV Scenarios'!J$4-'EV Scenarios'!J$2)</f>
        <v>1.3458696903587445E-2</v>
      </c>
      <c r="K20" s="5">
        <f>'Pc, Winter, S1'!K20*Main!$B$5+_xlfn.IFNA(VLOOKUP($A20,'EV Distribution'!$A$2:$B$22,2,FALSE),0)*('EV Scenarios'!K$4-'EV Scenarios'!K$2)</f>
        <v>1.6022053275784754E-2</v>
      </c>
      <c r="L20" s="5">
        <f>'Pc, Winter, S1'!L20*Main!$B$5+_xlfn.IFNA(VLOOKUP($A20,'EV Distribution'!$A$2:$B$22,2,FALSE),0)*('EV Scenarios'!L$4-'EV Scenarios'!L$2)</f>
        <v>1.5597284568385654E-2</v>
      </c>
      <c r="M20" s="5">
        <f>'Pc, Winter, S1'!M20*Main!$B$5+_xlfn.IFNA(VLOOKUP($A20,'EV Distribution'!$A$2:$B$22,2,FALSE),0)*('EV Scenarios'!M$4-'EV Scenarios'!M$2)</f>
        <v>1.595363610762332E-2</v>
      </c>
      <c r="N20" s="5">
        <f>'Pc, Winter, S1'!N20*Main!$B$5+_xlfn.IFNA(VLOOKUP($A20,'EV Distribution'!$A$2:$B$22,2,FALSE),0)*('EV Scenarios'!N$4-'EV Scenarios'!N$2)</f>
        <v>1.2146828548206277E-2</v>
      </c>
      <c r="O20" s="5">
        <f>'Pc, Winter, S1'!O20*Main!$B$5+_xlfn.IFNA(VLOOKUP($A20,'EV Distribution'!$A$2:$B$22,2,FALSE),0)*('EV Scenarios'!O$4-'EV Scenarios'!O$2)</f>
        <v>1.0792749797085202E-2</v>
      </c>
      <c r="P20" s="5">
        <f>'Pc, Winter, S1'!P20*Main!$B$5+_xlfn.IFNA(VLOOKUP($A20,'EV Distribution'!$A$2:$B$22,2,FALSE),0)*('EV Scenarios'!P$4-'EV Scenarios'!P$2)</f>
        <v>1.5266873119955157E-2</v>
      </c>
      <c r="Q20" s="5">
        <f>'Pc, Winter, S1'!Q20*Main!$B$5+_xlfn.IFNA(VLOOKUP($A20,'EV Distribution'!$A$2:$B$22,2,FALSE),0)*('EV Scenarios'!Q$4-'EV Scenarios'!Q$2)</f>
        <v>1.6723498960762334E-2</v>
      </c>
      <c r="R20" s="5">
        <f>'Pc, Winter, S1'!R20*Main!$B$5+_xlfn.IFNA(VLOOKUP($A20,'EV Distribution'!$A$2:$B$22,2,FALSE),0)*('EV Scenarios'!R$4-'EV Scenarios'!R$2)</f>
        <v>1.7088101122197313E-2</v>
      </c>
      <c r="S20" s="5">
        <f>'Pc, Winter, S1'!S20*Main!$B$5+_xlfn.IFNA(VLOOKUP($A20,'EV Distribution'!$A$2:$B$22,2,FALSE),0)*('EV Scenarios'!S$4-'EV Scenarios'!S$2)</f>
        <v>1.4768742750000003E-2</v>
      </c>
      <c r="T20" s="5">
        <f>'Pc, Winter, S1'!T20*Main!$B$5+_xlfn.IFNA(VLOOKUP($A20,'EV Distribution'!$A$2:$B$22,2,FALSE),0)*('EV Scenarios'!T$4-'EV Scenarios'!T$2)</f>
        <v>9.5139758206278027E-3</v>
      </c>
      <c r="U20" s="5">
        <f>'Pc, Winter, S1'!U20*Main!$B$5+_xlfn.IFNA(VLOOKUP($A20,'EV Distribution'!$A$2:$B$22,2,FALSE),0)*('EV Scenarios'!U$4-'EV Scenarios'!U$2)</f>
        <v>6.0430720941704033E-3</v>
      </c>
      <c r="V20" s="5">
        <f>'Pc, Winter, S1'!V20*Main!$B$5+_xlfn.IFNA(VLOOKUP($A20,'EV Distribution'!$A$2:$B$22,2,FALSE),0)*('EV Scenarios'!V$4-'EV Scenarios'!V$2)</f>
        <v>4.9998404360986556E-3</v>
      </c>
      <c r="W20" s="5">
        <f>'Pc, Winter, S1'!W20*Main!$B$5+_xlfn.IFNA(VLOOKUP($A20,'EV Distribution'!$A$2:$B$22,2,FALSE),0)*('EV Scenarios'!W$4-'EV Scenarios'!W$2)</f>
        <v>5.4041712780269063E-3</v>
      </c>
      <c r="X20" s="5">
        <f>'Pc, Winter, S1'!X20*Main!$B$5+_xlfn.IFNA(VLOOKUP($A20,'EV Distribution'!$A$2:$B$22,2,FALSE),0)*('EV Scenarios'!X$4-'EV Scenarios'!X$2)</f>
        <v>5.7059752656950687E-3</v>
      </c>
      <c r="Y20" s="5">
        <f>'Pc, Winter, S1'!Y20*Main!$B$5+_xlfn.IFNA(VLOOKUP($A20,'EV Distribution'!$A$2:$B$22,2,FALSE),0)*('EV Scenarios'!Y$4-'EV Scenarios'!Y$2)</f>
        <v>5.950401894618834E-3</v>
      </c>
    </row>
    <row r="21" spans="1:25" x14ac:dyDescent="0.25">
      <c r="A21">
        <v>29</v>
      </c>
      <c r="B21" s="5">
        <f>'Pc, Winter, S1'!B21*Main!$B$5+_xlfn.IFNA(VLOOKUP($A21,'EV Distribution'!$A$2:$B$22,2,FALSE),0)*('EV Scenarios'!B$4-'EV Scenarios'!B$2)</f>
        <v>1.7667116132286998E-3</v>
      </c>
      <c r="C21" s="5">
        <f>'Pc, Winter, S1'!C21*Main!$B$5+_xlfn.IFNA(VLOOKUP($A21,'EV Distribution'!$A$2:$B$22,2,FALSE),0)*('EV Scenarios'!C$4-'EV Scenarios'!C$2)</f>
        <v>2.0414988576233188E-3</v>
      </c>
      <c r="D21" s="5">
        <f>'Pc, Winter, S1'!D21*Main!$B$5+_xlfn.IFNA(VLOOKUP($A21,'EV Distribution'!$A$2:$B$22,2,FALSE),0)*('EV Scenarios'!D$4-'EV Scenarios'!D$2)</f>
        <v>1.7939246401345293E-3</v>
      </c>
      <c r="E21" s="5">
        <f>'Pc, Winter, S1'!E21*Main!$B$5+_xlfn.IFNA(VLOOKUP($A21,'EV Distribution'!$A$2:$B$22,2,FALSE),0)*('EV Scenarios'!E$4-'EV Scenarios'!E$2)</f>
        <v>1.6635390784753368E-3</v>
      </c>
      <c r="F21" s="5">
        <f>'Pc, Winter, S1'!F21*Main!$B$5+_xlfn.IFNA(VLOOKUP($A21,'EV Distribution'!$A$2:$B$22,2,FALSE),0)*('EV Scenarios'!F$4-'EV Scenarios'!F$2)</f>
        <v>1.8773628419282513E-3</v>
      </c>
      <c r="G21" s="5">
        <f>'Pc, Winter, S1'!G21*Main!$B$5+_xlfn.IFNA(VLOOKUP($A21,'EV Distribution'!$A$2:$B$22,2,FALSE),0)*('EV Scenarios'!G$4-'EV Scenarios'!G$2)</f>
        <v>1.8334762500000002E-3</v>
      </c>
      <c r="H21" s="5">
        <f>'Pc, Winter, S1'!H21*Main!$B$5+_xlfn.IFNA(VLOOKUP($A21,'EV Distribution'!$A$2:$B$22,2,FALSE),0)*('EV Scenarios'!H$4-'EV Scenarios'!H$2)</f>
        <v>2.4823240134529152E-3</v>
      </c>
      <c r="I21" s="5">
        <f>'Pc, Winter, S1'!I21*Main!$B$5+_xlfn.IFNA(VLOOKUP($A21,'EV Distribution'!$A$2:$B$22,2,FALSE),0)*('EV Scenarios'!I$4-'EV Scenarios'!I$2)</f>
        <v>2.9294333766816147E-3</v>
      </c>
      <c r="J21" s="5">
        <f>'Pc, Winter, S1'!J21*Main!$B$5+_xlfn.IFNA(VLOOKUP($A21,'EV Distribution'!$A$2:$B$22,2,FALSE),0)*('EV Scenarios'!J$4-'EV Scenarios'!J$2)</f>
        <v>4.1965753486547085E-3</v>
      </c>
      <c r="K21" s="5">
        <f>'Pc, Winter, S1'!K21*Main!$B$5+_xlfn.IFNA(VLOOKUP($A21,'EV Distribution'!$A$2:$B$22,2,FALSE),0)*('EV Scenarios'!K$4-'EV Scenarios'!K$2)</f>
        <v>4.9674441580717498E-3</v>
      </c>
      <c r="L21" s="5">
        <f>'Pc, Winter, S1'!L21*Main!$B$5+_xlfn.IFNA(VLOOKUP($A21,'EV Distribution'!$A$2:$B$22,2,FALSE),0)*('EV Scenarios'!L$4-'EV Scenarios'!L$2)</f>
        <v>5.3046962668161432E-3</v>
      </c>
      <c r="M21" s="5">
        <f>'Pc, Winter, S1'!M21*Main!$B$5+_xlfn.IFNA(VLOOKUP($A21,'EV Distribution'!$A$2:$B$22,2,FALSE),0)*('EV Scenarios'!M$4-'EV Scenarios'!M$2)</f>
        <v>5.2853526053811663E-3</v>
      </c>
      <c r="N21" s="5">
        <f>'Pc, Winter, S1'!N21*Main!$B$5+_xlfn.IFNA(VLOOKUP($A21,'EV Distribution'!$A$2:$B$22,2,FALSE),0)*('EV Scenarios'!N$4-'EV Scenarios'!N$2)</f>
        <v>5.3465338621076245E-3</v>
      </c>
      <c r="O21" s="5">
        <f>'Pc, Winter, S1'!O21*Main!$B$5+_xlfn.IFNA(VLOOKUP($A21,'EV Distribution'!$A$2:$B$22,2,FALSE),0)*('EV Scenarios'!O$4-'EV Scenarios'!O$2)</f>
        <v>5.296948654708521E-3</v>
      </c>
      <c r="P21" s="5">
        <f>'Pc, Winter, S1'!P21*Main!$B$5+_xlfn.IFNA(VLOOKUP($A21,'EV Distribution'!$A$2:$B$22,2,FALSE),0)*('EV Scenarios'!P$4-'EV Scenarios'!P$2)</f>
        <v>5.0900592948430494E-3</v>
      </c>
      <c r="Q21" s="5">
        <f>'Pc, Winter, S1'!Q21*Main!$B$5+_xlfn.IFNA(VLOOKUP($A21,'EV Distribution'!$A$2:$B$22,2,FALSE),0)*('EV Scenarios'!Q$4-'EV Scenarios'!Q$2)</f>
        <v>4.8605151614349784E-3</v>
      </c>
      <c r="R21" s="5">
        <f>'Pc, Winter, S1'!R21*Main!$B$5+_xlfn.IFNA(VLOOKUP($A21,'EV Distribution'!$A$2:$B$22,2,FALSE),0)*('EV Scenarios'!R$4-'EV Scenarios'!R$2)</f>
        <v>4.2371846961883411E-3</v>
      </c>
      <c r="S21" s="5">
        <f>'Pc, Winter, S1'!S21*Main!$B$5+_xlfn.IFNA(VLOOKUP($A21,'EV Distribution'!$A$2:$B$22,2,FALSE),0)*('EV Scenarios'!S$4-'EV Scenarios'!S$2)</f>
        <v>4.3563200213004496E-3</v>
      </c>
      <c r="T21" s="5">
        <f>'Pc, Winter, S1'!T21*Main!$B$5+_xlfn.IFNA(VLOOKUP($A21,'EV Distribution'!$A$2:$B$22,2,FALSE),0)*('EV Scenarios'!T$4-'EV Scenarios'!T$2)</f>
        <v>4.0747000403587438E-3</v>
      </c>
      <c r="U21" s="5">
        <f>'Pc, Winter, S1'!U21*Main!$B$5+_xlfn.IFNA(VLOOKUP($A21,'EV Distribution'!$A$2:$B$22,2,FALSE),0)*('EV Scenarios'!U$4-'EV Scenarios'!U$2)</f>
        <v>3.6897871984304929E-3</v>
      </c>
      <c r="V21" s="5">
        <f>'Pc, Winter, S1'!V21*Main!$B$5+_xlfn.IFNA(VLOOKUP($A21,'EV Distribution'!$A$2:$B$22,2,FALSE),0)*('EV Scenarios'!V$4-'EV Scenarios'!V$2)</f>
        <v>3.5772149887892384E-3</v>
      </c>
      <c r="W21" s="5">
        <f>'Pc, Winter, S1'!W21*Main!$B$5+_xlfn.IFNA(VLOOKUP($A21,'EV Distribution'!$A$2:$B$22,2,FALSE),0)*('EV Scenarios'!W$4-'EV Scenarios'!W$2)</f>
        <v>2.9524910056053823E-3</v>
      </c>
      <c r="X21" s="5">
        <f>'Pc, Winter, S1'!X21*Main!$B$5+_xlfn.IFNA(VLOOKUP($A21,'EV Distribution'!$A$2:$B$22,2,FALSE),0)*('EV Scenarios'!X$4-'EV Scenarios'!X$2)</f>
        <v>2.6903976569506733E-3</v>
      </c>
      <c r="Y21" s="5">
        <f>'Pc, Winter, S1'!Y21*Main!$B$5+_xlfn.IFNA(VLOOKUP($A21,'EV Distribution'!$A$2:$B$22,2,FALSE),0)*('EV Scenarios'!Y$4-'EV Scenarios'!Y$2)</f>
        <v>2.6611740807174888E-3</v>
      </c>
    </row>
    <row r="22" spans="1:25" x14ac:dyDescent="0.25">
      <c r="A22">
        <v>30</v>
      </c>
      <c r="B22" s="5">
        <f>'Pc, Winter, S1'!B22*Main!$B$5+_xlfn.IFNA(VLOOKUP($A22,'EV Distribution'!$A$2:$B$22,2,FALSE),0)*('EV Scenarios'!B$4-'EV Scenarios'!B$2)</f>
        <v>1.1697401781390136E-2</v>
      </c>
      <c r="C22" s="5">
        <f>'Pc, Winter, S1'!C22*Main!$B$5+_xlfn.IFNA(VLOOKUP($A22,'EV Distribution'!$A$2:$B$22,2,FALSE),0)*('EV Scenarios'!C$4-'EV Scenarios'!C$2)</f>
        <v>1.1441154170403591E-2</v>
      </c>
      <c r="D22" s="5">
        <f>'Pc, Winter, S1'!D22*Main!$B$5+_xlfn.IFNA(VLOOKUP($A22,'EV Distribution'!$A$2:$B$22,2,FALSE),0)*('EV Scenarios'!D$4-'EV Scenarios'!D$2)</f>
        <v>1.191705324103139E-2</v>
      </c>
      <c r="E22" s="5">
        <f>'Pc, Winter, S1'!E22*Main!$B$5+_xlfn.IFNA(VLOOKUP($A22,'EV Distribution'!$A$2:$B$22,2,FALSE),0)*('EV Scenarios'!E$4-'EV Scenarios'!E$2)</f>
        <v>1.2042970160313903E-2</v>
      </c>
      <c r="F22" s="5">
        <f>'Pc, Winter, S1'!F22*Main!$B$5+_xlfn.IFNA(VLOOKUP($A22,'EV Distribution'!$A$2:$B$22,2,FALSE),0)*('EV Scenarios'!F$4-'EV Scenarios'!F$2)</f>
        <v>1.1982210141255606E-2</v>
      </c>
      <c r="G22" s="5">
        <f>'Pc, Winter, S1'!G22*Main!$B$5+_xlfn.IFNA(VLOOKUP($A22,'EV Distribution'!$A$2:$B$22,2,FALSE),0)*('EV Scenarios'!G$4-'EV Scenarios'!G$2)</f>
        <v>1.201788325896861E-2</v>
      </c>
      <c r="H22" s="5">
        <f>'Pc, Winter, S1'!H22*Main!$B$5+_xlfn.IFNA(VLOOKUP($A22,'EV Distribution'!$A$2:$B$22,2,FALSE),0)*('EV Scenarios'!H$4-'EV Scenarios'!H$2)</f>
        <v>1.3691630619955156E-2</v>
      </c>
      <c r="I22" s="5">
        <f>'Pc, Winter, S1'!I22*Main!$B$5+_xlfn.IFNA(VLOOKUP($A22,'EV Distribution'!$A$2:$B$22,2,FALSE),0)*('EV Scenarios'!I$4-'EV Scenarios'!I$2)</f>
        <v>1.5278523421524665E-2</v>
      </c>
      <c r="J22" s="5">
        <f>'Pc, Winter, S1'!J22*Main!$B$5+_xlfn.IFNA(VLOOKUP($A22,'EV Distribution'!$A$2:$B$22,2,FALSE),0)*('EV Scenarios'!J$4-'EV Scenarios'!J$2)</f>
        <v>1.516579446188341E-2</v>
      </c>
      <c r="K22" s="5">
        <f>'Pc, Winter, S1'!K22*Main!$B$5+_xlfn.IFNA(VLOOKUP($A22,'EV Distribution'!$A$2:$B$22,2,FALSE),0)*('EV Scenarios'!K$4-'EV Scenarios'!K$2)</f>
        <v>1.6405061900224217E-2</v>
      </c>
      <c r="L22" s="5">
        <f>'Pc, Winter, S1'!L22*Main!$B$5+_xlfn.IFNA(VLOOKUP($A22,'EV Distribution'!$A$2:$B$22,2,FALSE),0)*('EV Scenarios'!L$4-'EV Scenarios'!L$2)</f>
        <v>1.6115506628923769E-2</v>
      </c>
      <c r="M22" s="5">
        <f>'Pc, Winter, S1'!M22*Main!$B$5+_xlfn.IFNA(VLOOKUP($A22,'EV Distribution'!$A$2:$B$22,2,FALSE),0)*('EV Scenarios'!M$4-'EV Scenarios'!M$2)</f>
        <v>1.6385125213004486E-2</v>
      </c>
      <c r="N22" s="5">
        <f>'Pc, Winter, S1'!N22*Main!$B$5+_xlfn.IFNA(VLOOKUP($A22,'EV Distribution'!$A$2:$B$22,2,FALSE),0)*('EV Scenarios'!N$4-'EV Scenarios'!N$2)</f>
        <v>1.5308012081838566E-2</v>
      </c>
      <c r="O22" s="5">
        <f>'Pc, Winter, S1'!O22*Main!$B$5+_xlfn.IFNA(VLOOKUP($A22,'EV Distribution'!$A$2:$B$22,2,FALSE),0)*('EV Scenarios'!O$4-'EV Scenarios'!O$2)</f>
        <v>1.5665847325112107E-2</v>
      </c>
      <c r="P22" s="5">
        <f>'Pc, Winter, S1'!P22*Main!$B$5+_xlfn.IFNA(VLOOKUP($A22,'EV Distribution'!$A$2:$B$22,2,FALSE),0)*('EV Scenarios'!P$4-'EV Scenarios'!P$2)</f>
        <v>1.6405660251121074E-2</v>
      </c>
      <c r="Q22" s="5">
        <f>'Pc, Winter, S1'!Q22*Main!$B$5+_xlfn.IFNA(VLOOKUP($A22,'EV Distribution'!$A$2:$B$22,2,FALSE),0)*('EV Scenarios'!Q$4-'EV Scenarios'!Q$2)</f>
        <v>1.6177025604260091E-2</v>
      </c>
      <c r="R22" s="5">
        <f>'Pc, Winter, S1'!R22*Main!$B$5+_xlfn.IFNA(VLOOKUP($A22,'EV Distribution'!$A$2:$B$22,2,FALSE),0)*('EV Scenarios'!R$4-'EV Scenarios'!R$2)</f>
        <v>1.6327149631165921E-2</v>
      </c>
      <c r="S22" s="5">
        <f>'Pc, Winter, S1'!S22*Main!$B$5+_xlfn.IFNA(VLOOKUP($A22,'EV Distribution'!$A$2:$B$22,2,FALSE),0)*('EV Scenarios'!S$4-'EV Scenarios'!S$2)</f>
        <v>1.6661907521300447E-2</v>
      </c>
      <c r="T22" s="5">
        <f>'Pc, Winter, S1'!T22*Main!$B$5+_xlfn.IFNA(VLOOKUP($A22,'EV Distribution'!$A$2:$B$22,2,FALSE),0)*('EV Scenarios'!T$4-'EV Scenarios'!T$2)</f>
        <v>1.645823009865471E-2</v>
      </c>
      <c r="U22" s="5">
        <f>'Pc, Winter, S1'!U22*Main!$B$5+_xlfn.IFNA(VLOOKUP($A22,'EV Distribution'!$A$2:$B$22,2,FALSE),0)*('EV Scenarios'!U$4-'EV Scenarios'!U$2)</f>
        <v>1.5350109223094172E-2</v>
      </c>
      <c r="V22" s="5">
        <f>'Pc, Winter, S1'!V22*Main!$B$5+_xlfn.IFNA(VLOOKUP($A22,'EV Distribution'!$A$2:$B$22,2,FALSE),0)*('EV Scenarios'!V$4-'EV Scenarios'!V$2)</f>
        <v>1.5280891839686098E-2</v>
      </c>
      <c r="W22" s="5">
        <f>'Pc, Winter, S1'!W22*Main!$B$5+_xlfn.IFNA(VLOOKUP($A22,'EV Distribution'!$A$2:$B$22,2,FALSE),0)*('EV Scenarios'!W$4-'EV Scenarios'!W$2)</f>
        <v>1.5199424504484303E-2</v>
      </c>
      <c r="X22" s="5">
        <f>'Pc, Winter, S1'!X22*Main!$B$5+_xlfn.IFNA(VLOOKUP($A22,'EV Distribution'!$A$2:$B$22,2,FALSE),0)*('EV Scenarios'!X$4-'EV Scenarios'!X$2)</f>
        <v>1.5120503062780269E-2</v>
      </c>
      <c r="Y22" s="5">
        <f>'Pc, Winter, S1'!Y22*Main!$B$5+_xlfn.IFNA(VLOOKUP($A22,'EV Distribution'!$A$2:$B$22,2,FALSE),0)*('EV Scenarios'!Y$4-'EV Scenarios'!Y$2)</f>
        <v>1.3080413080717487E-2</v>
      </c>
    </row>
    <row r="23" spans="1:25" x14ac:dyDescent="0.25">
      <c r="A23">
        <v>31</v>
      </c>
      <c r="B23" s="5">
        <f>'Pc, Winter, S1'!B23*Main!$B$5+_xlfn.IFNA(VLOOKUP($A23,'EV Distribution'!$A$2:$B$22,2,FALSE),0)*('EV Scenarios'!B$4-'EV Scenarios'!B$2)</f>
        <v>1.2550157544843048E-3</v>
      </c>
      <c r="C23" s="5">
        <f>'Pc, Winter, S1'!C23*Main!$B$5+_xlfn.IFNA(VLOOKUP($A23,'EV Distribution'!$A$2:$B$22,2,FALSE),0)*('EV Scenarios'!C$4-'EV Scenarios'!C$2)</f>
        <v>1.2772274147982061E-3</v>
      </c>
      <c r="D23" s="5">
        <f>'Pc, Winter, S1'!D23*Main!$B$5+_xlfn.IFNA(VLOOKUP($A23,'EV Distribution'!$A$2:$B$22,2,FALSE),0)*('EV Scenarios'!D$4-'EV Scenarios'!D$2)</f>
        <v>1.2183332724215248E-3</v>
      </c>
      <c r="E23" s="5">
        <f>'Pc, Winter, S1'!E23*Main!$B$5+_xlfn.IFNA(VLOOKUP($A23,'EV Distribution'!$A$2:$B$22,2,FALSE),0)*('EV Scenarios'!E$4-'EV Scenarios'!E$2)</f>
        <v>1.3682331121076235E-3</v>
      </c>
      <c r="F23" s="5">
        <f>'Pc, Winter, S1'!F23*Main!$B$5+_xlfn.IFNA(VLOOKUP($A23,'EV Distribution'!$A$2:$B$22,2,FALSE),0)*('EV Scenarios'!F$4-'EV Scenarios'!F$2)</f>
        <v>1.2929376883408074E-3</v>
      </c>
      <c r="G23" s="5">
        <f>'Pc, Winter, S1'!G23*Main!$B$5+_xlfn.IFNA(VLOOKUP($A23,'EV Distribution'!$A$2:$B$22,2,FALSE),0)*('EV Scenarios'!G$4-'EV Scenarios'!G$2)</f>
        <v>1.2456051737668164E-3</v>
      </c>
      <c r="H23" s="5">
        <f>'Pc, Winter, S1'!H23*Main!$B$5+_xlfn.IFNA(VLOOKUP($A23,'EV Distribution'!$A$2:$B$22,2,FALSE),0)*('EV Scenarios'!H$4-'EV Scenarios'!H$2)</f>
        <v>1.3309349831838566E-3</v>
      </c>
      <c r="I23" s="5">
        <f>'Pc, Winter, S1'!I23*Main!$B$5+_xlfn.IFNA(VLOOKUP($A23,'EV Distribution'!$A$2:$B$22,2,FALSE),0)*('EV Scenarios'!I$4-'EV Scenarios'!I$2)</f>
        <v>1.5924959697309418E-3</v>
      </c>
      <c r="J23" s="5">
        <f>'Pc, Winter, S1'!J23*Main!$B$5+_xlfn.IFNA(VLOOKUP($A23,'EV Distribution'!$A$2:$B$22,2,FALSE),0)*('EV Scenarios'!J$4-'EV Scenarios'!J$2)</f>
        <v>1.9613935156950675E-3</v>
      </c>
      <c r="K23" s="5">
        <f>'Pc, Winter, S1'!K23*Main!$B$5+_xlfn.IFNA(VLOOKUP($A23,'EV Distribution'!$A$2:$B$22,2,FALSE),0)*('EV Scenarios'!K$4-'EV Scenarios'!K$2)</f>
        <v>2.7074060650224222E-3</v>
      </c>
      <c r="L23" s="5">
        <f>'Pc, Winter, S1'!L23*Main!$B$5+_xlfn.IFNA(VLOOKUP($A23,'EV Distribution'!$A$2:$B$22,2,FALSE),0)*('EV Scenarios'!L$4-'EV Scenarios'!L$2)</f>
        <v>2.9677234461883404E-3</v>
      </c>
      <c r="M23" s="5">
        <f>'Pc, Winter, S1'!M23*Main!$B$5+_xlfn.IFNA(VLOOKUP($A23,'EV Distribution'!$A$2:$B$22,2,FALSE),0)*('EV Scenarios'!M$4-'EV Scenarios'!M$2)</f>
        <v>3.0081084147982069E-3</v>
      </c>
      <c r="N23" s="5">
        <f>'Pc, Winter, S1'!N23*Main!$B$5+_xlfn.IFNA(VLOOKUP($A23,'EV Distribution'!$A$2:$B$22,2,FALSE),0)*('EV Scenarios'!N$4-'EV Scenarios'!N$2)</f>
        <v>3.0578313082959643E-3</v>
      </c>
      <c r="O23" s="5">
        <f>'Pc, Winter, S1'!O23*Main!$B$5+_xlfn.IFNA(VLOOKUP($A23,'EV Distribution'!$A$2:$B$22,2,FALSE),0)*('EV Scenarios'!O$4-'EV Scenarios'!O$2)</f>
        <v>3.1036069943946192E-3</v>
      </c>
      <c r="P23" s="5">
        <f>'Pc, Winter, S1'!P23*Main!$B$5+_xlfn.IFNA(VLOOKUP($A23,'EV Distribution'!$A$2:$B$22,2,FALSE),0)*('EV Scenarios'!P$4-'EV Scenarios'!P$2)</f>
        <v>3.0811587500000001E-3</v>
      </c>
      <c r="Q23" s="5">
        <f>'Pc, Winter, S1'!Q23*Main!$B$5+_xlfn.IFNA(VLOOKUP($A23,'EV Distribution'!$A$2:$B$22,2,FALSE),0)*('EV Scenarios'!Q$4-'EV Scenarios'!Q$2)</f>
        <v>3.1425452578475346E-3</v>
      </c>
      <c r="R23" s="5">
        <f>'Pc, Winter, S1'!R23*Main!$B$5+_xlfn.IFNA(VLOOKUP($A23,'EV Distribution'!$A$2:$B$22,2,FALSE),0)*('EV Scenarios'!R$4-'EV Scenarios'!R$2)</f>
        <v>2.8617477937219727E-3</v>
      </c>
      <c r="S23" s="5">
        <f>'Pc, Winter, S1'!S23*Main!$B$5+_xlfn.IFNA(VLOOKUP($A23,'EV Distribution'!$A$2:$B$22,2,FALSE),0)*('EV Scenarios'!S$4-'EV Scenarios'!S$2)</f>
        <v>2.6160256715246641E-3</v>
      </c>
      <c r="T23" s="5">
        <f>'Pc, Winter, S1'!T23*Main!$B$5+_xlfn.IFNA(VLOOKUP($A23,'EV Distribution'!$A$2:$B$22,2,FALSE),0)*('EV Scenarios'!T$4-'EV Scenarios'!T$2)</f>
        <v>2.2405302690582966E-3</v>
      </c>
      <c r="U23" s="5">
        <f>'Pc, Winter, S1'!U23*Main!$B$5+_xlfn.IFNA(VLOOKUP($A23,'EV Distribution'!$A$2:$B$22,2,FALSE),0)*('EV Scenarios'!U$4-'EV Scenarios'!U$2)</f>
        <v>1.9656870044843055E-3</v>
      </c>
      <c r="V23" s="5">
        <f>'Pc, Winter, S1'!V23*Main!$B$5+_xlfn.IFNA(VLOOKUP($A23,'EV Distribution'!$A$2:$B$22,2,FALSE),0)*('EV Scenarios'!V$4-'EV Scenarios'!V$2)</f>
        <v>1.9113072791479826E-3</v>
      </c>
      <c r="W23" s="5">
        <f>'Pc, Winter, S1'!W23*Main!$B$5+_xlfn.IFNA(VLOOKUP($A23,'EV Distribution'!$A$2:$B$22,2,FALSE),0)*('EV Scenarios'!W$4-'EV Scenarios'!W$2)</f>
        <v>1.8803103340807176E-3</v>
      </c>
      <c r="X23" s="5">
        <f>'Pc, Winter, S1'!X23*Main!$B$5+_xlfn.IFNA(VLOOKUP($A23,'EV Distribution'!$A$2:$B$22,2,FALSE),0)*('EV Scenarios'!X$4-'EV Scenarios'!X$2)</f>
        <v>1.5911295885650224E-3</v>
      </c>
      <c r="Y23" s="5">
        <f>'Pc, Winter, S1'!Y23*Main!$B$5+_xlfn.IFNA(VLOOKUP($A23,'EV Distribution'!$A$2:$B$22,2,FALSE),0)*('EV Scenarios'!Y$4-'EV Scenarios'!Y$2)</f>
        <v>1.6147824585201797E-3</v>
      </c>
    </row>
    <row r="24" spans="1:25" x14ac:dyDescent="0.25">
      <c r="A24">
        <v>32</v>
      </c>
      <c r="B24" s="5">
        <f>'Pc, Winter, S1'!B24*Main!$B$5+_xlfn.IFNA(VLOOKUP($A24,'EV Distribution'!$A$2:$B$22,2,FALSE),0)*('EV Scenarios'!B$4-'EV Scenarios'!B$2)</f>
        <v>8.7982199831838567E-3</v>
      </c>
      <c r="C24" s="5">
        <f>'Pc, Winter, S1'!C24*Main!$B$5+_xlfn.IFNA(VLOOKUP($A24,'EV Distribution'!$A$2:$B$22,2,FALSE),0)*('EV Scenarios'!C$4-'EV Scenarios'!C$2)</f>
        <v>8.6768442556053819E-3</v>
      </c>
      <c r="D24" s="5">
        <f>'Pc, Winter, S1'!D24*Main!$B$5+_xlfn.IFNA(VLOOKUP($A24,'EV Distribution'!$A$2:$B$22,2,FALSE),0)*('EV Scenarios'!D$4-'EV Scenarios'!D$2)</f>
        <v>8.8107958105381173E-3</v>
      </c>
      <c r="E24" s="5">
        <f>'Pc, Winter, S1'!E24*Main!$B$5+_xlfn.IFNA(VLOOKUP($A24,'EV Distribution'!$A$2:$B$22,2,FALSE),0)*('EV Scenarios'!E$4-'EV Scenarios'!E$2)</f>
        <v>8.783387437219731E-3</v>
      </c>
      <c r="F24" s="5">
        <f>'Pc, Winter, S1'!F24*Main!$B$5+_xlfn.IFNA(VLOOKUP($A24,'EV Distribution'!$A$2:$B$22,2,FALSE),0)*('EV Scenarios'!F$4-'EV Scenarios'!F$2)</f>
        <v>8.7441959753363236E-3</v>
      </c>
      <c r="G24" s="5">
        <f>'Pc, Winter, S1'!G24*Main!$B$5+_xlfn.IFNA(VLOOKUP($A24,'EV Distribution'!$A$2:$B$22,2,FALSE),0)*('EV Scenarios'!G$4-'EV Scenarios'!G$2)</f>
        <v>8.8460910795964132E-3</v>
      </c>
      <c r="H24" s="5">
        <f>'Pc, Winter, S1'!H24*Main!$B$5+_xlfn.IFNA(VLOOKUP($A24,'EV Distribution'!$A$2:$B$22,2,FALSE),0)*('EV Scenarios'!H$4-'EV Scenarios'!H$2)</f>
        <v>1.0265526955156952E-2</v>
      </c>
      <c r="I24" s="5">
        <f>'Pc, Winter, S1'!I24*Main!$B$5+_xlfn.IFNA(VLOOKUP($A24,'EV Distribution'!$A$2:$B$22,2,FALSE),0)*('EV Scenarios'!I$4-'EV Scenarios'!I$2)</f>
        <v>1.108876643161435E-2</v>
      </c>
      <c r="J24" s="5">
        <f>'Pc, Winter, S1'!J24*Main!$B$5+_xlfn.IFNA(VLOOKUP($A24,'EV Distribution'!$A$2:$B$22,2,FALSE),0)*('EV Scenarios'!J$4-'EV Scenarios'!J$2)</f>
        <v>1.2993898220852021E-2</v>
      </c>
      <c r="K24" s="5">
        <f>'Pc, Winter, S1'!K24*Main!$B$5+_xlfn.IFNA(VLOOKUP($A24,'EV Distribution'!$A$2:$B$22,2,FALSE),0)*('EV Scenarios'!K$4-'EV Scenarios'!K$2)</f>
        <v>1.3886374549327354E-2</v>
      </c>
      <c r="L24" s="5">
        <f>'Pc, Winter, S1'!L24*Main!$B$5+_xlfn.IFNA(VLOOKUP($A24,'EV Distribution'!$A$2:$B$22,2,FALSE),0)*('EV Scenarios'!L$4-'EV Scenarios'!L$2)</f>
        <v>1.4767137484304936E-2</v>
      </c>
      <c r="M24" s="5">
        <f>'Pc, Winter, S1'!M24*Main!$B$5+_xlfn.IFNA(VLOOKUP($A24,'EV Distribution'!$A$2:$B$22,2,FALSE),0)*('EV Scenarios'!M$4-'EV Scenarios'!M$2)</f>
        <v>1.5075270815022421E-2</v>
      </c>
      <c r="N24" s="5">
        <f>'Pc, Winter, S1'!N24*Main!$B$5+_xlfn.IFNA(VLOOKUP($A24,'EV Distribution'!$A$2:$B$22,2,FALSE),0)*('EV Scenarios'!N$4-'EV Scenarios'!N$2)</f>
        <v>1.4323582356502244E-2</v>
      </c>
      <c r="O24" s="5">
        <f>'Pc, Winter, S1'!O24*Main!$B$5+_xlfn.IFNA(VLOOKUP($A24,'EV Distribution'!$A$2:$B$22,2,FALSE),0)*('EV Scenarios'!O$4-'EV Scenarios'!O$2)</f>
        <v>1.4089542656950674E-2</v>
      </c>
      <c r="P24" s="5">
        <f>'Pc, Winter, S1'!P24*Main!$B$5+_xlfn.IFNA(VLOOKUP($A24,'EV Distribution'!$A$2:$B$22,2,FALSE),0)*('EV Scenarios'!P$4-'EV Scenarios'!P$2)</f>
        <v>1.3918168855381167E-2</v>
      </c>
      <c r="Q24" s="5">
        <f>'Pc, Winter, S1'!Q24*Main!$B$5+_xlfn.IFNA(VLOOKUP($A24,'EV Distribution'!$A$2:$B$22,2,FALSE),0)*('EV Scenarios'!Q$4-'EV Scenarios'!Q$2)</f>
        <v>1.392246726457399E-2</v>
      </c>
      <c r="R24" s="5">
        <f>'Pc, Winter, S1'!R24*Main!$B$5+_xlfn.IFNA(VLOOKUP($A24,'EV Distribution'!$A$2:$B$22,2,FALSE),0)*('EV Scenarios'!R$4-'EV Scenarios'!R$2)</f>
        <v>1.4021966323991034E-2</v>
      </c>
      <c r="S24" s="5">
        <f>'Pc, Winter, S1'!S24*Main!$B$5+_xlfn.IFNA(VLOOKUP($A24,'EV Distribution'!$A$2:$B$22,2,FALSE),0)*('EV Scenarios'!S$4-'EV Scenarios'!S$2)</f>
        <v>1.3188369142376683E-2</v>
      </c>
      <c r="T24" s="5">
        <f>'Pc, Winter, S1'!T24*Main!$B$5+_xlfn.IFNA(VLOOKUP($A24,'EV Distribution'!$A$2:$B$22,2,FALSE),0)*('EV Scenarios'!T$4-'EV Scenarios'!T$2)</f>
        <v>1.2286494267937223E-2</v>
      </c>
      <c r="U24" s="5">
        <f>'Pc, Winter, S1'!U24*Main!$B$5+_xlfn.IFNA(VLOOKUP($A24,'EV Distribution'!$A$2:$B$22,2,FALSE),0)*('EV Scenarios'!U$4-'EV Scenarios'!U$2)</f>
        <v>1.1493237153587445E-2</v>
      </c>
      <c r="V24" s="5">
        <f>'Pc, Winter, S1'!V24*Main!$B$5+_xlfn.IFNA(VLOOKUP($A24,'EV Distribution'!$A$2:$B$22,2,FALSE),0)*('EV Scenarios'!V$4-'EV Scenarios'!V$2)</f>
        <v>1.0140901971973095E-2</v>
      </c>
      <c r="W24" s="5">
        <f>'Pc, Winter, S1'!W24*Main!$B$5+_xlfn.IFNA(VLOOKUP($A24,'EV Distribution'!$A$2:$B$22,2,FALSE),0)*('EV Scenarios'!W$4-'EV Scenarios'!W$2)</f>
        <v>9.7747912701793734E-3</v>
      </c>
      <c r="X24" s="5">
        <f>'Pc, Winter, S1'!X24*Main!$B$5+_xlfn.IFNA(VLOOKUP($A24,'EV Distribution'!$A$2:$B$22,2,FALSE),0)*('EV Scenarios'!X$4-'EV Scenarios'!X$2)</f>
        <v>9.8983207713004492E-3</v>
      </c>
      <c r="Y24" s="5">
        <f>'Pc, Winter, S1'!Y24*Main!$B$5+_xlfn.IFNA(VLOOKUP($A24,'EV Distribution'!$A$2:$B$22,2,FALSE),0)*('EV Scenarios'!Y$4-'EV Scenarios'!Y$2)</f>
        <v>1.0079988397982066E-2</v>
      </c>
    </row>
    <row r="25" spans="1:25" x14ac:dyDescent="0.25">
      <c r="A25">
        <v>33</v>
      </c>
      <c r="B25" s="5">
        <f>'Pc, Winter, S1'!B25*Main!$B$5+_xlfn.IFNA(VLOOKUP($A25,'EV Distribution'!$A$2:$B$22,2,FALSE),0)*('EV Scenarios'!B$4-'EV Scenarios'!B$2)</f>
        <v>0.86946200541816165</v>
      </c>
      <c r="C25" s="5">
        <f>'Pc, Winter, S1'!C25*Main!$B$5+_xlfn.IFNA(VLOOKUP($A25,'EV Distribution'!$A$2:$B$22,2,FALSE),0)*('EV Scenarios'!C$4-'EV Scenarios'!C$2)</f>
        <v>1.0598802546995516</v>
      </c>
      <c r="D25" s="5">
        <f>'Pc, Winter, S1'!D25*Main!$B$5+_xlfn.IFNA(VLOOKUP($A25,'EV Distribution'!$A$2:$B$22,2,FALSE),0)*('EV Scenarios'!D$4-'EV Scenarios'!D$2)</f>
        <v>1.3077054924742153</v>
      </c>
      <c r="E25" s="5">
        <f>'Pc, Winter, S1'!E25*Main!$B$5+_xlfn.IFNA(VLOOKUP($A25,'EV Distribution'!$A$2:$B$22,2,FALSE),0)*('EV Scenarios'!E$4-'EV Scenarios'!E$2)</f>
        <v>1.5380515869708522</v>
      </c>
      <c r="F25" s="5">
        <f>'Pc, Winter, S1'!F25*Main!$B$5+_xlfn.IFNA(VLOOKUP($A25,'EV Distribution'!$A$2:$B$22,2,FALSE),0)*('EV Scenarios'!F$4-'EV Scenarios'!F$2)</f>
        <v>1.7303759126636773</v>
      </c>
      <c r="G25" s="5">
        <f>'Pc, Winter, S1'!G25*Main!$B$5+_xlfn.IFNA(VLOOKUP($A25,'EV Distribution'!$A$2:$B$22,2,FALSE),0)*('EV Scenarios'!G$4-'EV Scenarios'!G$2)</f>
        <v>1.8773886811804934</v>
      </c>
      <c r="H25" s="5">
        <f>'Pc, Winter, S1'!H25*Main!$B$5+_xlfn.IFNA(VLOOKUP($A25,'EV Distribution'!$A$2:$B$22,2,FALSE),0)*('EV Scenarios'!H$4-'EV Scenarios'!H$2)</f>
        <v>1.8206008394316144</v>
      </c>
      <c r="I25" s="5">
        <f>'Pc, Winter, S1'!I25*Main!$B$5+_xlfn.IFNA(VLOOKUP($A25,'EV Distribution'!$A$2:$B$22,2,FALSE),0)*('EV Scenarios'!I$4-'EV Scenarios'!I$2)</f>
        <v>2.6012253765896864</v>
      </c>
      <c r="J25" s="5">
        <f>'Pc, Winter, S1'!J25*Main!$B$5+_xlfn.IFNA(VLOOKUP($A25,'EV Distribution'!$A$2:$B$22,2,FALSE),0)*('EV Scenarios'!J$4-'EV Scenarios'!J$2)</f>
        <v>2.3527406668374438</v>
      </c>
      <c r="K25" s="5">
        <f>'Pc, Winter, S1'!K25*Main!$B$5+_xlfn.IFNA(VLOOKUP($A25,'EV Distribution'!$A$2:$B$22,2,FALSE),0)*('EV Scenarios'!K$4-'EV Scenarios'!K$2)</f>
        <v>2.7766408209013456</v>
      </c>
      <c r="L25" s="5">
        <f>'Pc, Winter, S1'!L25*Main!$B$5+_xlfn.IFNA(VLOOKUP($A25,'EV Distribution'!$A$2:$B$22,2,FALSE),0)*('EV Scenarios'!L$4-'EV Scenarios'!L$2)</f>
        <v>2.7769781451771305</v>
      </c>
      <c r="M25" s="5">
        <f>'Pc, Winter, S1'!M25*Main!$B$5+_xlfn.IFNA(VLOOKUP($A25,'EV Distribution'!$A$2:$B$22,2,FALSE),0)*('EV Scenarios'!M$4-'EV Scenarios'!M$2)</f>
        <v>2.7056305091367716</v>
      </c>
      <c r="N25" s="5">
        <f>'Pc, Winter, S1'!N25*Main!$B$5+_xlfn.IFNA(VLOOKUP($A25,'EV Distribution'!$A$2:$B$22,2,FALSE),0)*('EV Scenarios'!N$4-'EV Scenarios'!N$2)</f>
        <v>2.4863014788901343</v>
      </c>
      <c r="O25" s="5">
        <f>'Pc, Winter, S1'!O25*Main!$B$5+_xlfn.IFNA(VLOOKUP($A25,'EV Distribution'!$A$2:$B$22,2,FALSE),0)*('EV Scenarios'!O$4-'EV Scenarios'!O$2)</f>
        <v>2.3592573736838567</v>
      </c>
      <c r="P25" s="5">
        <f>'Pc, Winter, S1'!P25*Main!$B$5+_xlfn.IFNA(VLOOKUP($A25,'EV Distribution'!$A$2:$B$22,2,FALSE),0)*('EV Scenarios'!P$4-'EV Scenarios'!P$2)</f>
        <v>2.2519244962970855</v>
      </c>
      <c r="Q25" s="5">
        <f>'Pc, Winter, S1'!Q25*Main!$B$5+_xlfn.IFNA(VLOOKUP($A25,'EV Distribution'!$A$2:$B$22,2,FALSE),0)*('EV Scenarios'!Q$4-'EV Scenarios'!Q$2)</f>
        <v>2.1263698722948434</v>
      </c>
      <c r="R25" s="5">
        <f>'Pc, Winter, S1'!R25*Main!$B$5+_xlfn.IFNA(VLOOKUP($A25,'EV Distribution'!$A$2:$B$22,2,FALSE),0)*('EV Scenarios'!R$4-'EV Scenarios'!R$2)</f>
        <v>2.0495950940650225</v>
      </c>
      <c r="S25" s="5">
        <f>'Pc, Winter, S1'!S25*Main!$B$5+_xlfn.IFNA(VLOOKUP($A25,'EV Distribution'!$A$2:$B$22,2,FALSE),0)*('EV Scenarios'!S$4-'EV Scenarios'!S$2)</f>
        <v>1.9406541875235426</v>
      </c>
      <c r="T25" s="5">
        <f>'Pc, Winter, S1'!T25*Main!$B$5+_xlfn.IFNA(VLOOKUP($A25,'EV Distribution'!$A$2:$B$22,2,FALSE),0)*('EV Scenarios'!T$4-'EV Scenarios'!T$2)</f>
        <v>1.4117602909125562</v>
      </c>
      <c r="U25" s="5">
        <f>'Pc, Winter, S1'!U25*Main!$B$5+_xlfn.IFNA(VLOOKUP($A25,'EV Distribution'!$A$2:$B$22,2,FALSE),0)*('EV Scenarios'!U$4-'EV Scenarios'!U$2)</f>
        <v>1.4372163041513455</v>
      </c>
      <c r="V25" s="5">
        <f>'Pc, Winter, S1'!V25*Main!$B$5+_xlfn.IFNA(VLOOKUP($A25,'EV Distribution'!$A$2:$B$22,2,FALSE),0)*('EV Scenarios'!V$4-'EV Scenarios'!V$2)</f>
        <v>1.5226338200829597</v>
      </c>
      <c r="W25" s="5">
        <f>'Pc, Winter, S1'!W25*Main!$B$5+_xlfn.IFNA(VLOOKUP($A25,'EV Distribution'!$A$2:$B$22,2,FALSE),0)*('EV Scenarios'!W$4-'EV Scenarios'!W$2)</f>
        <v>1.6694189884966368</v>
      </c>
      <c r="X25" s="5">
        <f>'Pc, Winter, S1'!X25*Main!$B$5+_xlfn.IFNA(VLOOKUP($A25,'EV Distribution'!$A$2:$B$22,2,FALSE),0)*('EV Scenarios'!X$4-'EV Scenarios'!X$2)</f>
        <v>0.64561819696300438</v>
      </c>
      <c r="Y25" s="5">
        <f>'Pc, Winter, S1'!Y25*Main!$B$5+_xlfn.IFNA(VLOOKUP($A25,'EV Distribution'!$A$2:$B$22,2,FALSE),0)*('EV Scenarios'!Y$4-'EV Scenarios'!Y$2)</f>
        <v>0.74218305890919289</v>
      </c>
    </row>
    <row r="26" spans="1:25" x14ac:dyDescent="0.25">
      <c r="A26">
        <v>34</v>
      </c>
      <c r="B26" s="5">
        <f>'Pc, Winter, S1'!B26*Main!$B$5+_xlfn.IFNA(VLOOKUP($A26,'EV Distribution'!$A$2:$B$22,2,FALSE),0)*('EV Scenarios'!B$4-'EV Scenarios'!B$2)</f>
        <v>1.8574059192825112E-4</v>
      </c>
      <c r="C26" s="5">
        <f>'Pc, Winter, S1'!C26*Main!$B$5+_xlfn.IFNA(VLOOKUP($A26,'EV Distribution'!$A$2:$B$22,2,FALSE),0)*('EV Scenarios'!C$4-'EV Scenarios'!C$2)</f>
        <v>2.2124831165919284E-4</v>
      </c>
      <c r="D26" s="5">
        <f>'Pc, Winter, S1'!D26*Main!$B$5+_xlfn.IFNA(VLOOKUP($A26,'EV Distribution'!$A$2:$B$22,2,FALSE),0)*('EV Scenarios'!D$4-'EV Scenarios'!D$2)</f>
        <v>1.8489270627802693E-4</v>
      </c>
      <c r="E26" s="5">
        <f>'Pc, Winter, S1'!E26*Main!$B$5+_xlfn.IFNA(VLOOKUP($A26,'EV Distribution'!$A$2:$B$22,2,FALSE),0)*('EV Scenarios'!E$4-'EV Scenarios'!E$2)</f>
        <v>1.6797482511210764E-4</v>
      </c>
      <c r="F26" s="5">
        <f>'Pc, Winter, S1'!F26*Main!$B$5+_xlfn.IFNA(VLOOKUP($A26,'EV Distribution'!$A$2:$B$22,2,FALSE),0)*('EV Scenarios'!F$4-'EV Scenarios'!F$2)</f>
        <v>1.0885762443946189E-4</v>
      </c>
      <c r="G26" s="5">
        <f>'Pc, Winter, S1'!G26*Main!$B$5+_xlfn.IFNA(VLOOKUP($A26,'EV Distribution'!$A$2:$B$22,2,FALSE),0)*('EV Scenarios'!G$4-'EV Scenarios'!G$2)</f>
        <v>2.1045482062780271E-5</v>
      </c>
      <c r="H26" s="5">
        <f>'Pc, Winter, S1'!H26*Main!$B$5+_xlfn.IFNA(VLOOKUP($A26,'EV Distribution'!$A$2:$B$22,2,FALSE),0)*('EV Scenarios'!H$4-'EV Scenarios'!H$2)</f>
        <v>1.6065950560538119E-4</v>
      </c>
      <c r="I26" s="5">
        <f>'Pc, Winter, S1'!I26*Main!$B$5+_xlfn.IFNA(VLOOKUP($A26,'EV Distribution'!$A$2:$B$22,2,FALSE),0)*('EV Scenarios'!I$4-'EV Scenarios'!I$2)</f>
        <v>2.8880115022421527E-4</v>
      </c>
      <c r="J26" s="5">
        <f>'Pc, Winter, S1'!J26*Main!$B$5+_xlfn.IFNA(VLOOKUP($A26,'EV Distribution'!$A$2:$B$22,2,FALSE),0)*('EV Scenarios'!J$4-'EV Scenarios'!J$2)</f>
        <v>1.1832885392376682E-3</v>
      </c>
      <c r="K26" s="5">
        <f>'Pc, Winter, S1'!K26*Main!$B$5+_xlfn.IFNA(VLOOKUP($A26,'EV Distribution'!$A$2:$B$22,2,FALSE),0)*('EV Scenarios'!K$4-'EV Scenarios'!K$2)</f>
        <v>2.0004743004484308E-3</v>
      </c>
      <c r="L26" s="5">
        <f>'Pc, Winter, S1'!L26*Main!$B$5+_xlfn.IFNA(VLOOKUP($A26,'EV Distribution'!$A$2:$B$22,2,FALSE),0)*('EV Scenarios'!L$4-'EV Scenarios'!L$2)</f>
        <v>2.1396584383408072E-3</v>
      </c>
      <c r="M26" s="5">
        <f>'Pc, Winter, S1'!M26*Main!$B$5+_xlfn.IFNA(VLOOKUP($A26,'EV Distribution'!$A$2:$B$22,2,FALSE),0)*('EV Scenarios'!M$4-'EV Scenarios'!M$2)</f>
        <v>2.0204346098654708E-3</v>
      </c>
      <c r="N26" s="5">
        <f>'Pc, Winter, S1'!N26*Main!$B$5+_xlfn.IFNA(VLOOKUP($A26,'EV Distribution'!$A$2:$B$22,2,FALSE),0)*('EV Scenarios'!N$4-'EV Scenarios'!N$2)</f>
        <v>1.3437672466367716E-3</v>
      </c>
      <c r="O26" s="5">
        <f>'Pc, Winter, S1'!O26*Main!$B$5+_xlfn.IFNA(VLOOKUP($A26,'EV Distribution'!$A$2:$B$22,2,FALSE),0)*('EV Scenarios'!O$4-'EV Scenarios'!O$2)</f>
        <v>1.0835298273542604E-3</v>
      </c>
      <c r="P26" s="5">
        <f>'Pc, Winter, S1'!P26*Main!$B$5+_xlfn.IFNA(VLOOKUP($A26,'EV Distribution'!$A$2:$B$22,2,FALSE),0)*('EV Scenarios'!P$4-'EV Scenarios'!P$2)</f>
        <v>1.7103333307174888E-3</v>
      </c>
      <c r="Q26" s="5">
        <f>'Pc, Winter, S1'!Q26*Main!$B$5+_xlfn.IFNA(VLOOKUP($A26,'EV Distribution'!$A$2:$B$22,2,FALSE),0)*('EV Scenarios'!Q$4-'EV Scenarios'!Q$2)</f>
        <v>2.1687733822869956E-3</v>
      </c>
      <c r="R26" s="5">
        <f>'Pc, Winter, S1'!R26*Main!$B$5+_xlfn.IFNA(VLOOKUP($A26,'EV Distribution'!$A$2:$B$22,2,FALSE),0)*('EV Scenarios'!R$4-'EV Scenarios'!R$2)</f>
        <v>1.9369927869955163E-3</v>
      </c>
      <c r="S26" s="5">
        <f>'Pc, Winter, S1'!S26*Main!$B$5+_xlfn.IFNA(VLOOKUP($A26,'EV Distribution'!$A$2:$B$22,2,FALSE),0)*('EV Scenarios'!S$4-'EV Scenarios'!S$2)</f>
        <v>1.5648800448430497E-3</v>
      </c>
      <c r="T26" s="5">
        <f>'Pc, Winter, S1'!T26*Main!$B$5+_xlfn.IFNA(VLOOKUP($A26,'EV Distribution'!$A$2:$B$22,2,FALSE),0)*('EV Scenarios'!T$4-'EV Scenarios'!T$2)</f>
        <v>6.2604657062780282E-4</v>
      </c>
      <c r="U26" s="5">
        <f>'Pc, Winter, S1'!U26*Main!$B$5+_xlfn.IFNA(VLOOKUP($A26,'EV Distribution'!$A$2:$B$22,2,FALSE),0)*('EV Scenarios'!U$4-'EV Scenarios'!U$2)</f>
        <v>2.8540958632286995E-4</v>
      </c>
      <c r="V26" s="5">
        <f>'Pc, Winter, S1'!V26*Main!$B$5+_xlfn.IFNA(VLOOKUP($A26,'EV Distribution'!$A$2:$B$22,2,FALSE),0)*('EV Scenarios'!V$4-'EV Scenarios'!V$2)</f>
        <v>5.4015402466367711E-5</v>
      </c>
      <c r="W26" s="5">
        <f>'Pc, Winter, S1'!W26*Main!$B$5+_xlfn.IFNA(VLOOKUP($A26,'EV Distribution'!$A$2:$B$22,2,FALSE),0)*('EV Scenarios'!W$4-'EV Scenarios'!W$2)</f>
        <v>6.333986547085202E-5</v>
      </c>
      <c r="X26" s="5">
        <f>'Pc, Winter, S1'!X26*Main!$B$5+_xlfn.IFNA(VLOOKUP($A26,'EV Distribution'!$A$2:$B$22,2,FALSE),0)*('EV Scenarios'!X$4-'EV Scenarios'!X$2)</f>
        <v>1.5562833968609869E-4</v>
      </c>
      <c r="Y26" s="5">
        <f>'Pc, Winter, S1'!Y26*Main!$B$5+_xlfn.IFNA(VLOOKUP($A26,'EV Distribution'!$A$2:$B$22,2,FALSE),0)*('EV Scenarios'!Y$4-'EV Scenarios'!Y$2)</f>
        <v>1.2625186883408074E-4</v>
      </c>
    </row>
    <row r="27" spans="1:25" x14ac:dyDescent="0.25">
      <c r="A27">
        <v>35</v>
      </c>
      <c r="B27" s="5">
        <f>'Pc, Winter, S1'!B27*Main!$B$5+_xlfn.IFNA(VLOOKUP($A27,'EV Distribution'!$A$2:$B$22,2,FALSE),0)*('EV Scenarios'!B$4-'EV Scenarios'!B$2)</f>
        <v>9.1204715919282519E-4</v>
      </c>
      <c r="C27" s="5">
        <f>'Pc, Winter, S1'!C27*Main!$B$5+_xlfn.IFNA(VLOOKUP($A27,'EV Distribution'!$A$2:$B$22,2,FALSE),0)*('EV Scenarios'!C$4-'EV Scenarios'!C$2)</f>
        <v>7.7342829260089701E-4</v>
      </c>
      <c r="D27" s="5">
        <f>'Pc, Winter, S1'!D27*Main!$B$5+_xlfn.IFNA(VLOOKUP($A27,'EV Distribution'!$A$2:$B$22,2,FALSE),0)*('EV Scenarios'!D$4-'EV Scenarios'!D$2)</f>
        <v>1.0659865863228699E-3</v>
      </c>
      <c r="E27" s="5">
        <f>'Pc, Winter, S1'!E27*Main!$B$5+_xlfn.IFNA(VLOOKUP($A27,'EV Distribution'!$A$2:$B$22,2,FALSE),0)*('EV Scenarios'!E$4-'EV Scenarios'!E$2)</f>
        <v>9.1748286322869974E-4</v>
      </c>
      <c r="F27" s="5">
        <f>'Pc, Winter, S1'!F27*Main!$B$5+_xlfn.IFNA(VLOOKUP($A27,'EV Distribution'!$A$2:$B$22,2,FALSE),0)*('EV Scenarios'!F$4-'EV Scenarios'!F$2)</f>
        <v>1.1225831771300449E-3</v>
      </c>
      <c r="G27" s="5">
        <f>'Pc, Winter, S1'!G27*Main!$B$5+_xlfn.IFNA(VLOOKUP($A27,'EV Distribution'!$A$2:$B$22,2,FALSE),0)*('EV Scenarios'!G$4-'EV Scenarios'!G$2)</f>
        <v>1.0508829282511211E-3</v>
      </c>
      <c r="H27" s="5">
        <f>'Pc, Winter, S1'!H27*Main!$B$5+_xlfn.IFNA(VLOOKUP($A27,'EV Distribution'!$A$2:$B$22,2,FALSE),0)*('EV Scenarios'!H$4-'EV Scenarios'!H$2)</f>
        <v>7.6466004820627807E-4</v>
      </c>
      <c r="I27" s="5">
        <f>'Pc, Winter, S1'!I27*Main!$B$5+_xlfn.IFNA(VLOOKUP($A27,'EV Distribution'!$A$2:$B$22,2,FALSE),0)*('EV Scenarios'!I$4-'EV Scenarios'!I$2)</f>
        <v>1.4478391289237669E-3</v>
      </c>
      <c r="J27" s="5">
        <f>'Pc, Winter, S1'!J27*Main!$B$5+_xlfn.IFNA(VLOOKUP($A27,'EV Distribution'!$A$2:$B$22,2,FALSE),0)*('EV Scenarios'!J$4-'EV Scenarios'!J$2)</f>
        <v>2.7458386132286996E-3</v>
      </c>
      <c r="K27" s="5">
        <f>'Pc, Winter, S1'!K27*Main!$B$5+_xlfn.IFNA(VLOOKUP($A27,'EV Distribution'!$A$2:$B$22,2,FALSE),0)*('EV Scenarios'!K$4-'EV Scenarios'!K$2)</f>
        <v>5.4856836423766821E-3</v>
      </c>
      <c r="L27" s="5">
        <f>'Pc, Winter, S1'!L27*Main!$B$5+_xlfn.IFNA(VLOOKUP($A27,'EV Distribution'!$A$2:$B$22,2,FALSE),0)*('EV Scenarios'!L$4-'EV Scenarios'!L$2)</f>
        <v>7.2830488161434977E-3</v>
      </c>
      <c r="M27" s="5">
        <f>'Pc, Winter, S1'!M27*Main!$B$5+_xlfn.IFNA(VLOOKUP($A27,'EV Distribution'!$A$2:$B$22,2,FALSE),0)*('EV Scenarios'!M$4-'EV Scenarios'!M$2)</f>
        <v>7.1902708150224206E-3</v>
      </c>
      <c r="N27" s="5">
        <f>'Pc, Winter, S1'!N27*Main!$B$5+_xlfn.IFNA(VLOOKUP($A27,'EV Distribution'!$A$2:$B$22,2,FALSE),0)*('EV Scenarios'!N$4-'EV Scenarios'!N$2)</f>
        <v>6.4138297230941698E-3</v>
      </c>
      <c r="O27" s="5">
        <f>'Pc, Winter, S1'!O27*Main!$B$5+_xlfn.IFNA(VLOOKUP($A27,'EV Distribution'!$A$2:$B$22,2,FALSE),0)*('EV Scenarios'!O$4-'EV Scenarios'!O$2)</f>
        <v>6.1151893845291481E-3</v>
      </c>
      <c r="P27" s="5">
        <f>'Pc, Winter, S1'!P27*Main!$B$5+_xlfn.IFNA(VLOOKUP($A27,'EV Distribution'!$A$2:$B$22,2,FALSE),0)*('EV Scenarios'!P$4-'EV Scenarios'!P$2)</f>
        <v>7.7269256872197316E-3</v>
      </c>
      <c r="Q27" s="5">
        <f>'Pc, Winter, S1'!Q27*Main!$B$5+_xlfn.IFNA(VLOOKUP($A27,'EV Distribution'!$A$2:$B$22,2,FALSE),0)*('EV Scenarios'!Q$4-'EV Scenarios'!Q$2)</f>
        <v>8.5411016737668172E-3</v>
      </c>
      <c r="R27" s="5">
        <f>'Pc, Winter, S1'!R27*Main!$B$5+_xlfn.IFNA(VLOOKUP($A27,'EV Distribution'!$A$2:$B$22,2,FALSE),0)*('EV Scenarios'!R$4-'EV Scenarios'!R$2)</f>
        <v>6.1046618508968607E-3</v>
      </c>
      <c r="S27" s="5">
        <f>'Pc, Winter, S1'!S27*Main!$B$5+_xlfn.IFNA(VLOOKUP($A27,'EV Distribution'!$A$2:$B$22,2,FALSE),0)*('EV Scenarios'!S$4-'EV Scenarios'!S$2)</f>
        <v>5.3946448867713001E-3</v>
      </c>
      <c r="T27" s="5">
        <f>'Pc, Winter, S1'!T27*Main!$B$5+_xlfn.IFNA(VLOOKUP($A27,'EV Distribution'!$A$2:$B$22,2,FALSE),0)*('EV Scenarios'!T$4-'EV Scenarios'!T$2)</f>
        <v>3.7741720560538123E-3</v>
      </c>
      <c r="U27" s="5">
        <f>'Pc, Winter, S1'!U27*Main!$B$5+_xlfn.IFNA(VLOOKUP($A27,'EV Distribution'!$A$2:$B$22,2,FALSE),0)*('EV Scenarios'!U$4-'EV Scenarios'!U$2)</f>
        <v>7.7795779035874451E-4</v>
      </c>
      <c r="V27" s="5">
        <f>'Pc, Winter, S1'!V27*Main!$B$5+_xlfn.IFNA(VLOOKUP($A27,'EV Distribution'!$A$2:$B$22,2,FALSE),0)*('EV Scenarios'!V$4-'EV Scenarios'!V$2)</f>
        <v>7.4371484865470849E-4</v>
      </c>
      <c r="W27" s="5">
        <f>'Pc, Winter, S1'!W27*Main!$B$5+_xlfn.IFNA(VLOOKUP($A27,'EV Distribution'!$A$2:$B$22,2,FALSE),0)*('EV Scenarios'!W$4-'EV Scenarios'!W$2)</f>
        <v>6.7408613228699555E-4</v>
      </c>
      <c r="X27" s="5">
        <f>'Pc, Winter, S1'!X27*Main!$B$5+_xlfn.IFNA(VLOOKUP($A27,'EV Distribution'!$A$2:$B$22,2,FALSE),0)*('EV Scenarios'!X$4-'EV Scenarios'!X$2)</f>
        <v>9.2114074663677149E-4</v>
      </c>
      <c r="Y27" s="5">
        <f>'Pc, Winter, S1'!Y27*Main!$B$5+_xlfn.IFNA(VLOOKUP($A27,'EV Distribution'!$A$2:$B$22,2,FALSE),0)*('EV Scenarios'!Y$4-'EV Scenarios'!Y$2)</f>
        <v>8.6025626905829604E-4</v>
      </c>
    </row>
    <row r="28" spans="1:25" x14ac:dyDescent="0.25">
      <c r="A28">
        <v>36</v>
      </c>
      <c r="B28" s="5">
        <f>'Pc, Winter, S1'!B28*Main!$B$5+_xlfn.IFNA(VLOOKUP($A28,'EV Distribution'!$A$2:$B$22,2,FALSE),0)*('EV Scenarios'!B$4-'EV Scenarios'!B$2)</f>
        <v>8.1227432511210757E-4</v>
      </c>
      <c r="C28" s="5">
        <f>'Pc, Winter, S1'!C28*Main!$B$5+_xlfn.IFNA(VLOOKUP($A28,'EV Distribution'!$A$2:$B$22,2,FALSE),0)*('EV Scenarios'!C$4-'EV Scenarios'!C$2)</f>
        <v>8.4985508968609855E-4</v>
      </c>
      <c r="D28" s="5">
        <f>'Pc, Winter, S1'!D28*Main!$B$5+_xlfn.IFNA(VLOOKUP($A28,'EV Distribution'!$A$2:$B$22,2,FALSE),0)*('EV Scenarios'!D$4-'EV Scenarios'!D$2)</f>
        <v>7.9172105381165923E-4</v>
      </c>
      <c r="E28" s="5">
        <f>'Pc, Winter, S1'!E28*Main!$B$5+_xlfn.IFNA(VLOOKUP($A28,'EV Distribution'!$A$2:$B$22,2,FALSE),0)*('EV Scenarios'!E$4-'EV Scenarios'!E$2)</f>
        <v>7.9399574999999996E-4</v>
      </c>
      <c r="F28" s="5">
        <f>'Pc, Winter, S1'!F28*Main!$B$5+_xlfn.IFNA(VLOOKUP($A28,'EV Distribution'!$A$2:$B$22,2,FALSE),0)*('EV Scenarios'!F$4-'EV Scenarios'!F$2)</f>
        <v>7.9875680493273556E-4</v>
      </c>
      <c r="G28" s="5">
        <f>'Pc, Winter, S1'!G28*Main!$B$5+_xlfn.IFNA(VLOOKUP($A28,'EV Distribution'!$A$2:$B$22,2,FALSE),0)*('EV Scenarios'!G$4-'EV Scenarios'!G$2)</f>
        <v>8.1517521188340797E-4</v>
      </c>
      <c r="H28" s="5">
        <f>'Pc, Winter, S1'!H28*Main!$B$5+_xlfn.IFNA(VLOOKUP($A28,'EV Distribution'!$A$2:$B$22,2,FALSE),0)*('EV Scenarios'!H$4-'EV Scenarios'!H$2)</f>
        <v>7.7988507623318395E-4</v>
      </c>
      <c r="I28" s="5">
        <f>'Pc, Winter, S1'!I28*Main!$B$5+_xlfn.IFNA(VLOOKUP($A28,'EV Distribution'!$A$2:$B$22,2,FALSE),0)*('EV Scenarios'!I$4-'EV Scenarios'!I$2)</f>
        <v>7.9806098318385666E-4</v>
      </c>
      <c r="J28" s="5">
        <f>'Pc, Winter, S1'!J28*Main!$B$5+_xlfn.IFNA(VLOOKUP($A28,'EV Distribution'!$A$2:$B$22,2,FALSE),0)*('EV Scenarios'!J$4-'EV Scenarios'!J$2)</f>
        <v>1.0638125986547086E-3</v>
      </c>
      <c r="K28" s="5">
        <f>'Pc, Winter, S1'!K28*Main!$B$5+_xlfn.IFNA(VLOOKUP($A28,'EV Distribution'!$A$2:$B$22,2,FALSE),0)*('EV Scenarios'!K$4-'EV Scenarios'!K$2)</f>
        <v>1.4608385369955159E-3</v>
      </c>
      <c r="L28" s="5">
        <f>'Pc, Winter, S1'!L28*Main!$B$5+_xlfn.IFNA(VLOOKUP($A28,'EV Distribution'!$A$2:$B$22,2,FALSE),0)*('EV Scenarios'!L$4-'EV Scenarios'!L$2)</f>
        <v>1.4400857017937219E-3</v>
      </c>
      <c r="M28" s="5">
        <f>'Pc, Winter, S1'!M28*Main!$B$5+_xlfn.IFNA(VLOOKUP($A28,'EV Distribution'!$A$2:$B$22,2,FALSE),0)*('EV Scenarios'!M$4-'EV Scenarios'!M$2)</f>
        <v>1.4277593665919283E-3</v>
      </c>
      <c r="N28" s="5">
        <f>'Pc, Winter, S1'!N28*Main!$B$5+_xlfn.IFNA(VLOOKUP($A28,'EV Distribution'!$A$2:$B$22,2,FALSE),0)*('EV Scenarios'!N$4-'EV Scenarios'!N$2)</f>
        <v>1.4589782197309419E-3</v>
      </c>
      <c r="O28" s="5">
        <f>'Pc, Winter, S1'!O28*Main!$B$5+_xlfn.IFNA(VLOOKUP($A28,'EV Distribution'!$A$2:$B$22,2,FALSE),0)*('EV Scenarios'!O$4-'EV Scenarios'!O$2)</f>
        <v>1.4610389529147985E-3</v>
      </c>
      <c r="P28" s="5">
        <f>'Pc, Winter, S1'!P28*Main!$B$5+_xlfn.IFNA(VLOOKUP($A28,'EV Distribution'!$A$2:$B$22,2,FALSE),0)*('EV Scenarios'!P$4-'EV Scenarios'!P$2)</f>
        <v>1.413944619955157E-3</v>
      </c>
      <c r="Q28" s="5">
        <f>'Pc, Winter, S1'!Q28*Main!$B$5+_xlfn.IFNA(VLOOKUP($A28,'EV Distribution'!$A$2:$B$22,2,FALSE),0)*('EV Scenarios'!Q$4-'EV Scenarios'!Q$2)</f>
        <v>1.5506717085201794E-3</v>
      </c>
      <c r="R28" s="5">
        <f>'Pc, Winter, S1'!R28*Main!$B$5+_xlfn.IFNA(VLOOKUP($A28,'EV Distribution'!$A$2:$B$22,2,FALSE),0)*('EV Scenarios'!R$4-'EV Scenarios'!R$2)</f>
        <v>1.5799083845291478E-3</v>
      </c>
      <c r="S28" s="5">
        <f>'Pc, Winter, S1'!S28*Main!$B$5+_xlfn.IFNA(VLOOKUP($A28,'EV Distribution'!$A$2:$B$22,2,FALSE),0)*('EV Scenarios'!S$4-'EV Scenarios'!S$2)</f>
        <v>1.443016302690583E-3</v>
      </c>
      <c r="T28" s="5">
        <f>'Pc, Winter, S1'!T28*Main!$B$5+_xlfn.IFNA(VLOOKUP($A28,'EV Distribution'!$A$2:$B$22,2,FALSE),0)*('EV Scenarios'!T$4-'EV Scenarios'!T$2)</f>
        <v>1.1329671457399105E-3</v>
      </c>
      <c r="U28" s="5">
        <f>'Pc, Winter, S1'!U28*Main!$B$5+_xlfn.IFNA(VLOOKUP($A28,'EV Distribution'!$A$2:$B$22,2,FALSE),0)*('EV Scenarios'!U$4-'EV Scenarios'!U$2)</f>
        <v>9.5454281053811661E-4</v>
      </c>
      <c r="V28" s="5">
        <f>'Pc, Winter, S1'!V28*Main!$B$5+_xlfn.IFNA(VLOOKUP($A28,'EV Distribution'!$A$2:$B$22,2,FALSE),0)*('EV Scenarios'!V$4-'EV Scenarios'!V$2)</f>
        <v>8.071488621076234E-4</v>
      </c>
      <c r="W28" s="5">
        <f>'Pc, Winter, S1'!W28*Main!$B$5+_xlfn.IFNA(VLOOKUP($A28,'EV Distribution'!$A$2:$B$22,2,FALSE),0)*('EV Scenarios'!W$4-'EV Scenarios'!W$2)</f>
        <v>8.0710357735426009E-4</v>
      </c>
      <c r="X28" s="5">
        <f>'Pc, Winter, S1'!X28*Main!$B$5+_xlfn.IFNA(VLOOKUP($A28,'EV Distribution'!$A$2:$B$22,2,FALSE),0)*('EV Scenarios'!X$4-'EV Scenarios'!X$2)</f>
        <v>8.0678562556053823E-4</v>
      </c>
      <c r="Y28" s="5">
        <f>'Pc, Winter, S1'!Y28*Main!$B$5+_xlfn.IFNA(VLOOKUP($A28,'EV Distribution'!$A$2:$B$22,2,FALSE),0)*('EV Scenarios'!Y$4-'EV Scenarios'!Y$2)</f>
        <v>6.9889114349775804E-4</v>
      </c>
    </row>
    <row r="29" spans="1:25" x14ac:dyDescent="0.25">
      <c r="A29">
        <v>38</v>
      </c>
      <c r="B29" s="5">
        <f>'Pc, Winter, S1'!B29*Main!$B$5+_xlfn.IFNA(VLOOKUP($A29,'EV Distribution'!$A$2:$B$22,2,FALSE),0)*('EV Scenarios'!B$4-'EV Scenarios'!B$2)</f>
        <v>5.844293306053812E-3</v>
      </c>
      <c r="C29" s="5">
        <f>'Pc, Winter, S1'!C29*Main!$B$5+_xlfn.IFNA(VLOOKUP($A29,'EV Distribution'!$A$2:$B$22,2,FALSE),0)*('EV Scenarios'!C$4-'EV Scenarios'!C$2)</f>
        <v>4.8315139618834088E-3</v>
      </c>
      <c r="D29" s="5">
        <f>'Pc, Winter, S1'!D29*Main!$B$5+_xlfn.IFNA(VLOOKUP($A29,'EV Distribution'!$A$2:$B$22,2,FALSE),0)*('EV Scenarios'!D$4-'EV Scenarios'!D$2)</f>
        <v>5.0663601177130049E-3</v>
      </c>
      <c r="E29" s="5">
        <f>'Pc, Winter, S1'!E29*Main!$B$5+_xlfn.IFNA(VLOOKUP($A29,'EV Distribution'!$A$2:$B$22,2,FALSE),0)*('EV Scenarios'!E$4-'EV Scenarios'!E$2)</f>
        <v>4.6867711950672646E-3</v>
      </c>
      <c r="F29" s="5">
        <f>'Pc, Winter, S1'!F29*Main!$B$5+_xlfn.IFNA(VLOOKUP($A29,'EV Distribution'!$A$2:$B$22,2,FALSE),0)*('EV Scenarios'!F$4-'EV Scenarios'!F$2)</f>
        <v>4.7857521849775783E-3</v>
      </c>
      <c r="G29" s="5">
        <f>'Pc, Winter, S1'!G29*Main!$B$5+_xlfn.IFNA(VLOOKUP($A29,'EV Distribution'!$A$2:$B$22,2,FALSE),0)*('EV Scenarios'!G$4-'EV Scenarios'!G$2)</f>
        <v>5.261660265695068E-3</v>
      </c>
      <c r="H29" s="5">
        <f>'Pc, Winter, S1'!H29*Main!$B$5+_xlfn.IFNA(VLOOKUP($A29,'EV Distribution'!$A$2:$B$22,2,FALSE),0)*('EV Scenarios'!H$4-'EV Scenarios'!H$2)</f>
        <v>7.7252908778026909E-3</v>
      </c>
      <c r="I29" s="5">
        <f>'Pc, Winter, S1'!I29*Main!$B$5+_xlfn.IFNA(VLOOKUP($A29,'EV Distribution'!$A$2:$B$22,2,FALSE),0)*('EV Scenarios'!I$4-'EV Scenarios'!I$2)</f>
        <v>7.8382746121076225E-3</v>
      </c>
      <c r="J29" s="5">
        <f>'Pc, Winter, S1'!J29*Main!$B$5+_xlfn.IFNA(VLOOKUP($A29,'EV Distribution'!$A$2:$B$22,2,FALSE),0)*('EV Scenarios'!J$4-'EV Scenarios'!J$2)</f>
        <v>9.6920633318385643E-3</v>
      </c>
      <c r="K29" s="5">
        <f>'Pc, Winter, S1'!K29*Main!$B$5+_xlfn.IFNA(VLOOKUP($A29,'EV Distribution'!$A$2:$B$22,2,FALSE),0)*('EV Scenarios'!K$4-'EV Scenarios'!K$2)</f>
        <v>9.9056458890134542E-3</v>
      </c>
      <c r="L29" s="5">
        <f>'Pc, Winter, S1'!L29*Main!$B$5+_xlfn.IFNA(VLOOKUP($A29,'EV Distribution'!$A$2:$B$22,2,FALSE),0)*('EV Scenarios'!L$4-'EV Scenarios'!L$2)</f>
        <v>1.0206633004484307E-2</v>
      </c>
      <c r="M29" s="5">
        <f>'Pc, Winter, S1'!M29*Main!$B$5+_xlfn.IFNA(VLOOKUP($A29,'EV Distribution'!$A$2:$B$22,2,FALSE),0)*('EV Scenarios'!M$4-'EV Scenarios'!M$2)</f>
        <v>9.6250946367713013E-3</v>
      </c>
      <c r="N29" s="5">
        <f>'Pc, Winter, S1'!N29*Main!$B$5+_xlfn.IFNA(VLOOKUP($A29,'EV Distribution'!$A$2:$B$22,2,FALSE),0)*('EV Scenarios'!N$4-'EV Scenarios'!N$2)</f>
        <v>1.0126752446188341E-2</v>
      </c>
      <c r="O29" s="5">
        <f>'Pc, Winter, S1'!O29*Main!$B$5+_xlfn.IFNA(VLOOKUP($A29,'EV Distribution'!$A$2:$B$22,2,FALSE),0)*('EV Scenarios'!O$4-'EV Scenarios'!O$2)</f>
        <v>9.8404831098654715E-3</v>
      </c>
      <c r="P29" s="5">
        <f>'Pc, Winter, S1'!P29*Main!$B$5+_xlfn.IFNA(VLOOKUP($A29,'EV Distribution'!$A$2:$B$22,2,FALSE),0)*('EV Scenarios'!P$4-'EV Scenarios'!P$2)</f>
        <v>9.9967930852017939E-3</v>
      </c>
      <c r="Q29" s="5">
        <f>'Pc, Winter, S1'!Q29*Main!$B$5+_xlfn.IFNA(VLOOKUP($A29,'EV Distribution'!$A$2:$B$22,2,FALSE),0)*('EV Scenarios'!Q$4-'EV Scenarios'!Q$2)</f>
        <v>1.0310203410313903E-2</v>
      </c>
      <c r="R29" s="5">
        <f>'Pc, Winter, S1'!R29*Main!$B$5+_xlfn.IFNA(VLOOKUP($A29,'EV Distribution'!$A$2:$B$22,2,FALSE),0)*('EV Scenarios'!R$4-'EV Scenarios'!R$2)</f>
        <v>9.7544707488789253E-3</v>
      </c>
      <c r="S29" s="5">
        <f>'Pc, Winter, S1'!S29*Main!$B$5+_xlfn.IFNA(VLOOKUP($A29,'EV Distribution'!$A$2:$B$22,2,FALSE),0)*('EV Scenarios'!S$4-'EV Scenarios'!S$2)</f>
        <v>9.4859752735426024E-3</v>
      </c>
      <c r="T29" s="5">
        <f>'Pc, Winter, S1'!T29*Main!$B$5+_xlfn.IFNA(VLOOKUP($A29,'EV Distribution'!$A$2:$B$22,2,FALSE),0)*('EV Scenarios'!T$4-'EV Scenarios'!T$2)</f>
        <v>8.8873868766816133E-3</v>
      </c>
      <c r="U29" s="5">
        <f>'Pc, Winter, S1'!U29*Main!$B$5+_xlfn.IFNA(VLOOKUP($A29,'EV Distribution'!$A$2:$B$22,2,FALSE),0)*('EV Scenarios'!U$4-'EV Scenarios'!U$2)</f>
        <v>8.5640455582959626E-3</v>
      </c>
      <c r="V29" s="5">
        <f>'Pc, Winter, S1'!V29*Main!$B$5+_xlfn.IFNA(VLOOKUP($A29,'EV Distribution'!$A$2:$B$22,2,FALSE),0)*('EV Scenarios'!V$4-'EV Scenarios'!V$2)</f>
        <v>8.7440079775784746E-3</v>
      </c>
      <c r="W29" s="5">
        <f>'Pc, Winter, S1'!W29*Main!$B$5+_xlfn.IFNA(VLOOKUP($A29,'EV Distribution'!$A$2:$B$22,2,FALSE),0)*('EV Scenarios'!W$4-'EV Scenarios'!W$2)</f>
        <v>8.7755877668161432E-3</v>
      </c>
      <c r="X29" s="5">
        <f>'Pc, Winter, S1'!X29*Main!$B$5+_xlfn.IFNA(VLOOKUP($A29,'EV Distribution'!$A$2:$B$22,2,FALSE),0)*('EV Scenarios'!X$4-'EV Scenarios'!X$2)</f>
        <v>7.8217305112107637E-3</v>
      </c>
      <c r="Y29" s="5">
        <f>'Pc, Winter, S1'!Y29*Main!$B$5+_xlfn.IFNA(VLOOKUP($A29,'EV Distribution'!$A$2:$B$22,2,FALSE),0)*('EV Scenarios'!Y$4-'EV Scenarios'!Y$2)</f>
        <v>7.0749314641255605E-3</v>
      </c>
    </row>
    <row r="30" spans="1:25" x14ac:dyDescent="0.25">
      <c r="A30">
        <v>39</v>
      </c>
      <c r="B30" s="5">
        <f>'Pc, Winter, S1'!B30*Main!$B$5+_xlfn.IFNA(VLOOKUP($A30,'EV Distribution'!$A$2:$B$22,2,FALSE),0)*('EV Scenarios'!B$4-'EV Scenarios'!B$2)</f>
        <v>1.0008090097533631E-2</v>
      </c>
      <c r="C30" s="5">
        <f>'Pc, Winter, S1'!C30*Main!$B$5+_xlfn.IFNA(VLOOKUP($A30,'EV Distribution'!$A$2:$B$22,2,FALSE),0)*('EV Scenarios'!C$4-'EV Scenarios'!C$2)</f>
        <v>1.022695710426009E-2</v>
      </c>
      <c r="D30" s="5">
        <f>'Pc, Winter, S1'!D30*Main!$B$5+_xlfn.IFNA(VLOOKUP($A30,'EV Distribution'!$A$2:$B$22,2,FALSE),0)*('EV Scenarios'!D$4-'EV Scenarios'!D$2)</f>
        <v>9.7680908094170404E-3</v>
      </c>
      <c r="E30" s="5">
        <f>'Pc, Winter, S1'!E30*Main!$B$5+_xlfn.IFNA(VLOOKUP($A30,'EV Distribution'!$A$2:$B$22,2,FALSE),0)*('EV Scenarios'!E$4-'EV Scenarios'!E$2)</f>
        <v>1.0295247832959641E-2</v>
      </c>
      <c r="F30" s="5">
        <f>'Pc, Winter, S1'!F30*Main!$B$5+_xlfn.IFNA(VLOOKUP($A30,'EV Distribution'!$A$2:$B$22,2,FALSE),0)*('EV Scenarios'!F$4-'EV Scenarios'!F$2)</f>
        <v>1.0102359747757847E-2</v>
      </c>
      <c r="G30" s="5">
        <f>'Pc, Winter, S1'!G30*Main!$B$5+_xlfn.IFNA(VLOOKUP($A30,'EV Distribution'!$A$2:$B$22,2,FALSE),0)*('EV Scenarios'!G$4-'EV Scenarios'!G$2)</f>
        <v>9.8234207477578481E-3</v>
      </c>
      <c r="H30" s="5">
        <f>'Pc, Winter, S1'!H30*Main!$B$5+_xlfn.IFNA(VLOOKUP($A30,'EV Distribution'!$A$2:$B$22,2,FALSE),0)*('EV Scenarios'!H$4-'EV Scenarios'!H$2)</f>
        <v>1.0865896942825115E-2</v>
      </c>
      <c r="I30" s="5">
        <f>'Pc, Winter, S1'!I30*Main!$B$5+_xlfn.IFNA(VLOOKUP($A30,'EV Distribution'!$A$2:$B$22,2,FALSE),0)*('EV Scenarios'!I$4-'EV Scenarios'!I$2)</f>
        <v>1.2391833910313904E-2</v>
      </c>
      <c r="J30" s="5">
        <f>'Pc, Winter, S1'!J30*Main!$B$5+_xlfn.IFNA(VLOOKUP($A30,'EV Distribution'!$A$2:$B$22,2,FALSE),0)*('EV Scenarios'!J$4-'EV Scenarios'!J$2)</f>
        <v>1.251068072085202E-2</v>
      </c>
      <c r="K30" s="5">
        <f>'Pc, Winter, S1'!K30*Main!$B$5+_xlfn.IFNA(VLOOKUP($A30,'EV Distribution'!$A$2:$B$22,2,FALSE),0)*('EV Scenarios'!K$4-'EV Scenarios'!K$2)</f>
        <v>1.1608170709641256E-2</v>
      </c>
      <c r="L30" s="5">
        <f>'Pc, Winter, S1'!L30*Main!$B$5+_xlfn.IFNA(VLOOKUP($A30,'EV Distribution'!$A$2:$B$22,2,FALSE),0)*('EV Scenarios'!L$4-'EV Scenarios'!L$2)</f>
        <v>9.7926807926008979E-3</v>
      </c>
      <c r="M30" s="5">
        <f>'Pc, Winter, S1'!M30*Main!$B$5+_xlfn.IFNA(VLOOKUP($A30,'EV Distribution'!$A$2:$B$22,2,FALSE),0)*('EV Scenarios'!M$4-'EV Scenarios'!M$2)</f>
        <v>9.7204703340807181E-3</v>
      </c>
      <c r="N30" s="5">
        <f>'Pc, Winter, S1'!N30*Main!$B$5+_xlfn.IFNA(VLOOKUP($A30,'EV Distribution'!$A$2:$B$22,2,FALSE),0)*('EV Scenarios'!N$4-'EV Scenarios'!N$2)</f>
        <v>8.9882222197309406E-3</v>
      </c>
      <c r="O30" s="5">
        <f>'Pc, Winter, S1'!O30*Main!$B$5+_xlfn.IFNA(VLOOKUP($A30,'EV Distribution'!$A$2:$B$22,2,FALSE),0)*('EV Scenarios'!O$4-'EV Scenarios'!O$2)</f>
        <v>8.6972453565022437E-3</v>
      </c>
      <c r="P30" s="5">
        <f>'Pc, Winter, S1'!P30*Main!$B$5+_xlfn.IFNA(VLOOKUP($A30,'EV Distribution'!$A$2:$B$22,2,FALSE),0)*('EV Scenarios'!P$4-'EV Scenarios'!P$2)</f>
        <v>8.6832238677130059E-3</v>
      </c>
      <c r="Q30" s="5">
        <f>'Pc, Winter, S1'!Q30*Main!$B$5+_xlfn.IFNA(VLOOKUP($A30,'EV Distribution'!$A$2:$B$22,2,FALSE),0)*('EV Scenarios'!Q$4-'EV Scenarios'!Q$2)</f>
        <v>9.0354627802690587E-3</v>
      </c>
      <c r="R30" s="5">
        <f>'Pc, Winter, S1'!R30*Main!$B$5+_xlfn.IFNA(VLOOKUP($A30,'EV Distribution'!$A$2:$B$22,2,FALSE),0)*('EV Scenarios'!R$4-'EV Scenarios'!R$2)</f>
        <v>9.9908494506726463E-3</v>
      </c>
      <c r="S30" s="5">
        <f>'Pc, Winter, S1'!S30*Main!$B$5+_xlfn.IFNA(VLOOKUP($A30,'EV Distribution'!$A$2:$B$22,2,FALSE),0)*('EV Scenarios'!S$4-'EV Scenarios'!S$2)</f>
        <v>1.0045538607623321E-2</v>
      </c>
      <c r="T30" s="5">
        <f>'Pc, Winter, S1'!T30*Main!$B$5+_xlfn.IFNA(VLOOKUP($A30,'EV Distribution'!$A$2:$B$22,2,FALSE),0)*('EV Scenarios'!T$4-'EV Scenarios'!T$2)</f>
        <v>9.5996435190582961E-3</v>
      </c>
      <c r="U30" s="5">
        <f>'Pc, Winter, S1'!U30*Main!$B$5+_xlfn.IFNA(VLOOKUP($A30,'EV Distribution'!$A$2:$B$22,2,FALSE),0)*('EV Scenarios'!U$4-'EV Scenarios'!U$2)</f>
        <v>1.1321868421524666E-2</v>
      </c>
      <c r="V30" s="5">
        <f>'Pc, Winter, S1'!V30*Main!$B$5+_xlfn.IFNA(VLOOKUP($A30,'EV Distribution'!$A$2:$B$22,2,FALSE),0)*('EV Scenarios'!V$4-'EV Scenarios'!V$2)</f>
        <v>1.1586089280269059E-2</v>
      </c>
      <c r="W30" s="5">
        <f>'Pc, Winter, S1'!W30*Main!$B$5+_xlfn.IFNA(VLOOKUP($A30,'EV Distribution'!$A$2:$B$22,2,FALSE),0)*('EV Scenarios'!W$4-'EV Scenarios'!W$2)</f>
        <v>1.1080421874439465E-2</v>
      </c>
      <c r="X30" s="5">
        <f>'Pc, Winter, S1'!X30*Main!$B$5+_xlfn.IFNA(VLOOKUP($A30,'EV Distribution'!$A$2:$B$22,2,FALSE),0)*('EV Scenarios'!X$4-'EV Scenarios'!X$2)</f>
        <v>1.1264129913677132E-2</v>
      </c>
      <c r="Y30" s="5">
        <f>'Pc, Winter, S1'!Y30*Main!$B$5+_xlfn.IFNA(VLOOKUP($A30,'EV Distribution'!$A$2:$B$22,2,FALSE),0)*('EV Scenarios'!Y$4-'EV Scenarios'!Y$2)</f>
        <v>1.1415079545964124E-2</v>
      </c>
    </row>
    <row r="31" spans="1:25" x14ac:dyDescent="0.25">
      <c r="A31">
        <v>42</v>
      </c>
      <c r="B31" s="5">
        <f>'Pc, Winter, S1'!B31*Main!$B$5+_xlfn.IFNA(VLOOKUP($A31,'EV Distribution'!$A$2:$B$22,2,FALSE),0)*('EV Scenarios'!B$4-'EV Scenarios'!B$2)</f>
        <v>5.7540111210762333E-4</v>
      </c>
      <c r="C31" s="5">
        <f>'Pc, Winter, S1'!C31*Main!$B$5+_xlfn.IFNA(VLOOKUP($A31,'EV Distribution'!$A$2:$B$22,2,FALSE),0)*('EV Scenarios'!C$4-'EV Scenarios'!C$2)</f>
        <v>4.5291017825112106E-4</v>
      </c>
      <c r="D31" s="5">
        <f>'Pc, Winter, S1'!D31*Main!$B$5+_xlfn.IFNA(VLOOKUP($A31,'EV Distribution'!$A$2:$B$22,2,FALSE),0)*('EV Scenarios'!D$4-'EV Scenarios'!D$2)</f>
        <v>2.4998219058295967E-4</v>
      </c>
      <c r="E31" s="5">
        <f>'Pc, Winter, S1'!E31*Main!$B$5+_xlfn.IFNA(VLOOKUP($A31,'EV Distribution'!$A$2:$B$22,2,FALSE),0)*('EV Scenarios'!E$4-'EV Scenarios'!E$2)</f>
        <v>3.6517128811659191E-4</v>
      </c>
      <c r="F31" s="5">
        <f>'Pc, Winter, S1'!F31*Main!$B$5+_xlfn.IFNA(VLOOKUP($A31,'EV Distribution'!$A$2:$B$22,2,FALSE),0)*('EV Scenarios'!F$4-'EV Scenarios'!F$2)</f>
        <v>4.6959330717488788E-4</v>
      </c>
      <c r="G31" s="5">
        <f>'Pc, Winter, S1'!G31*Main!$B$5+_xlfn.IFNA(VLOOKUP($A31,'EV Distribution'!$A$2:$B$22,2,FALSE),0)*('EV Scenarios'!G$4-'EV Scenarios'!G$2)</f>
        <v>2.5766498542600897E-4</v>
      </c>
      <c r="H31" s="5">
        <f>'Pc, Winter, S1'!H31*Main!$B$5+_xlfn.IFNA(VLOOKUP($A31,'EV Distribution'!$A$2:$B$22,2,FALSE),0)*('EV Scenarios'!H$4-'EV Scenarios'!H$2)</f>
        <v>3.7902901905829603E-4</v>
      </c>
      <c r="I31" s="5">
        <f>'Pc, Winter, S1'!I31*Main!$B$5+_xlfn.IFNA(VLOOKUP($A31,'EV Distribution'!$A$2:$B$22,2,FALSE),0)*('EV Scenarios'!I$4-'EV Scenarios'!I$2)</f>
        <v>9.5739773094170421E-4</v>
      </c>
      <c r="J31" s="5">
        <f>'Pc, Winter, S1'!J31*Main!$B$5+_xlfn.IFNA(VLOOKUP($A31,'EV Distribution'!$A$2:$B$22,2,FALSE),0)*('EV Scenarios'!J$4-'EV Scenarios'!J$2)</f>
        <v>3.651002958520179E-3</v>
      </c>
      <c r="K31" s="5">
        <f>'Pc, Winter, S1'!K31*Main!$B$5+_xlfn.IFNA(VLOOKUP($A31,'EV Distribution'!$A$2:$B$22,2,FALSE),0)*('EV Scenarios'!K$4-'EV Scenarios'!K$2)</f>
        <v>8.3724762264573999E-3</v>
      </c>
      <c r="L31" s="5">
        <f>'Pc, Winter, S1'!L31*Main!$B$5+_xlfn.IFNA(VLOOKUP($A31,'EV Distribution'!$A$2:$B$22,2,FALSE),0)*('EV Scenarios'!L$4-'EV Scenarios'!L$2)</f>
        <v>9.6042030717488815E-3</v>
      </c>
      <c r="M31" s="5">
        <f>'Pc, Winter, S1'!M31*Main!$B$5+_xlfn.IFNA(VLOOKUP($A31,'EV Distribution'!$A$2:$B$22,2,FALSE),0)*('EV Scenarios'!M$4-'EV Scenarios'!M$2)</f>
        <v>1.0070975091928253E-2</v>
      </c>
      <c r="N31" s="5">
        <f>'Pc, Winter, S1'!N31*Main!$B$5+_xlfn.IFNA(VLOOKUP($A31,'EV Distribution'!$A$2:$B$22,2,FALSE),0)*('EV Scenarios'!N$4-'EV Scenarios'!N$2)</f>
        <v>4.5123591614349779E-3</v>
      </c>
      <c r="O31" s="5">
        <f>'Pc, Winter, S1'!O31*Main!$B$5+_xlfn.IFNA(VLOOKUP($A31,'EV Distribution'!$A$2:$B$22,2,FALSE),0)*('EV Scenarios'!O$4-'EV Scenarios'!O$2)</f>
        <v>2.0578332556053817E-3</v>
      </c>
      <c r="P31" s="5">
        <f>'Pc, Winter, S1'!P31*Main!$B$5+_xlfn.IFNA(VLOOKUP($A31,'EV Distribution'!$A$2:$B$22,2,FALSE),0)*('EV Scenarios'!P$4-'EV Scenarios'!P$2)</f>
        <v>6.1066760000000001E-3</v>
      </c>
      <c r="Q31" s="5">
        <f>'Pc, Winter, S1'!Q31*Main!$B$5+_xlfn.IFNA(VLOOKUP($A31,'EV Distribution'!$A$2:$B$22,2,FALSE),0)*('EV Scenarios'!Q$4-'EV Scenarios'!Q$2)</f>
        <v>6.6878558811659175E-3</v>
      </c>
      <c r="R31" s="5">
        <f>'Pc, Winter, S1'!R31*Main!$B$5+_xlfn.IFNA(VLOOKUP($A31,'EV Distribution'!$A$2:$B$22,2,FALSE),0)*('EV Scenarios'!R$4-'EV Scenarios'!R$2)</f>
        <v>5.4402076322869961E-3</v>
      </c>
      <c r="S31" s="5">
        <f>'Pc, Winter, S1'!S31*Main!$B$5+_xlfn.IFNA(VLOOKUP($A31,'EV Distribution'!$A$2:$B$22,2,FALSE),0)*('EV Scenarios'!S$4-'EV Scenarios'!S$2)</f>
        <v>3.1925348116591933E-3</v>
      </c>
      <c r="T31" s="5">
        <f>'Pc, Winter, S1'!T31*Main!$B$5+_xlfn.IFNA(VLOOKUP($A31,'EV Distribution'!$A$2:$B$22,2,FALSE),0)*('EV Scenarios'!T$4-'EV Scenarios'!T$2)</f>
        <v>1.0415146076233185E-4</v>
      </c>
      <c r="U31" s="5">
        <f>'Pc, Winter, S1'!U31*Main!$B$5+_xlfn.IFNA(VLOOKUP($A31,'EV Distribution'!$A$2:$B$22,2,FALSE),0)*('EV Scenarios'!U$4-'EV Scenarios'!U$2)</f>
        <v>2.0121296076233182E-4</v>
      </c>
      <c r="V31" s="5">
        <f>'Pc, Winter, S1'!V31*Main!$B$5+_xlfn.IFNA(VLOOKUP($A31,'EV Distribution'!$A$2:$B$22,2,FALSE),0)*('EV Scenarios'!V$4-'EV Scenarios'!V$2)</f>
        <v>3.1206383856502244E-4</v>
      </c>
      <c r="W31" s="5">
        <f>'Pc, Winter, S1'!W31*Main!$B$5+_xlfn.IFNA(VLOOKUP($A31,'EV Distribution'!$A$2:$B$22,2,FALSE),0)*('EV Scenarios'!W$4-'EV Scenarios'!W$2)</f>
        <v>3.3930291591928257E-4</v>
      </c>
      <c r="X31" s="5">
        <f>'Pc, Winter, S1'!X31*Main!$B$5+_xlfn.IFNA(VLOOKUP($A31,'EV Distribution'!$A$2:$B$22,2,FALSE),0)*('EV Scenarios'!X$4-'EV Scenarios'!X$2)</f>
        <v>4.3392847533632299E-5</v>
      </c>
      <c r="Y31" s="5">
        <f>'Pc, Winter, S1'!Y31*Main!$B$5+_xlfn.IFNA(VLOOKUP($A31,'EV Distribution'!$A$2:$B$22,2,FALSE),0)*('EV Scenarios'!Y$4-'EV Scenarios'!Y$2)</f>
        <v>3.6177987331838566E-4</v>
      </c>
    </row>
    <row r="32" spans="1:25" x14ac:dyDescent="0.25">
      <c r="A32">
        <v>43</v>
      </c>
      <c r="B32" s="5">
        <f>'Pc, Winter, S1'!B32*Main!$B$5+_xlfn.IFNA(VLOOKUP($A32,'EV Distribution'!$A$2:$B$22,2,FALSE),0)*('EV Scenarios'!B$4-'EV Scenarios'!B$2)</f>
        <v>1.4667516543721974E-2</v>
      </c>
      <c r="C32" s="5">
        <f>'Pc, Winter, S1'!C32*Main!$B$5+_xlfn.IFNA(VLOOKUP($A32,'EV Distribution'!$A$2:$B$22,2,FALSE),0)*('EV Scenarios'!C$4-'EV Scenarios'!C$2)</f>
        <v>1.4496067721973097E-2</v>
      </c>
      <c r="D32" s="5">
        <f>'Pc, Winter, S1'!D32*Main!$B$5+_xlfn.IFNA(VLOOKUP($A32,'EV Distribution'!$A$2:$B$22,2,FALSE),0)*('EV Scenarios'!D$4-'EV Scenarios'!D$2)</f>
        <v>1.4791714772421525E-2</v>
      </c>
      <c r="E32" s="5">
        <f>'Pc, Winter, S1'!E32*Main!$B$5+_xlfn.IFNA(VLOOKUP($A32,'EV Distribution'!$A$2:$B$22,2,FALSE),0)*('EV Scenarios'!E$4-'EV Scenarios'!E$2)</f>
        <v>1.5015941823991033E-2</v>
      </c>
      <c r="F32" s="5">
        <f>'Pc, Winter, S1'!F32*Main!$B$5+_xlfn.IFNA(VLOOKUP($A32,'EV Distribution'!$A$2:$B$22,2,FALSE),0)*('EV Scenarios'!F$4-'EV Scenarios'!F$2)</f>
        <v>1.3440223834080717E-2</v>
      </c>
      <c r="G32" s="5">
        <f>'Pc, Winter, S1'!G32*Main!$B$5+_xlfn.IFNA(VLOOKUP($A32,'EV Distribution'!$A$2:$B$22,2,FALSE),0)*('EV Scenarios'!G$4-'EV Scenarios'!G$2)</f>
        <v>1.3342012152466371E-2</v>
      </c>
      <c r="H32" s="5">
        <f>'Pc, Winter, S1'!H32*Main!$B$5+_xlfn.IFNA(VLOOKUP($A32,'EV Distribution'!$A$2:$B$22,2,FALSE),0)*('EV Scenarios'!H$4-'EV Scenarios'!H$2)</f>
        <v>1.296506512443946E-2</v>
      </c>
      <c r="I32" s="5">
        <f>'Pc, Winter, S1'!I32*Main!$B$5+_xlfn.IFNA(VLOOKUP($A32,'EV Distribution'!$A$2:$B$22,2,FALSE),0)*('EV Scenarios'!I$4-'EV Scenarios'!I$2)</f>
        <v>1.3234866040358746E-2</v>
      </c>
      <c r="J32" s="5">
        <f>'Pc, Winter, S1'!J32*Main!$B$5+_xlfn.IFNA(VLOOKUP($A32,'EV Distribution'!$A$2:$B$22,2,FALSE),0)*('EV Scenarios'!J$4-'EV Scenarios'!J$2)</f>
        <v>1.3549889448430495E-2</v>
      </c>
      <c r="K32" s="5">
        <f>'Pc, Winter, S1'!K32*Main!$B$5+_xlfn.IFNA(VLOOKUP($A32,'EV Distribution'!$A$2:$B$22,2,FALSE),0)*('EV Scenarios'!K$4-'EV Scenarios'!K$2)</f>
        <v>1.3295570848654712E-2</v>
      </c>
      <c r="L32" s="5">
        <f>'Pc, Winter, S1'!L32*Main!$B$5+_xlfn.IFNA(VLOOKUP($A32,'EV Distribution'!$A$2:$B$22,2,FALSE),0)*('EV Scenarios'!L$4-'EV Scenarios'!L$2)</f>
        <v>1.4631494034753362E-2</v>
      </c>
      <c r="M32" s="5">
        <f>'Pc, Winter, S1'!M32*Main!$B$5+_xlfn.IFNA(VLOOKUP($A32,'EV Distribution'!$A$2:$B$22,2,FALSE),0)*('EV Scenarios'!M$4-'EV Scenarios'!M$2)</f>
        <v>1.4418463223094173E-2</v>
      </c>
      <c r="N32" s="5">
        <f>'Pc, Winter, S1'!N32*Main!$B$5+_xlfn.IFNA(VLOOKUP($A32,'EV Distribution'!$A$2:$B$22,2,FALSE),0)*('EV Scenarios'!N$4-'EV Scenarios'!N$2)</f>
        <v>1.4638282061659194E-2</v>
      </c>
      <c r="O32" s="5">
        <f>'Pc, Winter, S1'!O32*Main!$B$5+_xlfn.IFNA(VLOOKUP($A32,'EV Distribution'!$A$2:$B$22,2,FALSE),0)*('EV Scenarios'!O$4-'EV Scenarios'!O$2)</f>
        <v>1.4766833271300447E-2</v>
      </c>
      <c r="P32" s="5">
        <f>'Pc, Winter, S1'!P32*Main!$B$5+_xlfn.IFNA(VLOOKUP($A32,'EV Distribution'!$A$2:$B$22,2,FALSE),0)*('EV Scenarios'!P$4-'EV Scenarios'!P$2)</f>
        <v>1.4707563452914799E-2</v>
      </c>
      <c r="Q32" s="5">
        <f>'Pc, Winter, S1'!Q32*Main!$B$5+_xlfn.IFNA(VLOOKUP($A32,'EV Distribution'!$A$2:$B$22,2,FALSE),0)*('EV Scenarios'!Q$4-'EV Scenarios'!Q$2)</f>
        <v>1.4437806415919283E-2</v>
      </c>
      <c r="R32" s="5">
        <f>'Pc, Winter, S1'!R32*Main!$B$5+_xlfn.IFNA(VLOOKUP($A32,'EV Distribution'!$A$2:$B$22,2,FALSE),0)*('EV Scenarios'!R$4-'EV Scenarios'!R$2)</f>
        <v>1.4290290671524665E-2</v>
      </c>
      <c r="S32" s="5">
        <f>'Pc, Winter, S1'!S32*Main!$B$5+_xlfn.IFNA(VLOOKUP($A32,'EV Distribution'!$A$2:$B$22,2,FALSE),0)*('EV Scenarios'!S$4-'EV Scenarios'!S$2)</f>
        <v>1.2680921146860988E-2</v>
      </c>
      <c r="T32" s="5">
        <f>'Pc, Winter, S1'!T32*Main!$B$5+_xlfn.IFNA(VLOOKUP($A32,'EV Distribution'!$A$2:$B$22,2,FALSE),0)*('EV Scenarios'!T$4-'EV Scenarios'!T$2)</f>
        <v>1.3364875627802692E-2</v>
      </c>
      <c r="U32" s="5">
        <f>'Pc, Winter, S1'!U32*Main!$B$5+_xlfn.IFNA(VLOOKUP($A32,'EV Distribution'!$A$2:$B$22,2,FALSE),0)*('EV Scenarios'!U$4-'EV Scenarios'!U$2)</f>
        <v>1.3340970475336326E-2</v>
      </c>
      <c r="V32" s="5">
        <f>'Pc, Winter, S1'!V32*Main!$B$5+_xlfn.IFNA(VLOOKUP($A32,'EV Distribution'!$A$2:$B$22,2,FALSE),0)*('EV Scenarios'!V$4-'EV Scenarios'!V$2)</f>
        <v>1.1940869975336325E-2</v>
      </c>
      <c r="W32" s="5">
        <f>'Pc, Winter, S1'!W32*Main!$B$5+_xlfn.IFNA(VLOOKUP($A32,'EV Distribution'!$A$2:$B$22,2,FALSE),0)*('EV Scenarios'!W$4-'EV Scenarios'!W$2)</f>
        <v>1.071387366143498E-2</v>
      </c>
      <c r="X32" s="5">
        <f>'Pc, Winter, S1'!X32*Main!$B$5+_xlfn.IFNA(VLOOKUP($A32,'EV Distribution'!$A$2:$B$22,2,FALSE),0)*('EV Scenarios'!X$4-'EV Scenarios'!X$2)</f>
        <v>1.0640286448430495E-2</v>
      </c>
      <c r="Y32" s="5">
        <f>'Pc, Winter, S1'!Y32*Main!$B$5+_xlfn.IFNA(VLOOKUP($A32,'EV Distribution'!$A$2:$B$22,2,FALSE),0)*('EV Scenarios'!Y$4-'EV Scenarios'!Y$2)</f>
        <v>1.0322620123318386E-2</v>
      </c>
    </row>
    <row r="33" spans="1:25" x14ac:dyDescent="0.25">
      <c r="A33">
        <v>44</v>
      </c>
      <c r="B33" s="5">
        <f>'Pc, Winter, S1'!B33*Main!$B$5+_xlfn.IFNA(VLOOKUP($A33,'EV Distribution'!$A$2:$B$22,2,FALSE),0)*('EV Scenarios'!B$4-'EV Scenarios'!B$2)</f>
        <v>2.4041559047085206E-3</v>
      </c>
      <c r="C33" s="5">
        <f>'Pc, Winter, S1'!C33*Main!$B$5+_xlfn.IFNA(VLOOKUP($A33,'EV Distribution'!$A$2:$B$22,2,FALSE),0)*('EV Scenarios'!C$4-'EV Scenarios'!C$2)</f>
        <v>2.6232051154708525E-3</v>
      </c>
      <c r="D33" s="5">
        <f>'Pc, Winter, S1'!D33*Main!$B$5+_xlfn.IFNA(VLOOKUP($A33,'EV Distribution'!$A$2:$B$22,2,FALSE),0)*('EV Scenarios'!D$4-'EV Scenarios'!D$2)</f>
        <v>2.671487417040359E-3</v>
      </c>
      <c r="E33" s="5">
        <f>'Pc, Winter, S1'!E33*Main!$B$5+_xlfn.IFNA(VLOOKUP($A33,'EV Distribution'!$A$2:$B$22,2,FALSE),0)*('EV Scenarios'!E$4-'EV Scenarios'!E$2)</f>
        <v>2.4340691255605382E-3</v>
      </c>
      <c r="F33" s="5">
        <f>'Pc, Winter, S1'!F33*Main!$B$5+_xlfn.IFNA(VLOOKUP($A33,'EV Distribution'!$A$2:$B$22,2,FALSE),0)*('EV Scenarios'!F$4-'EV Scenarios'!F$2)</f>
        <v>2.3713431177130049E-3</v>
      </c>
      <c r="G33" s="5">
        <f>'Pc, Winter, S1'!G33*Main!$B$5+_xlfn.IFNA(VLOOKUP($A33,'EV Distribution'!$A$2:$B$22,2,FALSE),0)*('EV Scenarios'!G$4-'EV Scenarios'!G$2)</f>
        <v>3.0778806748878924E-3</v>
      </c>
      <c r="H33" s="5">
        <f>'Pc, Winter, S1'!H33*Main!$B$5+_xlfn.IFNA(VLOOKUP($A33,'EV Distribution'!$A$2:$B$22,2,FALSE),0)*('EV Scenarios'!H$4-'EV Scenarios'!H$2)</f>
        <v>2.8242542544843052E-3</v>
      </c>
      <c r="I33" s="5">
        <f>'Pc, Winter, S1'!I33*Main!$B$5+_xlfn.IFNA(VLOOKUP($A33,'EV Distribution'!$A$2:$B$22,2,FALSE),0)*('EV Scenarios'!I$4-'EV Scenarios'!I$2)</f>
        <v>3.2271540470852019E-3</v>
      </c>
      <c r="J33" s="5">
        <f>'Pc, Winter, S1'!J33*Main!$B$5+_xlfn.IFNA(VLOOKUP($A33,'EV Distribution'!$A$2:$B$22,2,FALSE),0)*('EV Scenarios'!J$4-'EV Scenarios'!J$2)</f>
        <v>5.317290348654709E-3</v>
      </c>
      <c r="K33" s="5">
        <f>'Pc, Winter, S1'!K33*Main!$B$5+_xlfn.IFNA(VLOOKUP($A33,'EV Distribution'!$A$2:$B$22,2,FALSE),0)*('EV Scenarios'!K$4-'EV Scenarios'!K$2)</f>
        <v>9.9605631950672666E-3</v>
      </c>
      <c r="L33" s="5">
        <f>'Pc, Winter, S1'!L33*Main!$B$5+_xlfn.IFNA(VLOOKUP($A33,'EV Distribution'!$A$2:$B$22,2,FALSE),0)*('EV Scenarios'!L$4-'EV Scenarios'!L$2)</f>
        <v>1.1134713863228701E-2</v>
      </c>
      <c r="M33" s="5">
        <f>'Pc, Winter, S1'!M33*Main!$B$5+_xlfn.IFNA(VLOOKUP($A33,'EV Distribution'!$A$2:$B$22,2,FALSE),0)*('EV Scenarios'!M$4-'EV Scenarios'!M$2)</f>
        <v>1.2680437498878925E-2</v>
      </c>
      <c r="N33" s="5">
        <f>'Pc, Winter, S1'!N33*Main!$B$5+_xlfn.IFNA(VLOOKUP($A33,'EV Distribution'!$A$2:$B$22,2,FALSE),0)*('EV Scenarios'!N$4-'EV Scenarios'!N$2)</f>
        <v>1.3205456383408073E-2</v>
      </c>
      <c r="O33" s="5">
        <f>'Pc, Winter, S1'!O33*Main!$B$5+_xlfn.IFNA(VLOOKUP($A33,'EV Distribution'!$A$2:$B$22,2,FALSE),0)*('EV Scenarios'!O$4-'EV Scenarios'!O$2)</f>
        <v>1.3266896035874441E-2</v>
      </c>
      <c r="P33" s="5">
        <f>'Pc, Winter, S1'!P33*Main!$B$5+_xlfn.IFNA(VLOOKUP($A33,'EV Distribution'!$A$2:$B$22,2,FALSE),0)*('EV Scenarios'!P$4-'EV Scenarios'!P$2)</f>
        <v>1.3867376551569506E-2</v>
      </c>
      <c r="Q33" s="5">
        <f>'Pc, Winter, S1'!Q33*Main!$B$5+_xlfn.IFNA(VLOOKUP($A33,'EV Distribution'!$A$2:$B$22,2,FALSE),0)*('EV Scenarios'!Q$4-'EV Scenarios'!Q$2)</f>
        <v>1.3742552963004485E-2</v>
      </c>
      <c r="R33" s="5">
        <f>'Pc, Winter, S1'!R33*Main!$B$5+_xlfn.IFNA(VLOOKUP($A33,'EV Distribution'!$A$2:$B$22,2,FALSE),0)*('EV Scenarios'!R$4-'EV Scenarios'!R$2)</f>
        <v>1.248009040134529E-2</v>
      </c>
      <c r="S33" s="5">
        <f>'Pc, Winter, S1'!S33*Main!$B$5+_xlfn.IFNA(VLOOKUP($A33,'EV Distribution'!$A$2:$B$22,2,FALSE),0)*('EV Scenarios'!S$4-'EV Scenarios'!S$2)</f>
        <v>1.2252923696188342E-2</v>
      </c>
      <c r="T33" s="5">
        <f>'Pc, Winter, S1'!T33*Main!$B$5+_xlfn.IFNA(VLOOKUP($A33,'EV Distribution'!$A$2:$B$22,2,FALSE),0)*('EV Scenarios'!T$4-'EV Scenarios'!T$2)</f>
        <v>1.190843633632287E-2</v>
      </c>
      <c r="U33" s="5">
        <f>'Pc, Winter, S1'!U33*Main!$B$5+_xlfn.IFNA(VLOOKUP($A33,'EV Distribution'!$A$2:$B$22,2,FALSE),0)*('EV Scenarios'!U$4-'EV Scenarios'!U$2)</f>
        <v>1.1772931020179372E-2</v>
      </c>
      <c r="V33" s="5">
        <f>'Pc, Winter, S1'!V33*Main!$B$5+_xlfn.IFNA(VLOOKUP($A33,'EV Distribution'!$A$2:$B$22,2,FALSE),0)*('EV Scenarios'!V$4-'EV Scenarios'!V$2)</f>
        <v>1.0547208110986549E-2</v>
      </c>
      <c r="W33" s="5">
        <f>'Pc, Winter, S1'!W33*Main!$B$5+_xlfn.IFNA(VLOOKUP($A33,'EV Distribution'!$A$2:$B$22,2,FALSE),0)*('EV Scenarios'!W$4-'EV Scenarios'!W$2)</f>
        <v>9.5807719394618851E-3</v>
      </c>
      <c r="X33" s="5">
        <f>'Pc, Winter, S1'!X33*Main!$B$5+_xlfn.IFNA(VLOOKUP($A33,'EV Distribution'!$A$2:$B$22,2,FALSE),0)*('EV Scenarios'!X$4-'EV Scenarios'!X$2)</f>
        <v>8.2701425459641258E-3</v>
      </c>
      <c r="Y33" s="5">
        <f>'Pc, Winter, S1'!Y33*Main!$B$5+_xlfn.IFNA(VLOOKUP($A33,'EV Distribution'!$A$2:$B$22,2,FALSE),0)*('EV Scenarios'!Y$4-'EV Scenarios'!Y$2)</f>
        <v>8.238192043721974E-3</v>
      </c>
    </row>
    <row r="34" spans="1:25" x14ac:dyDescent="0.25">
      <c r="A34">
        <v>46</v>
      </c>
      <c r="B34" s="5">
        <f>'Pc, Winter, S1'!B34*Main!$B$5+_xlfn.IFNA(VLOOKUP($A34,'EV Distribution'!$A$2:$B$22,2,FALSE),0)*('EV Scenarios'!B$4-'EV Scenarios'!B$2)</f>
        <v>7.5028344899103153E-3</v>
      </c>
      <c r="C34" s="5">
        <f>'Pc, Winter, S1'!C34*Main!$B$5+_xlfn.IFNA(VLOOKUP($A34,'EV Distribution'!$A$2:$B$22,2,FALSE),0)*('EV Scenarios'!C$4-'EV Scenarios'!C$2)</f>
        <v>7.6188999304932746E-3</v>
      </c>
      <c r="D34" s="5">
        <f>'Pc, Winter, S1'!D34*Main!$B$5+_xlfn.IFNA(VLOOKUP($A34,'EV Distribution'!$A$2:$B$22,2,FALSE),0)*('EV Scenarios'!D$4-'EV Scenarios'!D$2)</f>
        <v>7.6445437533632296E-3</v>
      </c>
      <c r="E34" s="5">
        <f>'Pc, Winter, S1'!E34*Main!$B$5+_xlfn.IFNA(VLOOKUP($A34,'EV Distribution'!$A$2:$B$22,2,FALSE),0)*('EV Scenarios'!E$4-'EV Scenarios'!E$2)</f>
        <v>7.5597625369955143E-3</v>
      </c>
      <c r="F34" s="5">
        <f>'Pc, Winter, S1'!F34*Main!$B$5+_xlfn.IFNA(VLOOKUP($A34,'EV Distribution'!$A$2:$B$22,2,FALSE),0)*('EV Scenarios'!F$4-'EV Scenarios'!F$2)</f>
        <v>7.5895994383408071E-3</v>
      </c>
      <c r="G34" s="5">
        <f>'Pc, Winter, S1'!G34*Main!$B$5+_xlfn.IFNA(VLOOKUP($A34,'EV Distribution'!$A$2:$B$22,2,FALSE),0)*('EV Scenarios'!G$4-'EV Scenarios'!G$2)</f>
        <v>7.6155320739910316E-3</v>
      </c>
      <c r="H34" s="5">
        <f>'Pc, Winter, S1'!H34*Main!$B$5+_xlfn.IFNA(VLOOKUP($A34,'EV Distribution'!$A$2:$B$22,2,FALSE),0)*('EV Scenarios'!H$4-'EV Scenarios'!H$2)</f>
        <v>7.9614750426008976E-3</v>
      </c>
      <c r="I34" s="5">
        <f>'Pc, Winter, S1'!I34*Main!$B$5+_xlfn.IFNA(VLOOKUP($A34,'EV Distribution'!$A$2:$B$22,2,FALSE),0)*('EV Scenarios'!I$4-'EV Scenarios'!I$2)</f>
        <v>8.2105111311659203E-3</v>
      </c>
      <c r="J34" s="5">
        <f>'Pc, Winter, S1'!J34*Main!$B$5+_xlfn.IFNA(VLOOKUP($A34,'EV Distribution'!$A$2:$B$22,2,FALSE),0)*('EV Scenarios'!J$4-'EV Scenarios'!J$2)</f>
        <v>9.3971956647982066E-3</v>
      </c>
      <c r="K34" s="5">
        <f>'Pc, Winter, S1'!K34*Main!$B$5+_xlfn.IFNA(VLOOKUP($A34,'EV Distribution'!$A$2:$B$22,2,FALSE),0)*('EV Scenarios'!K$4-'EV Scenarios'!K$2)</f>
        <v>9.9594305224215245E-3</v>
      </c>
      <c r="L34" s="5">
        <f>'Pc, Winter, S1'!L34*Main!$B$5+_xlfn.IFNA(VLOOKUP($A34,'EV Distribution'!$A$2:$B$22,2,FALSE),0)*('EV Scenarios'!L$4-'EV Scenarios'!L$2)</f>
        <v>9.9155048441704041E-3</v>
      </c>
      <c r="M34" s="5">
        <f>'Pc, Winter, S1'!M34*Main!$B$5+_xlfn.IFNA(VLOOKUP($A34,'EV Distribution'!$A$2:$B$22,2,FALSE),0)*('EV Scenarios'!M$4-'EV Scenarios'!M$2)</f>
        <v>9.9003924103139018E-3</v>
      </c>
      <c r="N34" s="5">
        <f>'Pc, Winter, S1'!N34*Main!$B$5+_xlfn.IFNA(VLOOKUP($A34,'EV Distribution'!$A$2:$B$22,2,FALSE),0)*('EV Scenarios'!N$4-'EV Scenarios'!N$2)</f>
        <v>9.9665946087443957E-3</v>
      </c>
      <c r="O34" s="5">
        <f>'Pc, Winter, S1'!O34*Main!$B$5+_xlfn.IFNA(VLOOKUP($A34,'EV Distribution'!$A$2:$B$22,2,FALSE),0)*('EV Scenarios'!O$4-'EV Scenarios'!O$2)</f>
        <v>9.9892404573991029E-3</v>
      </c>
      <c r="P34" s="5">
        <f>'Pc, Winter, S1'!P34*Main!$B$5+_xlfn.IFNA(VLOOKUP($A34,'EV Distribution'!$A$2:$B$22,2,FALSE),0)*('EV Scenarios'!P$4-'EV Scenarios'!P$2)</f>
        <v>1.0465047041479821E-2</v>
      </c>
      <c r="Q34" s="5">
        <f>'Pc, Winter, S1'!Q34*Main!$B$5+_xlfn.IFNA(VLOOKUP($A34,'EV Distribution'!$A$2:$B$22,2,FALSE),0)*('EV Scenarios'!Q$4-'EV Scenarios'!Q$2)</f>
        <v>1.0274676903587444E-2</v>
      </c>
      <c r="R34" s="5">
        <f>'Pc, Winter, S1'!R34*Main!$B$5+_xlfn.IFNA(VLOOKUP($A34,'EV Distribution'!$A$2:$B$22,2,FALSE),0)*('EV Scenarios'!R$4-'EV Scenarios'!R$2)</f>
        <v>9.9234757701793727E-3</v>
      </c>
      <c r="S34" s="5">
        <f>'Pc, Winter, S1'!S34*Main!$B$5+_xlfn.IFNA(VLOOKUP($A34,'EV Distribution'!$A$2:$B$22,2,FALSE),0)*('EV Scenarios'!S$4-'EV Scenarios'!S$2)</f>
        <v>9.9313925930493291E-3</v>
      </c>
      <c r="T34" s="5">
        <f>'Pc, Winter, S1'!T34*Main!$B$5+_xlfn.IFNA(VLOOKUP($A34,'EV Distribution'!$A$2:$B$22,2,FALSE),0)*('EV Scenarios'!T$4-'EV Scenarios'!T$2)</f>
        <v>9.941541127802692E-3</v>
      </c>
      <c r="U34" s="5">
        <f>'Pc, Winter, S1'!U34*Main!$B$5+_xlfn.IFNA(VLOOKUP($A34,'EV Distribution'!$A$2:$B$22,2,FALSE),0)*('EV Scenarios'!U$4-'EV Scenarios'!U$2)</f>
        <v>9.8473551670403576E-3</v>
      </c>
      <c r="V34" s="5">
        <f>'Pc, Winter, S1'!V34*Main!$B$5+_xlfn.IFNA(VLOOKUP($A34,'EV Distribution'!$A$2:$B$22,2,FALSE),0)*('EV Scenarios'!V$4-'EV Scenarios'!V$2)</f>
        <v>9.5652810605381181E-3</v>
      </c>
      <c r="W34" s="5">
        <f>'Pc, Winter, S1'!W34*Main!$B$5+_xlfn.IFNA(VLOOKUP($A34,'EV Distribution'!$A$2:$B$22,2,FALSE),0)*('EV Scenarios'!W$4-'EV Scenarios'!W$2)</f>
        <v>9.0348200605381169E-3</v>
      </c>
      <c r="X34" s="5">
        <f>'Pc, Winter, S1'!X34*Main!$B$5+_xlfn.IFNA(VLOOKUP($A34,'EV Distribution'!$A$2:$B$22,2,FALSE),0)*('EV Scenarios'!X$4-'EV Scenarios'!X$2)</f>
        <v>8.7927946311659195E-3</v>
      </c>
      <c r="Y34" s="5">
        <f>'Pc, Winter, S1'!Y34*Main!$B$5+_xlfn.IFNA(VLOOKUP($A34,'EV Distribution'!$A$2:$B$22,2,FALSE),0)*('EV Scenarios'!Y$4-'EV Scenarios'!Y$2)</f>
        <v>8.6056128934977588E-3</v>
      </c>
    </row>
    <row r="35" spans="1:25" x14ac:dyDescent="0.25">
      <c r="A35">
        <v>47</v>
      </c>
      <c r="B35" s="5">
        <f>'Pc, Winter, S1'!B35*Main!$B$5+_xlfn.IFNA(VLOOKUP($A35,'EV Distribution'!$A$2:$B$22,2,FALSE),0)*('EV Scenarios'!B$4-'EV Scenarios'!B$2)</f>
        <v>3.4265705322869953E-2</v>
      </c>
      <c r="C35" s="5">
        <f>'Pc, Winter, S1'!C35*Main!$B$5+_xlfn.IFNA(VLOOKUP($A35,'EV Distribution'!$A$2:$B$22,2,FALSE),0)*('EV Scenarios'!C$4-'EV Scenarios'!C$2)</f>
        <v>3.4040296181614353E-2</v>
      </c>
      <c r="D35" s="5">
        <f>'Pc, Winter, S1'!D35*Main!$B$5+_xlfn.IFNA(VLOOKUP($A35,'EV Distribution'!$A$2:$B$22,2,FALSE),0)*('EV Scenarios'!D$4-'EV Scenarios'!D$2)</f>
        <v>3.4878302534753373E-2</v>
      </c>
      <c r="E35" s="5">
        <f>'Pc, Winter, S1'!E35*Main!$B$5+_xlfn.IFNA(VLOOKUP($A35,'EV Distribution'!$A$2:$B$22,2,FALSE),0)*('EV Scenarios'!E$4-'EV Scenarios'!E$2)</f>
        <v>3.4091451551569507E-2</v>
      </c>
      <c r="F35" s="5">
        <f>'Pc, Winter, S1'!F35*Main!$B$5+_xlfn.IFNA(VLOOKUP($A35,'EV Distribution'!$A$2:$B$22,2,FALSE),0)*('EV Scenarios'!F$4-'EV Scenarios'!F$2)</f>
        <v>3.4946386223094171E-2</v>
      </c>
      <c r="G35" s="5">
        <f>'Pc, Winter, S1'!G35*Main!$B$5+_xlfn.IFNA(VLOOKUP($A35,'EV Distribution'!$A$2:$B$22,2,FALSE),0)*('EV Scenarios'!G$4-'EV Scenarios'!G$2)</f>
        <v>3.459958050112108E-2</v>
      </c>
      <c r="H35" s="5">
        <f>'Pc, Winter, S1'!H35*Main!$B$5+_xlfn.IFNA(VLOOKUP($A35,'EV Distribution'!$A$2:$B$22,2,FALSE),0)*('EV Scenarios'!H$4-'EV Scenarios'!H$2)</f>
        <v>3.479765424439462E-2</v>
      </c>
      <c r="I35" s="5">
        <f>'Pc, Winter, S1'!I35*Main!$B$5+_xlfn.IFNA(VLOOKUP($A35,'EV Distribution'!$A$2:$B$22,2,FALSE),0)*('EV Scenarios'!I$4-'EV Scenarios'!I$2)</f>
        <v>3.0249797246636775E-2</v>
      </c>
      <c r="J35" s="5">
        <f>'Pc, Winter, S1'!J35*Main!$B$5+_xlfn.IFNA(VLOOKUP($A35,'EV Distribution'!$A$2:$B$22,2,FALSE),0)*('EV Scenarios'!J$4-'EV Scenarios'!J$2)</f>
        <v>2.6433498995515697E-2</v>
      </c>
      <c r="K35" s="5">
        <f>'Pc, Winter, S1'!K35*Main!$B$5+_xlfn.IFNA(VLOOKUP($A35,'EV Distribution'!$A$2:$B$22,2,FALSE),0)*('EV Scenarios'!K$4-'EV Scenarios'!K$2)</f>
        <v>2.3554397002242149E-2</v>
      </c>
      <c r="L35" s="5">
        <f>'Pc, Winter, S1'!L35*Main!$B$5+_xlfn.IFNA(VLOOKUP($A35,'EV Distribution'!$A$2:$B$22,2,FALSE),0)*('EV Scenarios'!L$4-'EV Scenarios'!L$2)</f>
        <v>2.3727275637892384E-2</v>
      </c>
      <c r="M35" s="5">
        <f>'Pc, Winter, S1'!M35*Main!$B$5+_xlfn.IFNA(VLOOKUP($A35,'EV Distribution'!$A$2:$B$22,2,FALSE),0)*('EV Scenarios'!M$4-'EV Scenarios'!M$2)</f>
        <v>2.4037474132286997E-2</v>
      </c>
      <c r="N35" s="5">
        <f>'Pc, Winter, S1'!N35*Main!$B$5+_xlfn.IFNA(VLOOKUP($A35,'EV Distribution'!$A$2:$B$22,2,FALSE),0)*('EV Scenarios'!N$4-'EV Scenarios'!N$2)</f>
        <v>2.2934243818385651E-2</v>
      </c>
      <c r="O35" s="5">
        <f>'Pc, Winter, S1'!O35*Main!$B$5+_xlfn.IFNA(VLOOKUP($A35,'EV Distribution'!$A$2:$B$22,2,FALSE),0)*('EV Scenarios'!O$4-'EV Scenarios'!O$2)</f>
        <v>2.310932051121076E-2</v>
      </c>
      <c r="P35" s="5">
        <f>'Pc, Winter, S1'!P35*Main!$B$5+_xlfn.IFNA(VLOOKUP($A35,'EV Distribution'!$A$2:$B$22,2,FALSE),0)*('EV Scenarios'!P$4-'EV Scenarios'!P$2)</f>
        <v>2.3598081538116589E-2</v>
      </c>
      <c r="Q35" s="5">
        <f>'Pc, Winter, S1'!Q35*Main!$B$5+_xlfn.IFNA(VLOOKUP($A35,'EV Distribution'!$A$2:$B$22,2,FALSE),0)*('EV Scenarios'!Q$4-'EV Scenarios'!Q$2)</f>
        <v>2.2581455141255605E-2</v>
      </c>
      <c r="R35" s="5">
        <f>'Pc, Winter, S1'!R35*Main!$B$5+_xlfn.IFNA(VLOOKUP($A35,'EV Distribution'!$A$2:$B$22,2,FALSE),0)*('EV Scenarios'!R$4-'EV Scenarios'!R$2)</f>
        <v>2.4369618904708526E-2</v>
      </c>
      <c r="S35" s="5">
        <f>'Pc, Winter, S1'!S35*Main!$B$5+_xlfn.IFNA(VLOOKUP($A35,'EV Distribution'!$A$2:$B$22,2,FALSE),0)*('EV Scenarios'!S$4-'EV Scenarios'!S$2)</f>
        <v>2.4549203645739908E-2</v>
      </c>
      <c r="T35" s="5">
        <f>'Pc, Winter, S1'!T35*Main!$B$5+_xlfn.IFNA(VLOOKUP($A35,'EV Distribution'!$A$2:$B$22,2,FALSE),0)*('EV Scenarios'!T$4-'EV Scenarios'!T$2)</f>
        <v>2.44004996132287E-2</v>
      </c>
      <c r="U35" s="5">
        <f>'Pc, Winter, S1'!U35*Main!$B$5+_xlfn.IFNA(VLOOKUP($A35,'EV Distribution'!$A$2:$B$22,2,FALSE),0)*('EV Scenarios'!U$4-'EV Scenarios'!U$2)</f>
        <v>2.3478386139013457E-2</v>
      </c>
      <c r="V35" s="5">
        <f>'Pc, Winter, S1'!V35*Main!$B$5+_xlfn.IFNA(VLOOKUP($A35,'EV Distribution'!$A$2:$B$22,2,FALSE),0)*('EV Scenarios'!V$4-'EV Scenarios'!V$2)</f>
        <v>2.2878749376681613E-2</v>
      </c>
      <c r="W35" s="5">
        <f>'Pc, Winter, S1'!W35*Main!$B$5+_xlfn.IFNA(VLOOKUP($A35,'EV Distribution'!$A$2:$B$22,2,FALSE),0)*('EV Scenarios'!W$4-'EV Scenarios'!W$2)</f>
        <v>2.3395215044843057E-2</v>
      </c>
      <c r="X35" s="5">
        <f>'Pc, Winter, S1'!X35*Main!$B$5+_xlfn.IFNA(VLOOKUP($A35,'EV Distribution'!$A$2:$B$22,2,FALSE),0)*('EV Scenarios'!X$4-'EV Scenarios'!X$2)</f>
        <v>2.32100159529148E-2</v>
      </c>
      <c r="Y35" s="5">
        <f>'Pc, Winter, S1'!Y35*Main!$B$5+_xlfn.IFNA(VLOOKUP($A35,'EV Distribution'!$A$2:$B$22,2,FALSE),0)*('EV Scenarios'!Y$4-'EV Scenarios'!Y$2)</f>
        <v>2.3484170808295967E-2</v>
      </c>
    </row>
    <row r="36" spans="1:25" x14ac:dyDescent="0.25">
      <c r="A36">
        <v>48</v>
      </c>
      <c r="B36" s="5">
        <f>'Pc, Winter, S1'!B36*Main!$B$5+_xlfn.IFNA(VLOOKUP($A36,'EV Distribution'!$A$2:$B$22,2,FALSE),0)*('EV Scenarios'!B$4-'EV Scenarios'!B$2)</f>
        <v>4.3835470852017946E-6</v>
      </c>
      <c r="C36" s="5">
        <f>'Pc, Winter, S1'!C36*Main!$B$5+_xlfn.IFNA(VLOOKUP($A36,'EV Distribution'!$A$2:$B$22,2,FALSE),0)*('EV Scenarios'!C$4-'EV Scenarios'!C$2)</f>
        <v>7.1778251121076237E-6</v>
      </c>
      <c r="D36" s="5">
        <f>'Pc, Winter, S1'!D36*Main!$B$5+_xlfn.IFNA(VLOOKUP($A36,'EV Distribution'!$A$2:$B$22,2,FALSE),0)*('EV Scenarios'!D$4-'EV Scenarios'!D$2)</f>
        <v>1.9200437219730942E-6</v>
      </c>
      <c r="E36" s="5">
        <f>'Pc, Winter, S1'!E36*Main!$B$5+_xlfn.IFNA(VLOOKUP($A36,'EV Distribution'!$A$2:$B$22,2,FALSE),0)*('EV Scenarios'!E$4-'EV Scenarios'!E$2)</f>
        <v>0</v>
      </c>
      <c r="F36" s="5">
        <f>'Pc, Winter, S1'!F36*Main!$B$5+_xlfn.IFNA(VLOOKUP($A36,'EV Distribution'!$A$2:$B$22,2,FALSE),0)*('EV Scenarios'!F$4-'EV Scenarios'!F$2)</f>
        <v>2.1232713004484308E-6</v>
      </c>
      <c r="G36" s="5">
        <f>'Pc, Winter, S1'!G36*Main!$B$5+_xlfn.IFNA(VLOOKUP($A36,'EV Distribution'!$A$2:$B$22,2,FALSE),0)*('EV Scenarios'!G$4-'EV Scenarios'!G$2)</f>
        <v>1.9773674887892379E-5</v>
      </c>
      <c r="H36" s="5">
        <f>'Pc, Winter, S1'!H36*Main!$B$5+_xlfn.IFNA(VLOOKUP($A36,'EV Distribution'!$A$2:$B$22,2,FALSE),0)*('EV Scenarios'!H$4-'EV Scenarios'!H$2)</f>
        <v>5.5735434977578486E-5</v>
      </c>
      <c r="I36" s="5">
        <f>'Pc, Winter, S1'!I36*Main!$B$5+_xlfn.IFNA(VLOOKUP($A36,'EV Distribution'!$A$2:$B$22,2,FALSE),0)*('EV Scenarios'!I$4-'EV Scenarios'!I$2)</f>
        <v>1.7474740919282516E-4</v>
      </c>
      <c r="J36" s="5">
        <f>'Pc, Winter, S1'!J36*Main!$B$5+_xlfn.IFNA(VLOOKUP($A36,'EV Distribution'!$A$2:$B$22,2,FALSE),0)*('EV Scenarios'!J$4-'EV Scenarios'!J$2)</f>
        <v>6.0405398542600893E-4</v>
      </c>
      <c r="K36" s="5">
        <f>'Pc, Winter, S1'!K36*Main!$B$5+_xlfn.IFNA(VLOOKUP($A36,'EV Distribution'!$A$2:$B$22,2,FALSE),0)*('EV Scenarios'!K$4-'EV Scenarios'!K$2)</f>
        <v>7.1354521300448449E-4</v>
      </c>
      <c r="L36" s="5">
        <f>'Pc, Winter, S1'!L36*Main!$B$5+_xlfn.IFNA(VLOOKUP($A36,'EV Distribution'!$A$2:$B$22,2,FALSE),0)*('EV Scenarios'!L$4-'EV Scenarios'!L$2)</f>
        <v>7.179998609865469E-4</v>
      </c>
      <c r="M36" s="5">
        <f>'Pc, Winter, S1'!M36*Main!$B$5+_xlfn.IFNA(VLOOKUP($A36,'EV Distribution'!$A$2:$B$22,2,FALSE),0)*('EV Scenarios'!M$4-'EV Scenarios'!M$2)</f>
        <v>6.512003766816145E-4</v>
      </c>
      <c r="N36" s="5">
        <f>'Pc, Winter, S1'!N36*Main!$B$5+_xlfn.IFNA(VLOOKUP($A36,'EV Distribution'!$A$2:$B$22,2,FALSE),0)*('EV Scenarios'!N$4-'EV Scenarios'!N$2)</f>
        <v>5.4875031053811657E-4</v>
      </c>
      <c r="O36" s="5">
        <f>'Pc, Winter, S1'!O36*Main!$B$5+_xlfn.IFNA(VLOOKUP($A36,'EV Distribution'!$A$2:$B$22,2,FALSE),0)*('EV Scenarios'!O$4-'EV Scenarios'!O$2)</f>
        <v>5.3838936771300459E-4</v>
      </c>
      <c r="P36" s="5">
        <f>'Pc, Winter, S1'!P36*Main!$B$5+_xlfn.IFNA(VLOOKUP($A36,'EV Distribution'!$A$2:$B$22,2,FALSE),0)*('EV Scenarios'!P$4-'EV Scenarios'!P$2)</f>
        <v>6.7622384529147982E-4</v>
      </c>
      <c r="Q36" s="5">
        <f>'Pc, Winter, S1'!Q36*Main!$B$5+_xlfn.IFNA(VLOOKUP($A36,'EV Distribution'!$A$2:$B$22,2,FALSE),0)*('EV Scenarios'!Q$4-'EV Scenarios'!Q$2)</f>
        <v>6.6814942040358753E-4</v>
      </c>
      <c r="R36" s="5">
        <f>'Pc, Winter, S1'!R36*Main!$B$5+_xlfn.IFNA(VLOOKUP($A36,'EV Distribution'!$A$2:$B$22,2,FALSE),0)*('EV Scenarios'!R$4-'EV Scenarios'!R$2)</f>
        <v>6.8059269506726475E-4</v>
      </c>
      <c r="S36" s="5">
        <f>'Pc, Winter, S1'!S36*Main!$B$5+_xlfn.IFNA(VLOOKUP($A36,'EV Distribution'!$A$2:$B$22,2,FALSE),0)*('EV Scenarios'!S$4-'EV Scenarios'!S$2)</f>
        <v>3.7753960650224223E-4</v>
      </c>
      <c r="T36" s="5">
        <f>'Pc, Winter, S1'!T36*Main!$B$5+_xlfn.IFNA(VLOOKUP($A36,'EV Distribution'!$A$2:$B$22,2,FALSE),0)*('EV Scenarios'!T$4-'EV Scenarios'!T$2)</f>
        <v>1.1582691816143498E-4</v>
      </c>
      <c r="U36" s="5">
        <f>'Pc, Winter, S1'!U36*Main!$B$5+_xlfn.IFNA(VLOOKUP($A36,'EV Distribution'!$A$2:$B$22,2,FALSE),0)*('EV Scenarios'!U$4-'EV Scenarios'!U$2)</f>
        <v>1.2686958183856503E-4</v>
      </c>
      <c r="V36" s="5">
        <f>'Pc, Winter, S1'!V36*Main!$B$5+_xlfn.IFNA(VLOOKUP($A36,'EV Distribution'!$A$2:$B$22,2,FALSE),0)*('EV Scenarios'!V$4-'EV Scenarios'!V$2)</f>
        <v>1.4023454820627802E-4</v>
      </c>
      <c r="W36" s="5">
        <f>'Pc, Winter, S1'!W36*Main!$B$5+_xlfn.IFNA(VLOOKUP($A36,'EV Distribution'!$A$2:$B$22,2,FALSE),0)*('EV Scenarios'!W$4-'EV Scenarios'!W$2)</f>
        <v>1.3994484080717492E-4</v>
      </c>
      <c r="X36" s="5">
        <f>'Pc, Winter, S1'!X36*Main!$B$5+_xlfn.IFNA(VLOOKUP($A36,'EV Distribution'!$A$2:$B$22,2,FALSE),0)*('EV Scenarios'!X$4-'EV Scenarios'!X$2)</f>
        <v>1.0085208520179373E-4</v>
      </c>
      <c r="Y36" s="5">
        <f>'Pc, Winter, S1'!Y36*Main!$B$5+_xlfn.IFNA(VLOOKUP($A36,'EV Distribution'!$A$2:$B$22,2,FALSE),0)*('EV Scenarios'!Y$4-'EV Scenarios'!Y$2)</f>
        <v>1.3470772085201791E-4</v>
      </c>
    </row>
    <row r="37" spans="1:25" x14ac:dyDescent="0.25">
      <c r="A37">
        <v>49</v>
      </c>
      <c r="B37" s="5">
        <f>'Pc, Winter, S1'!B37*Main!$B$5+_xlfn.IFNA(VLOOKUP($A37,'EV Distribution'!$A$2:$B$22,2,FALSE),0)*('EV Scenarios'!B$4-'EV Scenarios'!B$2)</f>
        <v>3.7370915325112102E-3</v>
      </c>
      <c r="C37" s="5">
        <f>'Pc, Winter, S1'!C37*Main!$B$5+_xlfn.IFNA(VLOOKUP($A37,'EV Distribution'!$A$2:$B$22,2,FALSE),0)*('EV Scenarios'!C$4-'EV Scenarios'!C$2)</f>
        <v>3.7652601827354256E-3</v>
      </c>
      <c r="D37" s="5">
        <f>'Pc, Winter, S1'!D37*Main!$B$5+_xlfn.IFNA(VLOOKUP($A37,'EV Distribution'!$A$2:$B$22,2,FALSE),0)*('EV Scenarios'!D$4-'EV Scenarios'!D$2)</f>
        <v>3.6152808923766815E-3</v>
      </c>
      <c r="E37" s="5">
        <f>'Pc, Winter, S1'!E37*Main!$B$5+_xlfn.IFNA(VLOOKUP($A37,'EV Distribution'!$A$2:$B$22,2,FALSE),0)*('EV Scenarios'!E$4-'EV Scenarios'!E$2)</f>
        <v>3.5710712365470848E-3</v>
      </c>
      <c r="F37" s="5">
        <f>'Pc, Winter, S1'!F37*Main!$B$5+_xlfn.IFNA(VLOOKUP($A37,'EV Distribution'!$A$2:$B$22,2,FALSE),0)*('EV Scenarios'!F$4-'EV Scenarios'!F$2)</f>
        <v>3.6939958049327357E-3</v>
      </c>
      <c r="G37" s="5">
        <f>'Pc, Winter, S1'!G37*Main!$B$5+_xlfn.IFNA(VLOOKUP($A37,'EV Distribution'!$A$2:$B$22,2,FALSE),0)*('EV Scenarios'!G$4-'EV Scenarios'!G$2)</f>
        <v>3.5830292017937221E-3</v>
      </c>
      <c r="H37" s="5">
        <f>'Pc, Winter, S1'!H37*Main!$B$5+_xlfn.IFNA(VLOOKUP($A37,'EV Distribution'!$A$2:$B$22,2,FALSE),0)*('EV Scenarios'!H$4-'EV Scenarios'!H$2)</f>
        <v>2.8332924607623322E-3</v>
      </c>
      <c r="I37" s="5">
        <f>'Pc, Winter, S1'!I37*Main!$B$5+_xlfn.IFNA(VLOOKUP($A37,'EV Distribution'!$A$2:$B$22,2,FALSE),0)*('EV Scenarios'!I$4-'EV Scenarios'!I$2)</f>
        <v>2.6828323766816143E-3</v>
      </c>
      <c r="J37" s="5">
        <f>'Pc, Winter, S1'!J37*Main!$B$5+_xlfn.IFNA(VLOOKUP($A37,'EV Distribution'!$A$2:$B$22,2,FALSE),0)*('EV Scenarios'!J$4-'EV Scenarios'!J$2)</f>
        <v>2.6642241771300448E-3</v>
      </c>
      <c r="K37" s="5">
        <f>'Pc, Winter, S1'!K37*Main!$B$5+_xlfn.IFNA(VLOOKUP($A37,'EV Distribution'!$A$2:$B$22,2,FALSE),0)*('EV Scenarios'!K$4-'EV Scenarios'!K$2)</f>
        <v>2.8086080952914802E-3</v>
      </c>
      <c r="L37" s="5">
        <f>'Pc, Winter, S1'!L37*Main!$B$5+_xlfn.IFNA(VLOOKUP($A37,'EV Distribution'!$A$2:$B$22,2,FALSE),0)*('EV Scenarios'!L$4-'EV Scenarios'!L$2)</f>
        <v>2.6673408800448432E-3</v>
      </c>
      <c r="M37" s="5">
        <f>'Pc, Winter, S1'!M37*Main!$B$5+_xlfn.IFNA(VLOOKUP($A37,'EV Distribution'!$A$2:$B$22,2,FALSE),0)*('EV Scenarios'!M$4-'EV Scenarios'!M$2)</f>
        <v>2.6097864719730941E-3</v>
      </c>
      <c r="N37" s="5">
        <f>'Pc, Winter, S1'!N37*Main!$B$5+_xlfn.IFNA(VLOOKUP($A37,'EV Distribution'!$A$2:$B$22,2,FALSE),0)*('EV Scenarios'!N$4-'EV Scenarios'!N$2)</f>
        <v>2.797871029147983E-3</v>
      </c>
      <c r="O37" s="5">
        <f>'Pc, Winter, S1'!O37*Main!$B$5+_xlfn.IFNA(VLOOKUP($A37,'EV Distribution'!$A$2:$B$22,2,FALSE),0)*('EV Scenarios'!O$4-'EV Scenarios'!O$2)</f>
        <v>2.704509289237668E-3</v>
      </c>
      <c r="P37" s="5">
        <f>'Pc, Winter, S1'!P37*Main!$B$5+_xlfn.IFNA(VLOOKUP($A37,'EV Distribution'!$A$2:$B$22,2,FALSE),0)*('EV Scenarios'!P$4-'EV Scenarios'!P$2)</f>
        <v>2.7471660784753366E-3</v>
      </c>
      <c r="Q37" s="5">
        <f>'Pc, Winter, S1'!Q37*Main!$B$5+_xlfn.IFNA(VLOOKUP($A37,'EV Distribution'!$A$2:$B$22,2,FALSE),0)*('EV Scenarios'!Q$4-'EV Scenarios'!Q$2)</f>
        <v>2.5976478363228701E-3</v>
      </c>
      <c r="R37" s="5">
        <f>'Pc, Winter, S1'!R37*Main!$B$5+_xlfn.IFNA(VLOOKUP($A37,'EV Distribution'!$A$2:$B$22,2,FALSE),0)*('EV Scenarios'!R$4-'EV Scenarios'!R$2)</f>
        <v>2.6809622399103141E-3</v>
      </c>
      <c r="S37" s="5">
        <f>'Pc, Winter, S1'!S37*Main!$B$5+_xlfn.IFNA(VLOOKUP($A37,'EV Distribution'!$A$2:$B$22,2,FALSE),0)*('EV Scenarios'!S$4-'EV Scenarios'!S$2)</f>
        <v>2.1916243968609864E-3</v>
      </c>
      <c r="T37" s="5">
        <f>'Pc, Winter, S1'!T37*Main!$B$5+_xlfn.IFNA(VLOOKUP($A37,'EV Distribution'!$A$2:$B$22,2,FALSE),0)*('EV Scenarios'!T$4-'EV Scenarios'!T$2)</f>
        <v>2.2810838307174889E-3</v>
      </c>
      <c r="U37" s="5">
        <f>'Pc, Winter, S1'!U37*Main!$B$5+_xlfn.IFNA(VLOOKUP($A37,'EV Distribution'!$A$2:$B$22,2,FALSE),0)*('EV Scenarios'!U$4-'EV Scenarios'!U$2)</f>
        <v>2.2093584899103139E-3</v>
      </c>
      <c r="V37" s="5">
        <f>'Pc, Winter, S1'!V37*Main!$B$5+_xlfn.IFNA(VLOOKUP($A37,'EV Distribution'!$A$2:$B$22,2,FALSE),0)*('EV Scenarios'!V$4-'EV Scenarios'!V$2)</f>
        <v>2.2389286883408069E-3</v>
      </c>
      <c r="W37" s="5">
        <f>'Pc, Winter, S1'!W37*Main!$B$5+_xlfn.IFNA(VLOOKUP($A37,'EV Distribution'!$A$2:$B$22,2,FALSE),0)*('EV Scenarios'!W$4-'EV Scenarios'!W$2)</f>
        <v>2.2001188665919285E-3</v>
      </c>
      <c r="X37" s="5">
        <f>'Pc, Winter, S1'!X37*Main!$B$5+_xlfn.IFNA(VLOOKUP($A37,'EV Distribution'!$A$2:$B$22,2,FALSE),0)*('EV Scenarios'!X$4-'EV Scenarios'!X$2)</f>
        <v>2.1577129327354262E-3</v>
      </c>
      <c r="Y37" s="5">
        <f>'Pc, Winter, S1'!Y37*Main!$B$5+_xlfn.IFNA(VLOOKUP($A37,'EV Distribution'!$A$2:$B$22,2,FALSE),0)*('EV Scenarios'!Y$4-'EV Scenarios'!Y$2)</f>
        <v>2.1711277634529152E-3</v>
      </c>
    </row>
    <row r="38" spans="1:25" x14ac:dyDescent="0.25">
      <c r="A38">
        <v>50</v>
      </c>
      <c r="B38" s="5">
        <f>'Pc, Winter, S1'!B38*Main!$B$5+_xlfn.IFNA(VLOOKUP($A38,'EV Distribution'!$A$2:$B$22,2,FALSE),0)*('EV Scenarios'!B$4-'EV Scenarios'!B$2)</f>
        <v>4.0891574215246647E-4</v>
      </c>
      <c r="C38" s="5">
        <f>'Pc, Winter, S1'!C38*Main!$B$5+_xlfn.IFNA(VLOOKUP($A38,'EV Distribution'!$A$2:$B$22,2,FALSE),0)*('EV Scenarios'!C$4-'EV Scenarios'!C$2)</f>
        <v>3.9026046860986556E-4</v>
      </c>
      <c r="D38" s="5">
        <f>'Pc, Winter, S1'!D38*Main!$B$5+_xlfn.IFNA(VLOOKUP($A38,'EV Distribution'!$A$2:$B$22,2,FALSE),0)*('EV Scenarios'!D$4-'EV Scenarios'!D$2)</f>
        <v>4.0791651681614346E-4</v>
      </c>
      <c r="E38" s="5">
        <f>'Pc, Winter, S1'!E38*Main!$B$5+_xlfn.IFNA(VLOOKUP($A38,'EV Distribution'!$A$2:$B$22,2,FALSE),0)*('EV Scenarios'!E$4-'EV Scenarios'!E$2)</f>
        <v>3.2073435650224221E-4</v>
      </c>
      <c r="F38" s="5">
        <f>'Pc, Winter, S1'!F38*Main!$B$5+_xlfn.IFNA(VLOOKUP($A38,'EV Distribution'!$A$2:$B$22,2,FALSE),0)*('EV Scenarios'!F$4-'EV Scenarios'!F$2)</f>
        <v>2.9803836659192829E-4</v>
      </c>
      <c r="G38" s="5">
        <f>'Pc, Winter, S1'!G38*Main!$B$5+_xlfn.IFNA(VLOOKUP($A38,'EV Distribution'!$A$2:$B$22,2,FALSE),0)*('EV Scenarios'!G$4-'EV Scenarios'!G$2)</f>
        <v>3.1085384529147986E-4</v>
      </c>
      <c r="H38" s="5">
        <f>'Pc, Winter, S1'!H38*Main!$B$5+_xlfn.IFNA(VLOOKUP($A38,'EV Distribution'!$A$2:$B$22,2,FALSE),0)*('EV Scenarios'!H$4-'EV Scenarios'!H$2)</f>
        <v>2.6742940919282509E-4</v>
      </c>
      <c r="I38" s="5">
        <f>'Pc, Winter, S1'!I38*Main!$B$5+_xlfn.IFNA(VLOOKUP($A38,'EV Distribution'!$A$2:$B$22,2,FALSE),0)*('EV Scenarios'!I$4-'EV Scenarios'!I$2)</f>
        <v>2.6024312780269055E-5</v>
      </c>
      <c r="J38" s="5">
        <f>'Pc, Winter, S1'!J38*Main!$B$5+_xlfn.IFNA(VLOOKUP($A38,'EV Distribution'!$A$2:$B$22,2,FALSE),0)*('EV Scenarios'!J$4-'EV Scenarios'!J$2)</f>
        <v>3.4748593049327359E-5</v>
      </c>
      <c r="K38" s="5">
        <f>'Pc, Winter, S1'!K38*Main!$B$5+_xlfn.IFNA(VLOOKUP($A38,'EV Distribution'!$A$2:$B$22,2,FALSE),0)*('EV Scenarios'!K$4-'EV Scenarios'!K$2)</f>
        <v>1.6981079596412556E-5</v>
      </c>
      <c r="L38" s="5">
        <f>'Pc, Winter, S1'!L38*Main!$B$5+_xlfn.IFNA(VLOOKUP($A38,'EV Distribution'!$A$2:$B$22,2,FALSE),0)*('EV Scenarios'!L$4-'EV Scenarios'!L$2)</f>
        <v>2.5201135650224213E-5</v>
      </c>
      <c r="M38" s="5">
        <f>'Pc, Winter, S1'!M38*Main!$B$5+_xlfn.IFNA(VLOOKUP($A38,'EV Distribution'!$A$2:$B$22,2,FALSE),0)*('EV Scenarios'!M$4-'EV Scenarios'!M$2)</f>
        <v>7.3137070627802693E-5</v>
      </c>
      <c r="N38" s="5">
        <f>'Pc, Winter, S1'!N38*Main!$B$5+_xlfn.IFNA(VLOOKUP($A38,'EV Distribution'!$A$2:$B$22,2,FALSE),0)*('EV Scenarios'!N$4-'EV Scenarios'!N$2)</f>
        <v>2.6192969730941712E-4</v>
      </c>
      <c r="O38" s="5">
        <f>'Pc, Winter, S1'!O38*Main!$B$5+_xlfn.IFNA(VLOOKUP($A38,'EV Distribution'!$A$2:$B$22,2,FALSE),0)*('EV Scenarios'!O$4-'EV Scenarios'!O$2)</f>
        <v>2.9567699887892384E-4</v>
      </c>
      <c r="P38" s="5">
        <f>'Pc, Winter, S1'!P38*Main!$B$5+_xlfn.IFNA(VLOOKUP($A38,'EV Distribution'!$A$2:$B$22,2,FALSE),0)*('EV Scenarios'!P$4-'EV Scenarios'!P$2)</f>
        <v>3.8188971188340813E-4</v>
      </c>
      <c r="Q38" s="5">
        <f>'Pc, Winter, S1'!Q38*Main!$B$5+_xlfn.IFNA(VLOOKUP($A38,'EV Distribution'!$A$2:$B$22,2,FALSE),0)*('EV Scenarios'!Q$4-'EV Scenarios'!Q$2)</f>
        <v>4.0661218385650222E-4</v>
      </c>
      <c r="R38" s="5">
        <f>'Pc, Winter, S1'!R38*Main!$B$5+_xlfn.IFNA(VLOOKUP($A38,'EV Distribution'!$A$2:$B$22,2,FALSE),0)*('EV Scenarios'!R$4-'EV Scenarios'!R$2)</f>
        <v>3.725371961883409E-4</v>
      </c>
      <c r="S38" s="5">
        <f>'Pc, Winter, S1'!S38*Main!$B$5+_xlfn.IFNA(VLOOKUP($A38,'EV Distribution'!$A$2:$B$22,2,FALSE),0)*('EV Scenarios'!S$4-'EV Scenarios'!S$2)</f>
        <v>3.9585950448430495E-4</v>
      </c>
      <c r="T38" s="5">
        <f>'Pc, Winter, S1'!T38*Main!$B$5+_xlfn.IFNA(VLOOKUP($A38,'EV Distribution'!$A$2:$B$22,2,FALSE),0)*('EV Scenarios'!T$4-'EV Scenarios'!T$2)</f>
        <v>3.90394235426009E-4</v>
      </c>
      <c r="U38" s="5">
        <f>'Pc, Winter, S1'!U38*Main!$B$5+_xlfn.IFNA(VLOOKUP($A38,'EV Distribution'!$A$2:$B$22,2,FALSE),0)*('EV Scenarios'!U$4-'EV Scenarios'!U$2)</f>
        <v>4.0364784304932738E-4</v>
      </c>
      <c r="V38" s="5">
        <f>'Pc, Winter, S1'!V38*Main!$B$5+_xlfn.IFNA(VLOOKUP($A38,'EV Distribution'!$A$2:$B$22,2,FALSE),0)*('EV Scenarios'!V$4-'EV Scenarios'!V$2)</f>
        <v>3.9212225560538111E-4</v>
      </c>
      <c r="W38" s="5">
        <f>'Pc, Winter, S1'!W38*Main!$B$5+_xlfn.IFNA(VLOOKUP($A38,'EV Distribution'!$A$2:$B$22,2,FALSE),0)*('EV Scenarios'!W$4-'EV Scenarios'!W$2)</f>
        <v>4.8214534192825113E-4</v>
      </c>
      <c r="X38" s="5">
        <f>'Pc, Winter, S1'!X38*Main!$B$5+_xlfn.IFNA(VLOOKUP($A38,'EV Distribution'!$A$2:$B$22,2,FALSE),0)*('EV Scenarios'!X$4-'EV Scenarios'!X$2)</f>
        <v>4.8528498542600891E-4</v>
      </c>
      <c r="Y38" s="5">
        <f>'Pc, Winter, S1'!Y38*Main!$B$5+_xlfn.IFNA(VLOOKUP($A38,'EV Distribution'!$A$2:$B$22,2,FALSE),0)*('EV Scenarios'!Y$4-'EV Scenarios'!Y$2)</f>
        <v>4.6587708183856496E-4</v>
      </c>
    </row>
    <row r="39" spans="1:25" x14ac:dyDescent="0.25">
      <c r="A39">
        <v>52</v>
      </c>
      <c r="B39" s="5">
        <f>'Pc, Winter, S1'!B39*Main!$B$5+_xlfn.IFNA(VLOOKUP($A39,'EV Distribution'!$A$2:$B$22,2,FALSE),0)*('EV Scenarios'!B$4-'EV Scenarios'!B$2)</f>
        <v>8.6001453026905846E-4</v>
      </c>
      <c r="C39" s="5">
        <f>'Pc, Winter, S1'!C39*Main!$B$5+_xlfn.IFNA(VLOOKUP($A39,'EV Distribution'!$A$2:$B$22,2,FALSE),0)*('EV Scenarios'!C$4-'EV Scenarios'!C$2)</f>
        <v>9.3650818946188332E-4</v>
      </c>
      <c r="D39" s="5">
        <f>'Pc, Winter, S1'!D39*Main!$B$5+_xlfn.IFNA(VLOOKUP($A39,'EV Distribution'!$A$2:$B$22,2,FALSE),0)*('EV Scenarios'!D$4-'EV Scenarios'!D$2)</f>
        <v>8.4593631838565024E-4</v>
      </c>
      <c r="E39" s="5">
        <f>'Pc, Winter, S1'!E39*Main!$B$5+_xlfn.IFNA(VLOOKUP($A39,'EV Distribution'!$A$2:$B$22,2,FALSE),0)*('EV Scenarios'!E$4-'EV Scenarios'!E$2)</f>
        <v>9.2301456838565039E-4</v>
      </c>
      <c r="F39" s="5">
        <f>'Pc, Winter, S1'!F39*Main!$B$5+_xlfn.IFNA(VLOOKUP($A39,'EV Distribution'!$A$2:$B$22,2,FALSE),0)*('EV Scenarios'!F$4-'EV Scenarios'!F$2)</f>
        <v>7.7601046076233198E-4</v>
      </c>
      <c r="G39" s="5">
        <f>'Pc, Winter, S1'!G39*Main!$B$5+_xlfn.IFNA(VLOOKUP($A39,'EV Distribution'!$A$2:$B$22,2,FALSE),0)*('EV Scenarios'!G$4-'EV Scenarios'!G$2)</f>
        <v>8.5358980381165924E-4</v>
      </c>
      <c r="H39" s="5">
        <f>'Pc, Winter, S1'!H39*Main!$B$5+_xlfn.IFNA(VLOOKUP($A39,'EV Distribution'!$A$2:$B$22,2,FALSE),0)*('EV Scenarios'!H$4-'EV Scenarios'!H$2)</f>
        <v>7.8636633408071745E-4</v>
      </c>
      <c r="I39" s="5">
        <f>'Pc, Winter, S1'!I39*Main!$B$5+_xlfn.IFNA(VLOOKUP($A39,'EV Distribution'!$A$2:$B$22,2,FALSE),0)*('EV Scenarios'!I$4-'EV Scenarios'!I$2)</f>
        <v>2.0494673340807172E-3</v>
      </c>
      <c r="J39" s="5">
        <f>'Pc, Winter, S1'!J39*Main!$B$5+_xlfn.IFNA(VLOOKUP($A39,'EV Distribution'!$A$2:$B$22,2,FALSE),0)*('EV Scenarios'!J$4-'EV Scenarios'!J$2)</f>
        <v>3.8333281300448434E-3</v>
      </c>
      <c r="K39" s="5">
        <f>'Pc, Winter, S1'!K39*Main!$B$5+_xlfn.IFNA(VLOOKUP($A39,'EV Distribution'!$A$2:$B$22,2,FALSE),0)*('EV Scenarios'!K$4-'EV Scenarios'!K$2)</f>
        <v>4.8282304764573989E-3</v>
      </c>
      <c r="L39" s="5">
        <f>'Pc, Winter, S1'!L39*Main!$B$5+_xlfn.IFNA(VLOOKUP($A39,'EV Distribution'!$A$2:$B$22,2,FALSE),0)*('EV Scenarios'!L$4-'EV Scenarios'!L$2)</f>
        <v>4.8557903811659205E-3</v>
      </c>
      <c r="M39" s="5">
        <f>'Pc, Winter, S1'!M39*Main!$B$5+_xlfn.IFNA(VLOOKUP($A39,'EV Distribution'!$A$2:$B$22,2,FALSE),0)*('EV Scenarios'!M$4-'EV Scenarios'!M$2)</f>
        <v>4.5358890000000004E-3</v>
      </c>
      <c r="N39" s="5">
        <f>'Pc, Winter, S1'!N39*Main!$B$5+_xlfn.IFNA(VLOOKUP($A39,'EV Distribution'!$A$2:$B$22,2,FALSE),0)*('EV Scenarios'!N$4-'EV Scenarios'!N$2)</f>
        <v>4.1431459002242146E-3</v>
      </c>
      <c r="O39" s="5">
        <f>'Pc, Winter, S1'!O39*Main!$B$5+_xlfn.IFNA(VLOOKUP($A39,'EV Distribution'!$A$2:$B$22,2,FALSE),0)*('EV Scenarios'!O$4-'EV Scenarios'!O$2)</f>
        <v>3.8095815168161444E-3</v>
      </c>
      <c r="P39" s="5">
        <f>'Pc, Winter, S1'!P39*Main!$B$5+_xlfn.IFNA(VLOOKUP($A39,'EV Distribution'!$A$2:$B$22,2,FALSE),0)*('EV Scenarios'!P$4-'EV Scenarios'!P$2)</f>
        <v>3.9361721905829599E-3</v>
      </c>
      <c r="Q39" s="5">
        <f>'Pc, Winter, S1'!Q39*Main!$B$5+_xlfn.IFNA(VLOOKUP($A39,'EV Distribution'!$A$2:$B$22,2,FALSE),0)*('EV Scenarios'!Q$4-'EV Scenarios'!Q$2)</f>
        <v>3.9653905269058298E-3</v>
      </c>
      <c r="R39" s="5">
        <f>'Pc, Winter, S1'!R39*Main!$B$5+_xlfn.IFNA(VLOOKUP($A39,'EV Distribution'!$A$2:$B$22,2,FALSE),0)*('EV Scenarios'!R$4-'EV Scenarios'!R$2)</f>
        <v>3.8227588475336326E-3</v>
      </c>
      <c r="S39" s="5">
        <f>'Pc, Winter, S1'!S39*Main!$B$5+_xlfn.IFNA(VLOOKUP($A39,'EV Distribution'!$A$2:$B$22,2,FALSE),0)*('EV Scenarios'!S$4-'EV Scenarios'!S$2)</f>
        <v>3.5313436849775792E-3</v>
      </c>
      <c r="T39" s="5">
        <f>'Pc, Winter, S1'!T39*Main!$B$5+_xlfn.IFNA(VLOOKUP($A39,'EV Distribution'!$A$2:$B$22,2,FALSE),0)*('EV Scenarios'!T$4-'EV Scenarios'!T$2)</f>
        <v>2.2268383834080719E-3</v>
      </c>
      <c r="U39" s="5">
        <f>'Pc, Winter, S1'!U39*Main!$B$5+_xlfn.IFNA(VLOOKUP($A39,'EV Distribution'!$A$2:$B$22,2,FALSE),0)*('EV Scenarios'!U$4-'EV Scenarios'!U$2)</f>
        <v>1.3040428688340809E-3</v>
      </c>
      <c r="V39" s="5">
        <f>'Pc, Winter, S1'!V39*Main!$B$5+_xlfn.IFNA(VLOOKUP($A39,'EV Distribution'!$A$2:$B$22,2,FALSE),0)*('EV Scenarios'!V$4-'EV Scenarios'!V$2)</f>
        <v>7.0272015470852029E-4</v>
      </c>
      <c r="W39" s="5">
        <f>'Pc, Winter, S1'!W39*Main!$B$5+_xlfn.IFNA(VLOOKUP($A39,'EV Distribution'!$A$2:$B$22,2,FALSE),0)*('EV Scenarios'!W$4-'EV Scenarios'!W$2)</f>
        <v>1.0439799215246639E-3</v>
      </c>
      <c r="X39" s="5">
        <f>'Pc, Winter, S1'!X39*Main!$B$5+_xlfn.IFNA(VLOOKUP($A39,'EV Distribution'!$A$2:$B$22,2,FALSE),0)*('EV Scenarios'!X$4-'EV Scenarios'!X$2)</f>
        <v>7.2164230156950687E-4</v>
      </c>
      <c r="Y39" s="5">
        <f>'Pc, Winter, S1'!Y39*Main!$B$5+_xlfn.IFNA(VLOOKUP($A39,'EV Distribution'!$A$2:$B$22,2,FALSE),0)*('EV Scenarios'!Y$4-'EV Scenarios'!Y$2)</f>
        <v>9.779136625560536E-4</v>
      </c>
    </row>
    <row r="40" spans="1:25" x14ac:dyDescent="0.25">
      <c r="A40">
        <v>53</v>
      </c>
      <c r="B40" s="5">
        <f>'Pc, Winter, S1'!B40*Main!$B$5+_xlfn.IFNA(VLOOKUP($A40,'EV Distribution'!$A$2:$B$22,2,FALSE),0)*('EV Scenarios'!B$4-'EV Scenarios'!B$2)</f>
        <v>1.9787102520179373E-2</v>
      </c>
      <c r="C40" s="5">
        <f>'Pc, Winter, S1'!C40*Main!$B$5+_xlfn.IFNA(VLOOKUP($A40,'EV Distribution'!$A$2:$B$22,2,FALSE),0)*('EV Scenarios'!C$4-'EV Scenarios'!C$2)</f>
        <v>1.7940119378923768E-2</v>
      </c>
      <c r="D40" s="5">
        <f>'Pc, Winter, S1'!D40*Main!$B$5+_xlfn.IFNA(VLOOKUP($A40,'EV Distribution'!$A$2:$B$22,2,FALSE),0)*('EV Scenarios'!D$4-'EV Scenarios'!D$2)</f>
        <v>1.7742276085201795E-2</v>
      </c>
      <c r="E40" s="5">
        <f>'Pc, Winter, S1'!E40*Main!$B$5+_xlfn.IFNA(VLOOKUP($A40,'EV Distribution'!$A$2:$B$22,2,FALSE),0)*('EV Scenarios'!E$4-'EV Scenarios'!E$2)</f>
        <v>1.7541104213004487E-2</v>
      </c>
      <c r="F40" s="5">
        <f>'Pc, Winter, S1'!F40*Main!$B$5+_xlfn.IFNA(VLOOKUP($A40,'EV Distribution'!$A$2:$B$22,2,FALSE),0)*('EV Scenarios'!F$4-'EV Scenarios'!F$2)</f>
        <v>1.8033529854260089E-2</v>
      </c>
      <c r="G40" s="5">
        <f>'Pc, Winter, S1'!G40*Main!$B$5+_xlfn.IFNA(VLOOKUP($A40,'EV Distribution'!$A$2:$B$22,2,FALSE),0)*('EV Scenarios'!G$4-'EV Scenarios'!G$2)</f>
        <v>1.8039062326233184E-2</v>
      </c>
      <c r="H40" s="5">
        <f>'Pc, Winter, S1'!H40*Main!$B$5+_xlfn.IFNA(VLOOKUP($A40,'EV Distribution'!$A$2:$B$22,2,FALSE),0)*('EV Scenarios'!H$4-'EV Scenarios'!H$2)</f>
        <v>1.9478558687219732E-2</v>
      </c>
      <c r="I40" s="5">
        <f>'Pc, Winter, S1'!I40*Main!$B$5+_xlfn.IFNA(VLOOKUP($A40,'EV Distribution'!$A$2:$B$22,2,FALSE),0)*('EV Scenarios'!I$4-'EV Scenarios'!I$2)</f>
        <v>1.9385164783632287E-2</v>
      </c>
      <c r="J40" s="5">
        <f>'Pc, Winter, S1'!J40*Main!$B$5+_xlfn.IFNA(VLOOKUP($A40,'EV Distribution'!$A$2:$B$22,2,FALSE),0)*('EV Scenarios'!J$4-'EV Scenarios'!J$2)</f>
        <v>3.1329732218609872E-2</v>
      </c>
      <c r="K40" s="5">
        <f>'Pc, Winter, S1'!K40*Main!$B$5+_xlfn.IFNA(VLOOKUP($A40,'EV Distribution'!$A$2:$B$22,2,FALSE),0)*('EV Scenarios'!K$4-'EV Scenarios'!K$2)</f>
        <v>3.9824029011210765E-2</v>
      </c>
      <c r="L40" s="5">
        <f>'Pc, Winter, S1'!L40*Main!$B$5+_xlfn.IFNA(VLOOKUP($A40,'EV Distribution'!$A$2:$B$22,2,FALSE),0)*('EV Scenarios'!L$4-'EV Scenarios'!L$2)</f>
        <v>4.0497309219730944E-2</v>
      </c>
      <c r="M40" s="5">
        <f>'Pc, Winter, S1'!M40*Main!$B$5+_xlfn.IFNA(VLOOKUP($A40,'EV Distribution'!$A$2:$B$22,2,FALSE),0)*('EV Scenarios'!M$4-'EV Scenarios'!M$2)</f>
        <v>4.0731721400224213E-2</v>
      </c>
      <c r="N40" s="5">
        <f>'Pc, Winter, S1'!N40*Main!$B$5+_xlfn.IFNA(VLOOKUP($A40,'EV Distribution'!$A$2:$B$22,2,FALSE),0)*('EV Scenarios'!N$4-'EV Scenarios'!N$2)</f>
        <v>3.8470872633408072E-2</v>
      </c>
      <c r="O40" s="5">
        <f>'Pc, Winter, S1'!O40*Main!$B$5+_xlfn.IFNA(VLOOKUP($A40,'EV Distribution'!$A$2:$B$22,2,FALSE),0)*('EV Scenarios'!O$4-'EV Scenarios'!O$2)</f>
        <v>3.4354185937219728E-2</v>
      </c>
      <c r="P40" s="5">
        <f>'Pc, Winter, S1'!P40*Main!$B$5+_xlfn.IFNA(VLOOKUP($A40,'EV Distribution'!$A$2:$B$22,2,FALSE),0)*('EV Scenarios'!P$4-'EV Scenarios'!P$2)</f>
        <v>4.0086774409192831E-2</v>
      </c>
      <c r="Q40" s="5">
        <f>'Pc, Winter, S1'!Q40*Main!$B$5+_xlfn.IFNA(VLOOKUP($A40,'EV Distribution'!$A$2:$B$22,2,FALSE),0)*('EV Scenarios'!Q$4-'EV Scenarios'!Q$2)</f>
        <v>4.0206919631165926E-2</v>
      </c>
      <c r="R40" s="5">
        <f>'Pc, Winter, S1'!R40*Main!$B$5+_xlfn.IFNA(VLOOKUP($A40,'EV Distribution'!$A$2:$B$22,2,FALSE),0)*('EV Scenarios'!R$4-'EV Scenarios'!R$2)</f>
        <v>3.9462962085201794E-2</v>
      </c>
      <c r="S40" s="5">
        <f>'Pc, Winter, S1'!S40*Main!$B$5+_xlfn.IFNA(VLOOKUP($A40,'EV Distribution'!$A$2:$B$22,2,FALSE),0)*('EV Scenarios'!S$4-'EV Scenarios'!S$2)</f>
        <v>3.43070704955157E-2</v>
      </c>
      <c r="T40" s="5">
        <f>'Pc, Winter, S1'!T40*Main!$B$5+_xlfn.IFNA(VLOOKUP($A40,'EV Distribution'!$A$2:$B$22,2,FALSE),0)*('EV Scenarios'!T$4-'EV Scenarios'!T$2)</f>
        <v>2.6151219275784759E-2</v>
      </c>
      <c r="U40" s="5">
        <f>'Pc, Winter, S1'!U40*Main!$B$5+_xlfn.IFNA(VLOOKUP($A40,'EV Distribution'!$A$2:$B$22,2,FALSE),0)*('EV Scenarios'!U$4-'EV Scenarios'!U$2)</f>
        <v>1.8062267056053814E-2</v>
      </c>
      <c r="V40" s="5">
        <f>'Pc, Winter, S1'!V40*Main!$B$5+_xlfn.IFNA(VLOOKUP($A40,'EV Distribution'!$A$2:$B$22,2,FALSE),0)*('EV Scenarios'!V$4-'EV Scenarios'!V$2)</f>
        <v>1.809642268721973E-2</v>
      </c>
      <c r="W40" s="5">
        <f>'Pc, Winter, S1'!W40*Main!$B$5+_xlfn.IFNA(VLOOKUP($A40,'EV Distribution'!$A$2:$B$22,2,FALSE),0)*('EV Scenarios'!W$4-'EV Scenarios'!W$2)</f>
        <v>1.9423359746636774E-2</v>
      </c>
      <c r="X40" s="5">
        <f>'Pc, Winter, S1'!X40*Main!$B$5+_xlfn.IFNA(VLOOKUP($A40,'EV Distribution'!$A$2:$B$22,2,FALSE),0)*('EV Scenarios'!X$4-'EV Scenarios'!X$2)</f>
        <v>1.9753083446188341E-2</v>
      </c>
      <c r="Y40" s="5">
        <f>'Pc, Winter, S1'!Y40*Main!$B$5+_xlfn.IFNA(VLOOKUP($A40,'EV Distribution'!$A$2:$B$22,2,FALSE),0)*('EV Scenarios'!Y$4-'EV Scenarios'!Y$2)</f>
        <v>1.9051403711883411E-2</v>
      </c>
    </row>
    <row r="41" spans="1:25" x14ac:dyDescent="0.25">
      <c r="A41">
        <v>55</v>
      </c>
      <c r="B41" s="5">
        <f>'Pc, Winter, S1'!B41*Main!$B$5+_xlfn.IFNA(VLOOKUP($A41,'EV Distribution'!$A$2:$B$22,2,FALSE),0)*('EV Scenarios'!B$4-'EV Scenarios'!B$2)</f>
        <v>2.6075557612107625E-3</v>
      </c>
      <c r="C41" s="5">
        <f>'Pc, Winter, S1'!C41*Main!$B$5+_xlfn.IFNA(VLOOKUP($A41,'EV Distribution'!$A$2:$B$22,2,FALSE),0)*('EV Scenarios'!C$4-'EV Scenarios'!C$2)</f>
        <v>2.6934419809417041E-3</v>
      </c>
      <c r="D41" s="5">
        <f>'Pc, Winter, S1'!D41*Main!$B$5+_xlfn.IFNA(VLOOKUP($A41,'EV Distribution'!$A$2:$B$22,2,FALSE),0)*('EV Scenarios'!D$4-'EV Scenarios'!D$2)</f>
        <v>2.6433083934977583E-3</v>
      </c>
      <c r="E41" s="5">
        <f>'Pc, Winter, S1'!E41*Main!$B$5+_xlfn.IFNA(VLOOKUP($A41,'EV Distribution'!$A$2:$B$22,2,FALSE),0)*('EV Scenarios'!E$4-'EV Scenarios'!E$2)</f>
        <v>2.5601455852017939E-3</v>
      </c>
      <c r="F41" s="5">
        <f>'Pc, Winter, S1'!F41*Main!$B$5+_xlfn.IFNA(VLOOKUP($A41,'EV Distribution'!$A$2:$B$22,2,FALSE),0)*('EV Scenarios'!F$4-'EV Scenarios'!F$2)</f>
        <v>2.6315293307174891E-3</v>
      </c>
      <c r="G41" s="5">
        <f>'Pc, Winter, S1'!G41*Main!$B$5+_xlfn.IFNA(VLOOKUP($A41,'EV Distribution'!$A$2:$B$22,2,FALSE),0)*('EV Scenarios'!G$4-'EV Scenarios'!G$2)</f>
        <v>2.6180064215246637E-3</v>
      </c>
      <c r="H41" s="5">
        <f>'Pc, Winter, S1'!H41*Main!$B$5+_xlfn.IFNA(VLOOKUP($A41,'EV Distribution'!$A$2:$B$22,2,FALSE),0)*('EV Scenarios'!H$4-'EV Scenarios'!H$2)</f>
        <v>3.0402890470852015E-3</v>
      </c>
      <c r="I41" s="5">
        <f>'Pc, Winter, S1'!I41*Main!$B$5+_xlfn.IFNA(VLOOKUP($A41,'EV Distribution'!$A$2:$B$22,2,FALSE),0)*('EV Scenarios'!I$4-'EV Scenarios'!I$2)</f>
        <v>3.275247605381166E-3</v>
      </c>
      <c r="J41" s="5">
        <f>'Pc, Winter, S1'!J41*Main!$B$5+_xlfn.IFNA(VLOOKUP($A41,'EV Distribution'!$A$2:$B$22,2,FALSE),0)*('EV Scenarios'!J$4-'EV Scenarios'!J$2)</f>
        <v>4.4931413430493276E-3</v>
      </c>
      <c r="K41" s="5">
        <f>'Pc, Winter, S1'!K41*Main!$B$5+_xlfn.IFNA(VLOOKUP($A41,'EV Distribution'!$A$2:$B$22,2,FALSE),0)*('EV Scenarios'!K$4-'EV Scenarios'!K$2)</f>
        <v>4.819443572869956E-3</v>
      </c>
      <c r="L41" s="5">
        <f>'Pc, Winter, S1'!L41*Main!$B$5+_xlfn.IFNA(VLOOKUP($A41,'EV Distribution'!$A$2:$B$22,2,FALSE),0)*('EV Scenarios'!L$4-'EV Scenarios'!L$2)</f>
        <v>4.7856084495515698E-3</v>
      </c>
      <c r="M41" s="5">
        <f>'Pc, Winter, S1'!M41*Main!$B$5+_xlfn.IFNA(VLOOKUP($A41,'EV Distribution'!$A$2:$B$22,2,FALSE),0)*('EV Scenarios'!M$4-'EV Scenarios'!M$2)</f>
        <v>5.1797635986547096E-3</v>
      </c>
      <c r="N41" s="5">
        <f>'Pc, Winter, S1'!N41*Main!$B$5+_xlfn.IFNA(VLOOKUP($A41,'EV Distribution'!$A$2:$B$22,2,FALSE),0)*('EV Scenarios'!N$4-'EV Scenarios'!N$2)</f>
        <v>4.9201136670403598E-3</v>
      </c>
      <c r="O41" s="5">
        <f>'Pc, Winter, S1'!O41*Main!$B$5+_xlfn.IFNA(VLOOKUP($A41,'EV Distribution'!$A$2:$B$22,2,FALSE),0)*('EV Scenarios'!O$4-'EV Scenarios'!O$2)</f>
        <v>4.6043128991031393E-3</v>
      </c>
      <c r="P41" s="5">
        <f>'Pc, Winter, S1'!P41*Main!$B$5+_xlfn.IFNA(VLOOKUP($A41,'EV Distribution'!$A$2:$B$22,2,FALSE),0)*('EV Scenarios'!P$4-'EV Scenarios'!P$2)</f>
        <v>4.6713038744394626E-3</v>
      </c>
      <c r="Q41" s="5">
        <f>'Pc, Winter, S1'!Q41*Main!$B$5+_xlfn.IFNA(VLOOKUP($A41,'EV Distribution'!$A$2:$B$22,2,FALSE),0)*('EV Scenarios'!Q$4-'EV Scenarios'!Q$2)</f>
        <v>4.7017194663677136E-3</v>
      </c>
      <c r="R41" s="5">
        <f>'Pc, Winter, S1'!R41*Main!$B$5+_xlfn.IFNA(VLOOKUP($A41,'EV Distribution'!$A$2:$B$22,2,FALSE),0)*('EV Scenarios'!R$4-'EV Scenarios'!R$2)</f>
        <v>4.6421227500000007E-3</v>
      </c>
      <c r="S41" s="5">
        <f>'Pc, Winter, S1'!S41*Main!$B$5+_xlfn.IFNA(VLOOKUP($A41,'EV Distribution'!$A$2:$B$22,2,FALSE),0)*('EV Scenarios'!S$4-'EV Scenarios'!S$2)</f>
        <v>4.806551774663677E-3</v>
      </c>
      <c r="T41" s="5">
        <f>'Pc, Winter, S1'!T41*Main!$B$5+_xlfn.IFNA(VLOOKUP($A41,'EV Distribution'!$A$2:$B$22,2,FALSE),0)*('EV Scenarios'!T$4-'EV Scenarios'!T$2)</f>
        <v>4.4214181748878922E-3</v>
      </c>
      <c r="U41" s="5">
        <f>'Pc, Winter, S1'!U41*Main!$B$5+_xlfn.IFNA(VLOOKUP($A41,'EV Distribution'!$A$2:$B$22,2,FALSE),0)*('EV Scenarios'!U$4-'EV Scenarios'!U$2)</f>
        <v>4.2262970571748876E-3</v>
      </c>
      <c r="V41" s="5">
        <f>'Pc, Winter, S1'!V41*Main!$B$5+_xlfn.IFNA(VLOOKUP($A41,'EV Distribution'!$A$2:$B$22,2,FALSE),0)*('EV Scenarios'!V$4-'EV Scenarios'!V$2)</f>
        <v>3.9922367813901355E-3</v>
      </c>
      <c r="W41" s="5">
        <f>'Pc, Winter, S1'!W41*Main!$B$5+_xlfn.IFNA(VLOOKUP($A41,'EV Distribution'!$A$2:$B$22,2,FALSE),0)*('EV Scenarios'!W$4-'EV Scenarios'!W$2)</f>
        <v>3.2451196121076236E-3</v>
      </c>
      <c r="X41" s="5">
        <f>'Pc, Winter, S1'!X41*Main!$B$5+_xlfn.IFNA(VLOOKUP($A41,'EV Distribution'!$A$2:$B$22,2,FALSE),0)*('EV Scenarios'!X$4-'EV Scenarios'!X$2)</f>
        <v>3.0691380762331837E-3</v>
      </c>
      <c r="Y41" s="5">
        <f>'Pc, Winter, S1'!Y41*Main!$B$5+_xlfn.IFNA(VLOOKUP($A41,'EV Distribution'!$A$2:$B$22,2,FALSE),0)*('EV Scenarios'!Y$4-'EV Scenarios'!Y$2)</f>
        <v>2.895879014573991E-3</v>
      </c>
    </row>
    <row r="42" spans="1:25" x14ac:dyDescent="0.25">
      <c r="A42">
        <v>56</v>
      </c>
      <c r="B42" s="5">
        <f>'Pc, Winter, S1'!B42*Main!$B$5+_xlfn.IFNA(VLOOKUP($A42,'EV Distribution'!$A$2:$B$22,2,FALSE),0)*('EV Scenarios'!B$4-'EV Scenarios'!B$2)</f>
        <v>1.4340784428251126E-3</v>
      </c>
      <c r="C42" s="5">
        <f>'Pc, Winter, S1'!C42*Main!$B$5+_xlfn.IFNA(VLOOKUP($A42,'EV Distribution'!$A$2:$B$22,2,FALSE),0)*('EV Scenarios'!C$4-'EV Scenarios'!C$2)</f>
        <v>6.3601718273542619E-4</v>
      </c>
      <c r="D42" s="5">
        <f>'Pc, Winter, S1'!D42*Main!$B$5+_xlfn.IFNA(VLOOKUP($A42,'EV Distribution'!$A$2:$B$22,2,FALSE),0)*('EV Scenarios'!D$4-'EV Scenarios'!D$2)</f>
        <v>9.6209036883408087E-4</v>
      </c>
      <c r="E42" s="5">
        <f>'Pc, Winter, S1'!E42*Main!$B$5+_xlfn.IFNA(VLOOKUP($A42,'EV Distribution'!$A$2:$B$22,2,FALSE),0)*('EV Scenarios'!E$4-'EV Scenarios'!E$2)</f>
        <v>7.5027327802690595E-4</v>
      </c>
      <c r="F42" s="5">
        <f>'Pc, Winter, S1'!F42*Main!$B$5+_xlfn.IFNA(VLOOKUP($A42,'EV Distribution'!$A$2:$B$22,2,FALSE),0)*('EV Scenarios'!F$4-'EV Scenarios'!F$2)</f>
        <v>8.2298433968609882E-4</v>
      </c>
      <c r="G42" s="5">
        <f>'Pc, Winter, S1'!G42*Main!$B$5+_xlfn.IFNA(VLOOKUP($A42,'EV Distribution'!$A$2:$B$22,2,FALSE),0)*('EV Scenarios'!G$4-'EV Scenarios'!G$2)</f>
        <v>6.7464761210762328E-4</v>
      </c>
      <c r="H42" s="5">
        <f>'Pc, Winter, S1'!H42*Main!$B$5+_xlfn.IFNA(VLOOKUP($A42,'EV Distribution'!$A$2:$B$22,2,FALSE),0)*('EV Scenarios'!H$4-'EV Scenarios'!H$2)</f>
        <v>9.7624875560538109E-4</v>
      </c>
      <c r="I42" s="5">
        <f>'Pc, Winter, S1'!I42*Main!$B$5+_xlfn.IFNA(VLOOKUP($A42,'EV Distribution'!$A$2:$B$22,2,FALSE),0)*('EV Scenarios'!I$4-'EV Scenarios'!I$2)</f>
        <v>9.4984742488789242E-4</v>
      </c>
      <c r="J42" s="5">
        <f>'Pc, Winter, S1'!J42*Main!$B$5+_xlfn.IFNA(VLOOKUP($A42,'EV Distribution'!$A$2:$B$22,2,FALSE),0)*('EV Scenarios'!J$4-'EV Scenarios'!J$2)</f>
        <v>2.9890785302690583E-3</v>
      </c>
      <c r="K42" s="5">
        <f>'Pc, Winter, S1'!K42*Main!$B$5+_xlfn.IFNA(VLOOKUP($A42,'EV Distribution'!$A$2:$B$22,2,FALSE),0)*('EV Scenarios'!K$4-'EV Scenarios'!K$2)</f>
        <v>4.6043804215246641E-3</v>
      </c>
      <c r="L42" s="5">
        <f>'Pc, Winter, S1'!L42*Main!$B$5+_xlfn.IFNA(VLOOKUP($A42,'EV Distribution'!$A$2:$B$22,2,FALSE),0)*('EV Scenarios'!L$4-'EV Scenarios'!L$2)</f>
        <v>5.5026267219730942E-3</v>
      </c>
      <c r="M42" s="5">
        <f>'Pc, Winter, S1'!M42*Main!$B$5+_xlfn.IFNA(VLOOKUP($A42,'EV Distribution'!$A$2:$B$22,2,FALSE),0)*('EV Scenarios'!M$4-'EV Scenarios'!M$2)</f>
        <v>5.7486564439461884E-3</v>
      </c>
      <c r="N42" s="5">
        <f>'Pc, Winter, S1'!N42*Main!$B$5+_xlfn.IFNA(VLOOKUP($A42,'EV Distribution'!$A$2:$B$22,2,FALSE),0)*('EV Scenarios'!N$4-'EV Scenarios'!N$2)</f>
        <v>4.925117355381166E-3</v>
      </c>
      <c r="O42" s="5">
        <f>'Pc, Winter, S1'!O42*Main!$B$5+_xlfn.IFNA(VLOOKUP($A42,'EV Distribution'!$A$2:$B$22,2,FALSE),0)*('EV Scenarios'!O$4-'EV Scenarios'!O$2)</f>
        <v>4.5532195560538113E-3</v>
      </c>
      <c r="P42" s="5">
        <f>'Pc, Winter, S1'!P42*Main!$B$5+_xlfn.IFNA(VLOOKUP($A42,'EV Distribution'!$A$2:$B$22,2,FALSE),0)*('EV Scenarios'!P$4-'EV Scenarios'!P$2)</f>
        <v>5.5396242589686104E-3</v>
      </c>
      <c r="Q42" s="5">
        <f>'Pc, Winter, S1'!Q42*Main!$B$5+_xlfn.IFNA(VLOOKUP($A42,'EV Distribution'!$A$2:$B$22,2,FALSE),0)*('EV Scenarios'!Q$4-'EV Scenarios'!Q$2)</f>
        <v>5.4158673329596412E-3</v>
      </c>
      <c r="R42" s="5">
        <f>'Pc, Winter, S1'!R42*Main!$B$5+_xlfn.IFNA(VLOOKUP($A42,'EV Distribution'!$A$2:$B$22,2,FALSE),0)*('EV Scenarios'!R$4-'EV Scenarios'!R$2)</f>
        <v>5.0257885784753369E-3</v>
      </c>
      <c r="S42" s="5">
        <f>'Pc, Winter, S1'!S42*Main!$B$5+_xlfn.IFNA(VLOOKUP($A42,'EV Distribution'!$A$2:$B$22,2,FALSE),0)*('EV Scenarios'!S$4-'EV Scenarios'!S$2)</f>
        <v>2.6266604529147988E-3</v>
      </c>
      <c r="T42" s="5">
        <f>'Pc, Winter, S1'!T42*Main!$B$5+_xlfn.IFNA(VLOOKUP($A42,'EV Distribution'!$A$2:$B$22,2,FALSE),0)*('EV Scenarios'!T$4-'EV Scenarios'!T$2)</f>
        <v>8.6292436322869955E-4</v>
      </c>
      <c r="U42" s="5">
        <f>'Pc, Winter, S1'!U42*Main!$B$5+_xlfn.IFNA(VLOOKUP($A42,'EV Distribution'!$A$2:$B$22,2,FALSE),0)*('EV Scenarios'!U$4-'EV Scenarios'!U$2)</f>
        <v>6.4766079596412555E-4</v>
      </c>
      <c r="V42" s="5">
        <f>'Pc, Winter, S1'!V42*Main!$B$5+_xlfn.IFNA(VLOOKUP($A42,'EV Distribution'!$A$2:$B$22,2,FALSE),0)*('EV Scenarios'!V$4-'EV Scenarios'!V$2)</f>
        <v>9.0574727466367726E-4</v>
      </c>
      <c r="W42" s="5">
        <f>'Pc, Winter, S1'!W42*Main!$B$5+_xlfn.IFNA(VLOOKUP($A42,'EV Distribution'!$A$2:$B$22,2,FALSE),0)*('EV Scenarios'!W$4-'EV Scenarios'!W$2)</f>
        <v>8.2237380493273564E-4</v>
      </c>
      <c r="X42" s="5">
        <f>'Pc, Winter, S1'!X42*Main!$B$5+_xlfn.IFNA(VLOOKUP($A42,'EV Distribution'!$A$2:$B$22,2,FALSE),0)*('EV Scenarios'!X$4-'EV Scenarios'!X$2)</f>
        <v>8.6943535650224233E-4</v>
      </c>
      <c r="Y42" s="5">
        <f>'Pc, Winter, S1'!Y42*Main!$B$5+_xlfn.IFNA(VLOOKUP($A42,'EV Distribution'!$A$2:$B$22,2,FALSE),0)*('EV Scenarios'!Y$4-'EV Scenarios'!Y$2)</f>
        <v>8.5328544170403605E-4</v>
      </c>
    </row>
    <row r="43" spans="1:25" x14ac:dyDescent="0.25">
      <c r="A43">
        <v>57</v>
      </c>
      <c r="B43" s="5">
        <f>'Pc, Winter, S1'!B43*Main!$B$5+_xlfn.IFNA(VLOOKUP($A43,'EV Distribution'!$A$2:$B$22,2,FALSE),0)*('EV Scenarios'!B$4-'EV Scenarios'!B$2)</f>
        <v>6.8238891928251114E-4</v>
      </c>
      <c r="C43" s="5">
        <f>'Pc, Winter, S1'!C43*Main!$B$5+_xlfn.IFNA(VLOOKUP($A43,'EV Distribution'!$A$2:$B$22,2,FALSE),0)*('EV Scenarios'!C$4-'EV Scenarios'!C$2)</f>
        <v>4.1051578923766824E-4</v>
      </c>
      <c r="D43" s="5">
        <f>'Pc, Winter, S1'!D43*Main!$B$5+_xlfn.IFNA(VLOOKUP($A43,'EV Distribution'!$A$2:$B$22,2,FALSE),0)*('EV Scenarios'!D$4-'EV Scenarios'!D$2)</f>
        <v>6.6077991255605384E-4</v>
      </c>
      <c r="E43" s="5">
        <f>'Pc, Winter, S1'!E43*Main!$B$5+_xlfn.IFNA(VLOOKUP($A43,'EV Distribution'!$A$2:$B$22,2,FALSE),0)*('EV Scenarios'!E$4-'EV Scenarios'!E$2)</f>
        <v>7.5579224551569494E-4</v>
      </c>
      <c r="F43" s="5">
        <f>'Pc, Winter, S1'!F43*Main!$B$5+_xlfn.IFNA(VLOOKUP($A43,'EV Distribution'!$A$2:$B$22,2,FALSE),0)*('EV Scenarios'!F$4-'EV Scenarios'!F$2)</f>
        <v>6.833879955156952E-4</v>
      </c>
      <c r="G43" s="5">
        <f>'Pc, Winter, S1'!G43*Main!$B$5+_xlfn.IFNA(VLOOKUP($A43,'EV Distribution'!$A$2:$B$22,2,FALSE),0)*('EV Scenarios'!G$4-'EV Scenarios'!G$2)</f>
        <v>6.224118195067266E-4</v>
      </c>
      <c r="H43" s="5">
        <f>'Pc, Winter, S1'!H43*Main!$B$5+_xlfn.IFNA(VLOOKUP($A43,'EV Distribution'!$A$2:$B$22,2,FALSE),0)*('EV Scenarios'!H$4-'EV Scenarios'!H$2)</f>
        <v>8.2700763228699559E-4</v>
      </c>
      <c r="I43" s="5">
        <f>'Pc, Winter, S1'!I43*Main!$B$5+_xlfn.IFNA(VLOOKUP($A43,'EV Distribution'!$A$2:$B$22,2,FALSE),0)*('EV Scenarios'!I$4-'EV Scenarios'!I$2)</f>
        <v>8.3174904820627795E-4</v>
      </c>
      <c r="J43" s="5">
        <f>'Pc, Winter, S1'!J43*Main!$B$5+_xlfn.IFNA(VLOOKUP($A43,'EV Distribution'!$A$2:$B$22,2,FALSE),0)*('EV Scenarios'!J$4-'EV Scenarios'!J$2)</f>
        <v>2.7675063665919281E-3</v>
      </c>
      <c r="K43" s="5">
        <f>'Pc, Winter, S1'!K43*Main!$B$5+_xlfn.IFNA(VLOOKUP($A43,'EV Distribution'!$A$2:$B$22,2,FALSE),0)*('EV Scenarios'!K$4-'EV Scenarios'!K$2)</f>
        <v>4.4711499293721979E-3</v>
      </c>
      <c r="L43" s="5">
        <f>'Pc, Winter, S1'!L43*Main!$B$5+_xlfn.IFNA(VLOOKUP($A43,'EV Distribution'!$A$2:$B$22,2,FALSE),0)*('EV Scenarios'!L$4-'EV Scenarios'!L$2)</f>
        <v>4.5792925403587443E-3</v>
      </c>
      <c r="M43" s="5">
        <f>'Pc, Winter, S1'!M43*Main!$B$5+_xlfn.IFNA(VLOOKUP($A43,'EV Distribution'!$A$2:$B$22,2,FALSE),0)*('EV Scenarios'!M$4-'EV Scenarios'!M$2)</f>
        <v>4.6938861838565025E-3</v>
      </c>
      <c r="N43" s="5">
        <f>'Pc, Winter, S1'!N43*Main!$B$5+_xlfn.IFNA(VLOOKUP($A43,'EV Distribution'!$A$2:$B$22,2,FALSE),0)*('EV Scenarios'!N$4-'EV Scenarios'!N$2)</f>
        <v>3.8482552926008967E-3</v>
      </c>
      <c r="O43" s="5">
        <f>'Pc, Winter, S1'!O43*Main!$B$5+_xlfn.IFNA(VLOOKUP($A43,'EV Distribution'!$A$2:$B$22,2,FALSE),0)*('EV Scenarios'!O$4-'EV Scenarios'!O$2)</f>
        <v>3.8342389372197313E-3</v>
      </c>
      <c r="P43" s="5">
        <f>'Pc, Winter, S1'!P43*Main!$B$5+_xlfn.IFNA(VLOOKUP($A43,'EV Distribution'!$A$2:$B$22,2,FALSE),0)*('EV Scenarios'!P$4-'EV Scenarios'!P$2)</f>
        <v>4.8328967443946194E-3</v>
      </c>
      <c r="Q43" s="5">
        <f>'Pc, Winter, S1'!Q43*Main!$B$5+_xlfn.IFNA(VLOOKUP($A43,'EV Distribution'!$A$2:$B$22,2,FALSE),0)*('EV Scenarios'!Q$4-'EV Scenarios'!Q$2)</f>
        <v>4.69155248542601E-3</v>
      </c>
      <c r="R43" s="5">
        <f>'Pc, Winter, S1'!R43*Main!$B$5+_xlfn.IFNA(VLOOKUP($A43,'EV Distribution'!$A$2:$B$22,2,FALSE),0)*('EV Scenarios'!R$4-'EV Scenarios'!R$2)</f>
        <v>3.6287470145739912E-3</v>
      </c>
      <c r="S43" s="5">
        <f>'Pc, Winter, S1'!S43*Main!$B$5+_xlfn.IFNA(VLOOKUP($A43,'EV Distribution'!$A$2:$B$22,2,FALSE),0)*('EV Scenarios'!S$4-'EV Scenarios'!S$2)</f>
        <v>1.9439244641255606E-3</v>
      </c>
      <c r="T43" s="5">
        <f>'Pc, Winter, S1'!T43*Main!$B$5+_xlfn.IFNA(VLOOKUP($A43,'EV Distribution'!$A$2:$B$22,2,FALSE),0)*('EV Scenarios'!T$4-'EV Scenarios'!T$2)</f>
        <v>8.6552889686098669E-4</v>
      </c>
      <c r="U43" s="5">
        <f>'Pc, Winter, S1'!U43*Main!$B$5+_xlfn.IFNA(VLOOKUP($A43,'EV Distribution'!$A$2:$B$22,2,FALSE),0)*('EV Scenarios'!U$4-'EV Scenarios'!U$2)</f>
        <v>8.1884687668161448E-4</v>
      </c>
      <c r="V43" s="5">
        <f>'Pc, Winter, S1'!V43*Main!$B$5+_xlfn.IFNA(VLOOKUP($A43,'EV Distribution'!$A$2:$B$22,2,FALSE),0)*('EV Scenarios'!V$4-'EV Scenarios'!V$2)</f>
        <v>9.6746947757847524E-4</v>
      </c>
      <c r="W43" s="5">
        <f>'Pc, Winter, S1'!W43*Main!$B$5+_xlfn.IFNA(VLOOKUP($A43,'EV Distribution'!$A$2:$B$22,2,FALSE),0)*('EV Scenarios'!W$4-'EV Scenarios'!W$2)</f>
        <v>5.1379827690582953E-4</v>
      </c>
      <c r="X43" s="5">
        <f>'Pc, Winter, S1'!X43*Main!$B$5+_xlfn.IFNA(VLOOKUP($A43,'EV Distribution'!$A$2:$B$22,2,FALSE),0)*('EV Scenarios'!X$4-'EV Scenarios'!X$2)</f>
        <v>7.0709726905829611E-4</v>
      </c>
      <c r="Y43" s="5">
        <f>'Pc, Winter, S1'!Y43*Main!$B$5+_xlfn.IFNA(VLOOKUP($A43,'EV Distribution'!$A$2:$B$22,2,FALSE),0)*('EV Scenarios'!Y$4-'EV Scenarios'!Y$2)</f>
        <v>7.8453362219730964E-4</v>
      </c>
    </row>
    <row r="44" spans="1:25" x14ac:dyDescent="0.25">
      <c r="A44">
        <v>58</v>
      </c>
      <c r="B44" s="5">
        <f>'Pc, Winter, S1'!B44*Main!$B$5+_xlfn.IFNA(VLOOKUP($A44,'EV Distribution'!$A$2:$B$22,2,FALSE),0)*('EV Scenarios'!B$4-'EV Scenarios'!B$2)</f>
        <v>9.6980496524663685E-4</v>
      </c>
      <c r="C44" s="5">
        <f>'Pc, Winter, S1'!C44*Main!$B$5+_xlfn.IFNA(VLOOKUP($A44,'EV Distribution'!$A$2:$B$22,2,FALSE),0)*('EV Scenarios'!C$4-'EV Scenarios'!C$2)</f>
        <v>9.4675274663677154E-4</v>
      </c>
      <c r="D44" s="5">
        <f>'Pc, Winter, S1'!D44*Main!$B$5+_xlfn.IFNA(VLOOKUP($A44,'EV Distribution'!$A$2:$B$22,2,FALSE),0)*('EV Scenarios'!D$4-'EV Scenarios'!D$2)</f>
        <v>9.5398395067264579E-4</v>
      </c>
      <c r="E44" s="5">
        <f>'Pc, Winter, S1'!E44*Main!$B$5+_xlfn.IFNA(VLOOKUP($A44,'EV Distribution'!$A$2:$B$22,2,FALSE),0)*('EV Scenarios'!E$4-'EV Scenarios'!E$2)</f>
        <v>9.7147119282511233E-4</v>
      </c>
      <c r="F44" s="5">
        <f>'Pc, Winter, S1'!F44*Main!$B$5+_xlfn.IFNA(VLOOKUP($A44,'EV Distribution'!$A$2:$B$22,2,FALSE),0)*('EV Scenarios'!F$4-'EV Scenarios'!F$2)</f>
        <v>8.5045838228699558E-4</v>
      </c>
      <c r="G44" s="5">
        <f>'Pc, Winter, S1'!G44*Main!$B$5+_xlfn.IFNA(VLOOKUP($A44,'EV Distribution'!$A$2:$B$22,2,FALSE),0)*('EV Scenarios'!G$4-'EV Scenarios'!G$2)</f>
        <v>8.675257713004486E-4</v>
      </c>
      <c r="H44" s="5">
        <f>'Pc, Winter, S1'!H44*Main!$B$5+_xlfn.IFNA(VLOOKUP($A44,'EV Distribution'!$A$2:$B$22,2,FALSE),0)*('EV Scenarios'!H$4-'EV Scenarios'!H$2)</f>
        <v>8.283132219730941E-4</v>
      </c>
      <c r="I44" s="5">
        <f>'Pc, Winter, S1'!I44*Main!$B$5+_xlfn.IFNA(VLOOKUP($A44,'EV Distribution'!$A$2:$B$22,2,FALSE),0)*('EV Scenarios'!I$4-'EV Scenarios'!I$2)</f>
        <v>8.1028024103139019E-4</v>
      </c>
      <c r="J44" s="5">
        <f>'Pc, Winter, S1'!J44*Main!$B$5+_xlfn.IFNA(VLOOKUP($A44,'EV Distribution'!$A$2:$B$22,2,FALSE),0)*('EV Scenarios'!J$4-'EV Scenarios'!J$2)</f>
        <v>1.0068777780269059E-3</v>
      </c>
      <c r="K44" s="5">
        <f>'Pc, Winter, S1'!K44*Main!$B$5+_xlfn.IFNA(VLOOKUP($A44,'EV Distribution'!$A$2:$B$22,2,FALSE),0)*('EV Scenarios'!K$4-'EV Scenarios'!K$2)</f>
        <v>1.2747686188340811E-3</v>
      </c>
      <c r="L44" s="5">
        <f>'Pc, Winter, S1'!L44*Main!$B$5+_xlfn.IFNA(VLOOKUP($A44,'EV Distribution'!$A$2:$B$22,2,FALSE),0)*('EV Scenarios'!L$4-'EV Scenarios'!L$2)</f>
        <v>1.4698853486547088E-3</v>
      </c>
      <c r="M44" s="5">
        <f>'Pc, Winter, S1'!M44*Main!$B$5+_xlfn.IFNA(VLOOKUP($A44,'EV Distribution'!$A$2:$B$22,2,FALSE),0)*('EV Scenarios'!M$4-'EV Scenarios'!M$2)</f>
        <v>1.4796691558295967E-3</v>
      </c>
      <c r="N44" s="5">
        <f>'Pc, Winter, S1'!N44*Main!$B$5+_xlfn.IFNA(VLOOKUP($A44,'EV Distribution'!$A$2:$B$22,2,FALSE),0)*('EV Scenarios'!N$4-'EV Scenarios'!N$2)</f>
        <v>1.4837246121076236E-3</v>
      </c>
      <c r="O44" s="5">
        <f>'Pc, Winter, S1'!O44*Main!$B$5+_xlfn.IFNA(VLOOKUP($A44,'EV Distribution'!$A$2:$B$22,2,FALSE),0)*('EV Scenarios'!O$4-'EV Scenarios'!O$2)</f>
        <v>1.544554965246637E-3</v>
      </c>
      <c r="P44" s="5">
        <f>'Pc, Winter, S1'!P44*Main!$B$5+_xlfn.IFNA(VLOOKUP($A44,'EV Distribution'!$A$2:$B$22,2,FALSE),0)*('EV Scenarios'!P$4-'EV Scenarios'!P$2)</f>
        <v>1.6877426715246639E-3</v>
      </c>
      <c r="Q44" s="5">
        <f>'Pc, Winter, S1'!Q44*Main!$B$5+_xlfn.IFNA(VLOOKUP($A44,'EV Distribution'!$A$2:$B$22,2,FALSE),0)*('EV Scenarios'!Q$4-'EV Scenarios'!Q$2)</f>
        <v>1.7377577432735427E-3</v>
      </c>
      <c r="R44" s="5">
        <f>'Pc, Winter, S1'!R44*Main!$B$5+_xlfn.IFNA(VLOOKUP($A44,'EV Distribution'!$A$2:$B$22,2,FALSE),0)*('EV Scenarios'!R$4-'EV Scenarios'!R$2)</f>
        <v>1.7231008621076231E-3</v>
      </c>
      <c r="S44" s="5">
        <f>'Pc, Winter, S1'!S44*Main!$B$5+_xlfn.IFNA(VLOOKUP($A44,'EV Distribution'!$A$2:$B$22,2,FALSE),0)*('EV Scenarios'!S$4-'EV Scenarios'!S$2)</f>
        <v>1.6477505470852017E-3</v>
      </c>
      <c r="T44" s="5">
        <f>'Pc, Winter, S1'!T44*Main!$B$5+_xlfn.IFNA(VLOOKUP($A44,'EV Distribution'!$A$2:$B$22,2,FALSE),0)*('EV Scenarios'!T$4-'EV Scenarios'!T$2)</f>
        <v>1.5558911704035879E-3</v>
      </c>
      <c r="U44" s="5">
        <f>'Pc, Winter, S1'!U44*Main!$B$5+_xlfn.IFNA(VLOOKUP($A44,'EV Distribution'!$A$2:$B$22,2,FALSE),0)*('EV Scenarios'!U$4-'EV Scenarios'!U$2)</f>
        <v>1.4552952869955158E-3</v>
      </c>
      <c r="V44" s="5">
        <f>'Pc, Winter, S1'!V44*Main!$B$5+_xlfn.IFNA(VLOOKUP($A44,'EV Distribution'!$A$2:$B$22,2,FALSE),0)*('EV Scenarios'!V$4-'EV Scenarios'!V$2)</f>
        <v>1.3989601804932741E-3</v>
      </c>
      <c r="W44" s="5">
        <f>'Pc, Winter, S1'!W44*Main!$B$5+_xlfn.IFNA(VLOOKUP($A44,'EV Distribution'!$A$2:$B$22,2,FALSE),0)*('EV Scenarios'!W$4-'EV Scenarios'!W$2)</f>
        <v>1.2693528520179374E-3</v>
      </c>
      <c r="X44" s="5">
        <f>'Pc, Winter, S1'!X44*Main!$B$5+_xlfn.IFNA(VLOOKUP($A44,'EV Distribution'!$A$2:$B$22,2,FALSE),0)*('EV Scenarios'!X$4-'EV Scenarios'!X$2)</f>
        <v>1.1536028923766815E-3</v>
      </c>
      <c r="Y44" s="5">
        <f>'Pc, Winter, S1'!Y44*Main!$B$5+_xlfn.IFNA(VLOOKUP($A44,'EV Distribution'!$A$2:$B$22,2,FALSE),0)*('EV Scenarios'!Y$4-'EV Scenarios'!Y$2)</f>
        <v>1.0525965493273545E-3</v>
      </c>
    </row>
    <row r="45" spans="1:25" x14ac:dyDescent="0.25">
      <c r="A45">
        <v>61</v>
      </c>
      <c r="B45" s="5">
        <f>'Pc, Winter, S1'!B45*Main!$B$5+_xlfn.IFNA(VLOOKUP($A45,'EV Distribution'!$A$2:$B$22,2,FALSE),0)*('EV Scenarios'!B$4-'EV Scenarios'!B$2)</f>
        <v>0.89801222278026915</v>
      </c>
      <c r="C45" s="5">
        <f>'Pc, Winter, S1'!C45*Main!$B$5+_xlfn.IFNA(VLOOKUP($A45,'EV Distribution'!$A$2:$B$22,2,FALSE),0)*('EV Scenarios'!C$4-'EV Scenarios'!C$2)</f>
        <v>1.0884509197253365</v>
      </c>
      <c r="D45" s="5">
        <f>'Pc, Winter, S1'!D45*Main!$B$5+_xlfn.IFNA(VLOOKUP($A45,'EV Distribution'!$A$2:$B$22,2,FALSE),0)*('EV Scenarios'!D$4-'EV Scenarios'!D$2)</f>
        <v>1.3353383228038116</v>
      </c>
      <c r="E45" s="5">
        <f>'Pc, Winter, S1'!E45*Main!$B$5+_xlfn.IFNA(VLOOKUP($A45,'EV Distribution'!$A$2:$B$22,2,FALSE),0)*('EV Scenarios'!E$4-'EV Scenarios'!E$2)</f>
        <v>1.565611727411435</v>
      </c>
      <c r="F45" s="5">
        <f>'Pc, Winter, S1'!F45*Main!$B$5+_xlfn.IFNA(VLOOKUP($A45,'EV Distribution'!$A$2:$B$22,2,FALSE),0)*('EV Scenarios'!F$4-'EV Scenarios'!F$2)</f>
        <v>1.7576469135538118</v>
      </c>
      <c r="G45" s="5">
        <f>'Pc, Winter, S1'!G45*Main!$B$5+_xlfn.IFNA(VLOOKUP($A45,'EV Distribution'!$A$2:$B$22,2,FALSE),0)*('EV Scenarios'!G$4-'EV Scenarios'!G$2)</f>
        <v>1.9036090976894622</v>
      </c>
      <c r="H45" s="5">
        <f>'Pc, Winter, S1'!H45*Main!$B$5+_xlfn.IFNA(VLOOKUP($A45,'EV Distribution'!$A$2:$B$22,2,FALSE),0)*('EV Scenarios'!H$4-'EV Scenarios'!H$2)</f>
        <v>1.8479192606154711</v>
      </c>
      <c r="I45" s="5">
        <f>'Pc, Winter, S1'!I45*Main!$B$5+_xlfn.IFNA(VLOOKUP($A45,'EV Distribution'!$A$2:$B$22,2,FALSE),0)*('EV Scenarios'!I$4-'EV Scenarios'!I$2)</f>
        <v>2.6306741195650227</v>
      </c>
      <c r="J45" s="5">
        <f>'Pc, Winter, S1'!J45*Main!$B$5+_xlfn.IFNA(VLOOKUP($A45,'EV Distribution'!$A$2:$B$22,2,FALSE),0)*('EV Scenarios'!J$4-'EV Scenarios'!J$2)</f>
        <v>2.3803502914360983</v>
      </c>
      <c r="K45" s="5">
        <f>'Pc, Winter, S1'!K45*Main!$B$5+_xlfn.IFNA(VLOOKUP($A45,'EV Distribution'!$A$2:$B$22,2,FALSE),0)*('EV Scenarios'!K$4-'EV Scenarios'!K$2)</f>
        <v>2.8044090463598659</v>
      </c>
      <c r="L45" s="5">
        <f>'Pc, Winter, S1'!L45*Main!$B$5+_xlfn.IFNA(VLOOKUP($A45,'EV Distribution'!$A$2:$B$22,2,FALSE),0)*('EV Scenarios'!L$4-'EV Scenarios'!L$2)</f>
        <v>2.8050824357769066</v>
      </c>
      <c r="M45" s="5">
        <f>'Pc, Winter, S1'!M45*Main!$B$5+_xlfn.IFNA(VLOOKUP($A45,'EV Distribution'!$A$2:$B$22,2,FALSE),0)*('EV Scenarios'!M$4-'EV Scenarios'!M$2)</f>
        <v>2.7340325158912555</v>
      </c>
      <c r="N45" s="5">
        <f>'Pc, Winter, S1'!N45*Main!$B$5+_xlfn.IFNA(VLOOKUP($A45,'EV Distribution'!$A$2:$B$22,2,FALSE),0)*('EV Scenarios'!N$4-'EV Scenarios'!N$2)</f>
        <v>2.5137164775426006</v>
      </c>
      <c r="O45" s="5">
        <f>'Pc, Winter, S1'!O45*Main!$B$5+_xlfn.IFNA(VLOOKUP($A45,'EV Distribution'!$A$2:$B$22,2,FALSE),0)*('EV Scenarios'!O$4-'EV Scenarios'!O$2)</f>
        <v>2.3862620650358748</v>
      </c>
      <c r="P45" s="5">
        <f>'Pc, Winter, S1'!P45*Main!$B$5+_xlfn.IFNA(VLOOKUP($A45,'EV Distribution'!$A$2:$B$22,2,FALSE),0)*('EV Scenarios'!P$4-'EV Scenarios'!P$2)</f>
        <v>2.2790207065168167</v>
      </c>
      <c r="Q45" s="5">
        <f>'Pc, Winter, S1'!Q45*Main!$B$5+_xlfn.IFNA(VLOOKUP($A45,'EV Distribution'!$A$2:$B$22,2,FALSE),0)*('EV Scenarios'!Q$4-'EV Scenarios'!Q$2)</f>
        <v>2.1523893932410316</v>
      </c>
      <c r="R45" s="5">
        <f>'Pc, Winter, S1'!R45*Main!$B$5+_xlfn.IFNA(VLOOKUP($A45,'EV Distribution'!$A$2:$B$22,2,FALSE),0)*('EV Scenarios'!R$4-'EV Scenarios'!R$2)</f>
        <v>2.071609181600897</v>
      </c>
      <c r="S45" s="5">
        <f>'Pc, Winter, S1'!S45*Main!$B$5+_xlfn.IFNA(VLOOKUP($A45,'EV Distribution'!$A$2:$B$22,2,FALSE),0)*('EV Scenarios'!S$4-'EV Scenarios'!S$2)</f>
        <v>1.9616522083531391</v>
      </c>
      <c r="T45" s="5">
        <f>'Pc, Winter, S1'!T45*Main!$B$5+_xlfn.IFNA(VLOOKUP($A45,'EV Distribution'!$A$2:$B$22,2,FALSE),0)*('EV Scenarios'!T$4-'EV Scenarios'!T$2)</f>
        <v>1.4339618000291481</v>
      </c>
      <c r="U45" s="5">
        <f>'Pc, Winter, S1'!U45*Main!$B$5+_xlfn.IFNA(VLOOKUP($A45,'EV Distribution'!$A$2:$B$22,2,FALSE),0)*('EV Scenarios'!U$4-'EV Scenarios'!U$2)</f>
        <v>1.4594473867679374</v>
      </c>
      <c r="V45" s="5">
        <f>'Pc, Winter, S1'!V45*Main!$B$5+_xlfn.IFNA(VLOOKUP($A45,'EV Distribution'!$A$2:$B$22,2,FALSE),0)*('EV Scenarios'!V$4-'EV Scenarios'!V$2)</f>
        <v>1.5423598983520181</v>
      </c>
      <c r="W45" s="5">
        <f>'Pc, Winter, S1'!W45*Main!$B$5+_xlfn.IFNA(VLOOKUP($A45,'EV Distribution'!$A$2:$B$22,2,FALSE),0)*('EV Scenarios'!W$4-'EV Scenarios'!W$2)</f>
        <v>1.6886732781917042</v>
      </c>
      <c r="X45" s="5">
        <f>'Pc, Winter, S1'!X45*Main!$B$5+_xlfn.IFNA(VLOOKUP($A45,'EV Distribution'!$A$2:$B$22,2,FALSE),0)*('EV Scenarios'!X$4-'EV Scenarios'!X$2)</f>
        <v>0.66467665361547079</v>
      </c>
      <c r="Y45" s="5">
        <f>'Pc, Winter, S1'!Y45*Main!$B$5+_xlfn.IFNA(VLOOKUP($A45,'EV Distribution'!$A$2:$B$22,2,FALSE),0)*('EV Scenarios'!Y$4-'EV Scenarios'!Y$2)</f>
        <v>0.76273947892713012</v>
      </c>
    </row>
    <row r="46" spans="1:25" x14ac:dyDescent="0.25">
      <c r="A46">
        <v>62</v>
      </c>
      <c r="B46" s="5">
        <f>'Pc, Winter, S1'!B46*Main!$B$5+_xlfn.IFNA(VLOOKUP($A46,'EV Distribution'!$A$2:$B$22,2,FALSE),0)*('EV Scenarios'!B$4-'EV Scenarios'!B$2)</f>
        <v>1.4999530829596416E-4</v>
      </c>
      <c r="C46" s="5">
        <f>'Pc, Winter, S1'!C46*Main!$B$5+_xlfn.IFNA(VLOOKUP($A46,'EV Distribution'!$A$2:$B$22,2,FALSE),0)*('EV Scenarios'!C$4-'EV Scenarios'!C$2)</f>
        <v>1.4486047309417038E-4</v>
      </c>
      <c r="D46" s="5">
        <f>'Pc, Winter, S1'!D46*Main!$B$5+_xlfn.IFNA(VLOOKUP($A46,'EV Distribution'!$A$2:$B$22,2,FALSE),0)*('EV Scenarios'!D$4-'EV Scenarios'!D$2)</f>
        <v>1.2125518834080716E-4</v>
      </c>
      <c r="E46" s="5">
        <f>'Pc, Winter, S1'!E46*Main!$B$5+_xlfn.IFNA(VLOOKUP($A46,'EV Distribution'!$A$2:$B$22,2,FALSE),0)*('EV Scenarios'!E$4-'EV Scenarios'!E$2)</f>
        <v>1.2522721076233185E-4</v>
      </c>
      <c r="F46" s="5">
        <f>'Pc, Winter, S1'!F46*Main!$B$5+_xlfn.IFNA(VLOOKUP($A46,'EV Distribution'!$A$2:$B$22,2,FALSE),0)*('EV Scenarios'!F$4-'EV Scenarios'!F$2)</f>
        <v>1.5293690022421527E-4</v>
      </c>
      <c r="G46" s="5">
        <f>'Pc, Winter, S1'!G46*Main!$B$5+_xlfn.IFNA(VLOOKUP($A46,'EV Distribution'!$A$2:$B$22,2,FALSE),0)*('EV Scenarios'!G$4-'EV Scenarios'!G$2)</f>
        <v>1.5147164237668163E-4</v>
      </c>
      <c r="H46" s="5">
        <f>'Pc, Winter, S1'!H46*Main!$B$5+_xlfn.IFNA(VLOOKUP($A46,'EV Distribution'!$A$2:$B$22,2,FALSE),0)*('EV Scenarios'!H$4-'EV Scenarios'!H$2)</f>
        <v>1.2449068385650224E-4</v>
      </c>
      <c r="I46" s="5">
        <f>'Pc, Winter, S1'!I46*Main!$B$5+_xlfn.IFNA(VLOOKUP($A46,'EV Distribution'!$A$2:$B$22,2,FALSE),0)*('EV Scenarios'!I$4-'EV Scenarios'!I$2)</f>
        <v>5.5012759753363225E-4</v>
      </c>
      <c r="J46" s="5">
        <f>'Pc, Winter, S1'!J46*Main!$B$5+_xlfn.IFNA(VLOOKUP($A46,'EV Distribution'!$A$2:$B$22,2,FALSE),0)*('EV Scenarios'!J$4-'EV Scenarios'!J$2)</f>
        <v>8.8792480605381159E-4</v>
      </c>
      <c r="K46" s="5">
        <f>'Pc, Winter, S1'!K46*Main!$B$5+_xlfn.IFNA(VLOOKUP($A46,'EV Distribution'!$A$2:$B$22,2,FALSE),0)*('EV Scenarios'!K$4-'EV Scenarios'!K$2)</f>
        <v>9.4319774439461886E-4</v>
      </c>
      <c r="L46" s="5">
        <f>'Pc, Winter, S1'!L46*Main!$B$5+_xlfn.IFNA(VLOOKUP($A46,'EV Distribution'!$A$2:$B$22,2,FALSE),0)*('EV Scenarios'!L$4-'EV Scenarios'!L$2)</f>
        <v>9.2205195852017958E-4</v>
      </c>
      <c r="M46" s="5">
        <f>'Pc, Winter, S1'!M46*Main!$B$5+_xlfn.IFNA(VLOOKUP($A46,'EV Distribution'!$A$2:$B$22,2,FALSE),0)*('EV Scenarios'!M$4-'EV Scenarios'!M$2)</f>
        <v>9.1099610986547096E-4</v>
      </c>
      <c r="N46" s="5">
        <f>'Pc, Winter, S1'!N46*Main!$B$5+_xlfn.IFNA(VLOOKUP($A46,'EV Distribution'!$A$2:$B$22,2,FALSE),0)*('EV Scenarios'!N$4-'EV Scenarios'!N$2)</f>
        <v>7.9455612219730964E-4</v>
      </c>
      <c r="O46" s="5">
        <f>'Pc, Winter, S1'!O46*Main!$B$5+_xlfn.IFNA(VLOOKUP($A46,'EV Distribution'!$A$2:$B$22,2,FALSE),0)*('EV Scenarios'!O$4-'EV Scenarios'!O$2)</f>
        <v>7.6729587219730947E-4</v>
      </c>
      <c r="P46" s="5">
        <f>'Pc, Winter, S1'!P46*Main!$B$5+_xlfn.IFNA(VLOOKUP($A46,'EV Distribution'!$A$2:$B$22,2,FALSE),0)*('EV Scenarios'!P$4-'EV Scenarios'!P$2)</f>
        <v>9.3651419618834069E-4</v>
      </c>
      <c r="Q46" s="5">
        <f>'Pc, Winter, S1'!Q46*Main!$B$5+_xlfn.IFNA(VLOOKUP($A46,'EV Distribution'!$A$2:$B$22,2,FALSE),0)*('EV Scenarios'!Q$4-'EV Scenarios'!Q$2)</f>
        <v>9.8638120852017957E-4</v>
      </c>
      <c r="R46" s="5">
        <f>'Pc, Winter, S1'!R46*Main!$B$5+_xlfn.IFNA(VLOOKUP($A46,'EV Distribution'!$A$2:$B$22,2,FALSE),0)*('EV Scenarios'!R$4-'EV Scenarios'!R$2)</f>
        <v>1.0044105044843049E-3</v>
      </c>
      <c r="S46" s="5">
        <f>'Pc, Winter, S1'!S46*Main!$B$5+_xlfn.IFNA(VLOOKUP($A46,'EV Distribution'!$A$2:$B$22,2,FALSE),0)*('EV Scenarios'!S$4-'EV Scenarios'!S$2)</f>
        <v>8.7746828811659206E-4</v>
      </c>
      <c r="T46" s="5">
        <f>'Pc, Winter, S1'!T46*Main!$B$5+_xlfn.IFNA(VLOOKUP($A46,'EV Distribution'!$A$2:$B$22,2,FALSE),0)*('EV Scenarios'!T$4-'EV Scenarios'!T$2)</f>
        <v>5.6234449103139024E-4</v>
      </c>
      <c r="U46" s="5">
        <f>'Pc, Winter, S1'!U46*Main!$B$5+_xlfn.IFNA(VLOOKUP($A46,'EV Distribution'!$A$2:$B$22,2,FALSE),0)*('EV Scenarios'!U$4-'EV Scenarios'!U$2)</f>
        <v>3.4898880493273543E-4</v>
      </c>
      <c r="V46" s="5">
        <f>'Pc, Winter, S1'!V46*Main!$B$5+_xlfn.IFNA(VLOOKUP($A46,'EV Distribution'!$A$2:$B$22,2,FALSE),0)*('EV Scenarios'!V$4-'EV Scenarios'!V$2)</f>
        <v>1.2124730717488787E-4</v>
      </c>
      <c r="W46" s="5">
        <f>'Pc, Winter, S1'!W46*Main!$B$5+_xlfn.IFNA(VLOOKUP($A46,'EV Distribution'!$A$2:$B$22,2,FALSE),0)*('EV Scenarios'!W$4-'EV Scenarios'!W$2)</f>
        <v>1.3469483408071751E-4</v>
      </c>
      <c r="X46" s="5">
        <f>'Pc, Winter, S1'!X46*Main!$B$5+_xlfn.IFNA(VLOOKUP($A46,'EV Distribution'!$A$2:$B$22,2,FALSE),0)*('EV Scenarios'!X$4-'EV Scenarios'!X$2)</f>
        <v>1.6195393385650227E-4</v>
      </c>
      <c r="Y46" s="5">
        <f>'Pc, Winter, S1'!Y46*Main!$B$5+_xlfn.IFNA(VLOOKUP($A46,'EV Distribution'!$A$2:$B$22,2,FALSE),0)*('EV Scenarios'!Y$4-'EV Scenarios'!Y$2)</f>
        <v>1.752880571748879E-4</v>
      </c>
    </row>
    <row r="47" spans="1:25" x14ac:dyDescent="0.25">
      <c r="A47">
        <v>63</v>
      </c>
      <c r="B47" s="5">
        <f>'Pc, Winter, S1'!B47*Main!$B$5+_xlfn.IFNA(VLOOKUP($A47,'EV Distribution'!$A$2:$B$22,2,FALSE),0)*('EV Scenarios'!B$4-'EV Scenarios'!B$2)</f>
        <v>7.4239794843049321E-5</v>
      </c>
      <c r="C47" s="5">
        <f>'Pc, Winter, S1'!C47*Main!$B$5+_xlfn.IFNA(VLOOKUP($A47,'EV Distribution'!$A$2:$B$22,2,FALSE),0)*('EV Scenarios'!C$4-'EV Scenarios'!C$2)</f>
        <v>5.0412133408071751E-5</v>
      </c>
      <c r="D47" s="5">
        <f>'Pc, Winter, S1'!D47*Main!$B$5+_xlfn.IFNA(VLOOKUP($A47,'EV Distribution'!$A$2:$B$22,2,FALSE),0)*('EV Scenarios'!D$4-'EV Scenarios'!D$2)</f>
        <v>4.8151218609865474E-5</v>
      </c>
      <c r="E47" s="5">
        <f>'Pc, Winter, S1'!E47*Main!$B$5+_xlfn.IFNA(VLOOKUP($A47,'EV Distribution'!$A$2:$B$22,2,FALSE),0)*('EV Scenarios'!E$4-'EV Scenarios'!E$2)</f>
        <v>4.5885894618834083E-5</v>
      </c>
      <c r="F47" s="5">
        <f>'Pc, Winter, S1'!F47*Main!$B$5+_xlfn.IFNA(VLOOKUP($A47,'EV Distribution'!$A$2:$B$22,2,FALSE),0)*('EV Scenarios'!F$4-'EV Scenarios'!F$2)</f>
        <v>4.69322365470852E-5</v>
      </c>
      <c r="G47" s="5">
        <f>'Pc, Winter, S1'!G47*Main!$B$5+_xlfn.IFNA(VLOOKUP($A47,'EV Distribution'!$A$2:$B$22,2,FALSE),0)*('EV Scenarios'!G$4-'EV Scenarios'!G$2)</f>
        <v>4.572450112107624E-5</v>
      </c>
      <c r="H47" s="5">
        <f>'Pc, Winter, S1'!H47*Main!$B$5+_xlfn.IFNA(VLOOKUP($A47,'EV Distribution'!$A$2:$B$22,2,FALSE),0)*('EV Scenarios'!H$4-'EV Scenarios'!H$2)</f>
        <v>4.6740766816143504E-5</v>
      </c>
      <c r="I47" s="5">
        <f>'Pc, Winter, S1'!I47*Main!$B$5+_xlfn.IFNA(VLOOKUP($A47,'EV Distribution'!$A$2:$B$22,2,FALSE),0)*('EV Scenarios'!I$4-'EV Scenarios'!I$2)</f>
        <v>4.9362873318385659E-5</v>
      </c>
      <c r="J47" s="5">
        <f>'Pc, Winter, S1'!J47*Main!$B$5+_xlfn.IFNA(VLOOKUP($A47,'EV Distribution'!$A$2:$B$22,2,FALSE),0)*('EV Scenarios'!J$4-'EV Scenarios'!J$2)</f>
        <v>6.1070963004484298E-5</v>
      </c>
      <c r="K47" s="5">
        <f>'Pc, Winter, S1'!K47*Main!$B$5+_xlfn.IFNA(VLOOKUP($A47,'EV Distribution'!$A$2:$B$22,2,FALSE),0)*('EV Scenarios'!K$4-'EV Scenarios'!K$2)</f>
        <v>6.2583316143497767E-5</v>
      </c>
      <c r="L47" s="5">
        <f>'Pc, Winter, S1'!L47*Main!$B$5+_xlfn.IFNA(VLOOKUP($A47,'EV Distribution'!$A$2:$B$22,2,FALSE),0)*('EV Scenarios'!L$4-'EV Scenarios'!L$2)</f>
        <v>7.4876976457399115E-5</v>
      </c>
      <c r="M47" s="5">
        <f>'Pc, Winter, S1'!M47*Main!$B$5+_xlfn.IFNA(VLOOKUP($A47,'EV Distribution'!$A$2:$B$22,2,FALSE),0)*('EV Scenarios'!M$4-'EV Scenarios'!M$2)</f>
        <v>8.1443159192825113E-5</v>
      </c>
      <c r="N47" s="5">
        <f>'Pc, Winter, S1'!N47*Main!$B$5+_xlfn.IFNA(VLOOKUP($A47,'EV Distribution'!$A$2:$B$22,2,FALSE),0)*('EV Scenarios'!N$4-'EV Scenarios'!N$2)</f>
        <v>9.6843596412556069E-5</v>
      </c>
      <c r="O47" s="5">
        <f>'Pc, Winter, S1'!O47*Main!$B$5+_xlfn.IFNA(VLOOKUP($A47,'EV Distribution'!$A$2:$B$22,2,FALSE),0)*('EV Scenarios'!O$4-'EV Scenarios'!O$2)</f>
        <v>9.0591147982062802E-5</v>
      </c>
      <c r="P47" s="5">
        <f>'Pc, Winter, S1'!P47*Main!$B$5+_xlfn.IFNA(VLOOKUP($A47,'EV Distribution'!$A$2:$B$22,2,FALSE),0)*('EV Scenarios'!P$4-'EV Scenarios'!P$2)</f>
        <v>8.356270291479821E-5</v>
      </c>
      <c r="Q47" s="5">
        <f>'Pc, Winter, S1'!Q47*Main!$B$5+_xlfn.IFNA(VLOOKUP($A47,'EV Distribution'!$A$2:$B$22,2,FALSE),0)*('EV Scenarios'!Q$4-'EV Scenarios'!Q$2)</f>
        <v>7.9192958520179376E-5</v>
      </c>
      <c r="R47" s="5">
        <f>'Pc, Winter, S1'!R47*Main!$B$5+_xlfn.IFNA(VLOOKUP($A47,'EV Distribution'!$A$2:$B$22,2,FALSE),0)*('EV Scenarios'!R$4-'EV Scenarios'!R$2)</f>
        <v>8.3903872197309439E-5</v>
      </c>
      <c r="S47" s="5">
        <f>'Pc, Winter, S1'!S47*Main!$B$5+_xlfn.IFNA(VLOOKUP($A47,'EV Distribution'!$A$2:$B$22,2,FALSE),0)*('EV Scenarios'!S$4-'EV Scenarios'!S$2)</f>
        <v>9.9238086322869968E-5</v>
      </c>
      <c r="T47" s="5">
        <f>'Pc, Winter, S1'!T47*Main!$B$5+_xlfn.IFNA(VLOOKUP($A47,'EV Distribution'!$A$2:$B$22,2,FALSE),0)*('EV Scenarios'!T$4-'EV Scenarios'!T$2)</f>
        <v>1.5112150560538118E-4</v>
      </c>
      <c r="U47" s="5">
        <f>'Pc, Winter, S1'!U47*Main!$B$5+_xlfn.IFNA(VLOOKUP($A47,'EV Distribution'!$A$2:$B$22,2,FALSE),0)*('EV Scenarios'!U$4-'EV Scenarios'!U$2)</f>
        <v>2.0469468946188345E-4</v>
      </c>
      <c r="V47" s="5">
        <f>'Pc, Winter, S1'!V47*Main!$B$5+_xlfn.IFNA(VLOOKUP($A47,'EV Distribution'!$A$2:$B$22,2,FALSE),0)*('EV Scenarios'!V$4-'EV Scenarios'!V$2)</f>
        <v>2.1821189013452918E-4</v>
      </c>
      <c r="W47" s="5">
        <f>'Pc, Winter, S1'!W47*Main!$B$5+_xlfn.IFNA(VLOOKUP($A47,'EV Distribution'!$A$2:$B$22,2,FALSE),0)*('EV Scenarios'!W$4-'EV Scenarios'!W$2)</f>
        <v>2.1224640134529147E-4</v>
      </c>
      <c r="X47" s="5">
        <f>'Pc, Winter, S1'!X47*Main!$B$5+_xlfn.IFNA(VLOOKUP($A47,'EV Distribution'!$A$2:$B$22,2,FALSE),0)*('EV Scenarios'!X$4-'EV Scenarios'!X$2)</f>
        <v>1.7703531165919281E-4</v>
      </c>
      <c r="Y47" s="5">
        <f>'Pc, Winter, S1'!Y47*Main!$B$5+_xlfn.IFNA(VLOOKUP($A47,'EV Distribution'!$A$2:$B$22,2,FALSE),0)*('EV Scenarios'!Y$4-'EV Scenarios'!Y$2)</f>
        <v>1.151656244394619E-4</v>
      </c>
    </row>
    <row r="48" spans="1:25" x14ac:dyDescent="0.25">
      <c r="A48">
        <v>64</v>
      </c>
      <c r="B48" s="5">
        <f>'Pc, Winter, S1'!B48*Main!$B$5+_xlfn.IFNA(VLOOKUP($A48,'EV Distribution'!$A$2:$B$22,2,FALSE),0)*('EV Scenarios'!B$4-'EV Scenarios'!B$2)</f>
        <v>2.0407122192825113E-2</v>
      </c>
      <c r="C48" s="5">
        <f>'Pc, Winter, S1'!C48*Main!$B$5+_xlfn.IFNA(VLOOKUP($A48,'EV Distribution'!$A$2:$B$22,2,FALSE),0)*('EV Scenarios'!C$4-'EV Scenarios'!C$2)</f>
        <v>2.1159014113228701E-2</v>
      </c>
      <c r="D48" s="5">
        <f>'Pc, Winter, S1'!D48*Main!$B$5+_xlfn.IFNA(VLOOKUP($A48,'EV Distribution'!$A$2:$B$22,2,FALSE),0)*('EV Scenarios'!D$4-'EV Scenarios'!D$2)</f>
        <v>1.9172804510089687E-2</v>
      </c>
      <c r="E48" s="5">
        <f>'Pc, Winter, S1'!E48*Main!$B$5+_xlfn.IFNA(VLOOKUP($A48,'EV Distribution'!$A$2:$B$22,2,FALSE),0)*('EV Scenarios'!E$4-'EV Scenarios'!E$2)</f>
        <v>1.7724868996636771E-2</v>
      </c>
      <c r="F48" s="5">
        <f>'Pc, Winter, S1'!F48*Main!$B$5+_xlfn.IFNA(VLOOKUP($A48,'EV Distribution'!$A$2:$B$22,2,FALSE),0)*('EV Scenarios'!F$4-'EV Scenarios'!F$2)</f>
        <v>1.8168874948430495E-2</v>
      </c>
      <c r="G48" s="5">
        <f>'Pc, Winter, S1'!G48*Main!$B$5+_xlfn.IFNA(VLOOKUP($A48,'EV Distribution'!$A$2:$B$22,2,FALSE),0)*('EV Scenarios'!G$4-'EV Scenarios'!G$2)</f>
        <v>1.8077176986547084E-2</v>
      </c>
      <c r="H48" s="5">
        <f>'Pc, Winter, S1'!H48*Main!$B$5+_xlfn.IFNA(VLOOKUP($A48,'EV Distribution'!$A$2:$B$22,2,FALSE),0)*('EV Scenarios'!H$4-'EV Scenarios'!H$2)</f>
        <v>1.9422499741031395E-2</v>
      </c>
      <c r="I48" s="5">
        <f>'Pc, Winter, S1'!I48*Main!$B$5+_xlfn.IFNA(VLOOKUP($A48,'EV Distribution'!$A$2:$B$22,2,FALSE),0)*('EV Scenarios'!I$4-'EV Scenarios'!I$2)</f>
        <v>2.4716278377802693E-2</v>
      </c>
      <c r="J48" s="5">
        <f>'Pc, Winter, S1'!J48*Main!$B$5+_xlfn.IFNA(VLOOKUP($A48,'EV Distribution'!$A$2:$B$22,2,FALSE),0)*('EV Scenarios'!J$4-'EV Scenarios'!J$2)</f>
        <v>2.474578622982063E-2</v>
      </c>
      <c r="K48" s="5">
        <f>'Pc, Winter, S1'!K48*Main!$B$5+_xlfn.IFNA(VLOOKUP($A48,'EV Distribution'!$A$2:$B$22,2,FALSE),0)*('EV Scenarios'!K$4-'EV Scenarios'!K$2)</f>
        <v>2.6082923030269062E-2</v>
      </c>
      <c r="L48" s="5">
        <f>'Pc, Winter, S1'!L48*Main!$B$5+_xlfn.IFNA(VLOOKUP($A48,'EV Distribution'!$A$2:$B$22,2,FALSE),0)*('EV Scenarios'!L$4-'EV Scenarios'!L$2)</f>
        <v>2.6796229976457399E-2</v>
      </c>
      <c r="M48" s="5">
        <f>'Pc, Winter, S1'!M48*Main!$B$5+_xlfn.IFNA(VLOOKUP($A48,'EV Distribution'!$A$2:$B$22,2,FALSE),0)*('EV Scenarios'!M$4-'EV Scenarios'!M$2)</f>
        <v>2.7917496317264576E-2</v>
      </c>
      <c r="N48" s="5">
        <f>'Pc, Winter, S1'!N48*Main!$B$5+_xlfn.IFNA(VLOOKUP($A48,'EV Distribution'!$A$2:$B$22,2,FALSE),0)*('EV Scenarios'!N$4-'EV Scenarios'!N$2)</f>
        <v>2.7103236470852016E-2</v>
      </c>
      <c r="O48" s="5">
        <f>'Pc, Winter, S1'!O48*Main!$B$5+_xlfn.IFNA(VLOOKUP($A48,'EV Distribution'!$A$2:$B$22,2,FALSE),0)*('EV Scenarios'!O$4-'EV Scenarios'!O$2)</f>
        <v>2.6699692190582963E-2</v>
      </c>
      <c r="P48" s="5">
        <f>'Pc, Winter, S1'!P48*Main!$B$5+_xlfn.IFNA(VLOOKUP($A48,'EV Distribution'!$A$2:$B$22,2,FALSE),0)*('EV Scenarios'!P$4-'EV Scenarios'!P$2)</f>
        <v>2.9215059461883408E-2</v>
      </c>
      <c r="Q48" s="5">
        <f>'Pc, Winter, S1'!Q48*Main!$B$5+_xlfn.IFNA(VLOOKUP($A48,'EV Distribution'!$A$2:$B$22,2,FALSE),0)*('EV Scenarios'!Q$4-'EV Scenarios'!Q$2)</f>
        <v>2.985933495627803E-2</v>
      </c>
      <c r="R48" s="5">
        <f>'Pc, Winter, S1'!R48*Main!$B$5+_xlfn.IFNA(VLOOKUP($A48,'EV Distribution'!$A$2:$B$22,2,FALSE),0)*('EV Scenarios'!R$4-'EV Scenarios'!R$2)</f>
        <v>3.0407989883408072E-2</v>
      </c>
      <c r="S48" s="5">
        <f>'Pc, Winter, S1'!S48*Main!$B$5+_xlfn.IFNA(VLOOKUP($A48,'EV Distribution'!$A$2:$B$22,2,FALSE),0)*('EV Scenarios'!S$4-'EV Scenarios'!S$2)</f>
        <v>2.9961717947309421E-2</v>
      </c>
      <c r="T48" s="5">
        <f>'Pc, Winter, S1'!T48*Main!$B$5+_xlfn.IFNA(VLOOKUP($A48,'EV Distribution'!$A$2:$B$22,2,FALSE),0)*('EV Scenarios'!T$4-'EV Scenarios'!T$2)</f>
        <v>2.8272143437219729E-2</v>
      </c>
      <c r="U48" s="5">
        <f>'Pc, Winter, S1'!U48*Main!$B$5+_xlfn.IFNA(VLOOKUP($A48,'EV Distribution'!$A$2:$B$22,2,FALSE),0)*('EV Scenarios'!U$4-'EV Scenarios'!U$2)</f>
        <v>2.8271553862107626E-2</v>
      </c>
      <c r="V48" s="5">
        <f>'Pc, Winter, S1'!V48*Main!$B$5+_xlfn.IFNA(VLOOKUP($A48,'EV Distribution'!$A$2:$B$22,2,FALSE),0)*('EV Scenarios'!V$4-'EV Scenarios'!V$2)</f>
        <v>2.568704593161435E-2</v>
      </c>
      <c r="W48" s="5">
        <f>'Pc, Winter, S1'!W48*Main!$B$5+_xlfn.IFNA(VLOOKUP($A48,'EV Distribution'!$A$2:$B$22,2,FALSE),0)*('EV Scenarios'!W$4-'EV Scenarios'!W$2)</f>
        <v>2.4623738302690584E-2</v>
      </c>
      <c r="X48" s="5">
        <f>'Pc, Winter, S1'!X48*Main!$B$5+_xlfn.IFNA(VLOOKUP($A48,'EV Distribution'!$A$2:$B$22,2,FALSE),0)*('EV Scenarios'!X$4-'EV Scenarios'!X$2)</f>
        <v>2.0930797125560539E-2</v>
      </c>
      <c r="Y48" s="5">
        <f>'Pc, Winter, S1'!Y48*Main!$B$5+_xlfn.IFNA(VLOOKUP($A48,'EV Distribution'!$A$2:$B$22,2,FALSE),0)*('EV Scenarios'!Y$4-'EV Scenarios'!Y$2)</f>
        <v>2.0744487726457404E-2</v>
      </c>
    </row>
    <row r="49" spans="1:25" x14ac:dyDescent="0.25">
      <c r="A49">
        <v>65</v>
      </c>
      <c r="B49" s="5">
        <f>'Pc, Winter, S1'!B49*Main!$B$5+_xlfn.IFNA(VLOOKUP($A49,'EV Distribution'!$A$2:$B$22,2,FALSE),0)*('EV Scenarios'!B$4-'EV Scenarios'!B$2)</f>
        <v>0.87185306133408091</v>
      </c>
      <c r="C49" s="5">
        <f>'Pc, Winter, S1'!C49*Main!$B$5+_xlfn.IFNA(VLOOKUP($A49,'EV Distribution'!$A$2:$B$22,2,FALSE),0)*('EV Scenarios'!C$4-'EV Scenarios'!C$2)</f>
        <v>1.0623596586132289</v>
      </c>
      <c r="D49" s="5">
        <f>'Pc, Winter, S1'!D49*Main!$B$5+_xlfn.IFNA(VLOOKUP($A49,'EV Distribution'!$A$2:$B$22,2,FALSE),0)*('EV Scenarios'!D$4-'EV Scenarios'!D$2)</f>
        <v>1.3100884613127803</v>
      </c>
      <c r="E49" s="5">
        <f>'Pc, Winter, S1'!E49*Main!$B$5+_xlfn.IFNA(VLOOKUP($A49,'EV Distribution'!$A$2:$B$22,2,FALSE),0)*('EV Scenarios'!E$4-'EV Scenarios'!E$2)</f>
        <v>1.5402466992948431</v>
      </c>
      <c r="F49" s="5">
        <f>'Pc, Winter, S1'!F49*Main!$B$5+_xlfn.IFNA(VLOOKUP($A49,'EV Distribution'!$A$2:$B$22,2,FALSE),0)*('EV Scenarios'!F$4-'EV Scenarios'!F$2)</f>
        <v>1.7325891688587445</v>
      </c>
      <c r="G49" s="5">
        <f>'Pc, Winter, S1'!G49*Main!$B$5+_xlfn.IFNA(VLOOKUP($A49,'EV Distribution'!$A$2:$B$22,2,FALSE),0)*('EV Scenarios'!G$4-'EV Scenarios'!G$2)</f>
        <v>1.8797320054966369</v>
      </c>
      <c r="H49" s="5">
        <f>'Pc, Winter, S1'!H49*Main!$B$5+_xlfn.IFNA(VLOOKUP($A49,'EV Distribution'!$A$2:$B$22,2,FALSE),0)*('EV Scenarios'!H$4-'EV Scenarios'!H$2)</f>
        <v>1.8208832354943949</v>
      </c>
      <c r="I49" s="5">
        <f>'Pc, Winter, S1'!I49*Main!$B$5+_xlfn.IFNA(VLOOKUP($A49,'EV Distribution'!$A$2:$B$22,2,FALSE),0)*('EV Scenarios'!I$4-'EV Scenarios'!I$2)</f>
        <v>2.5991892252096416</v>
      </c>
      <c r="J49" s="5">
        <f>'Pc, Winter, S1'!J49*Main!$B$5+_xlfn.IFNA(VLOOKUP($A49,'EV Distribution'!$A$2:$B$22,2,FALSE),0)*('EV Scenarios'!J$4-'EV Scenarios'!J$2)</f>
        <v>2.3483095579809414</v>
      </c>
      <c r="K49" s="5">
        <f>'Pc, Winter, S1'!K49*Main!$B$5+_xlfn.IFNA(VLOOKUP($A49,'EV Distribution'!$A$2:$B$22,2,FALSE),0)*('EV Scenarios'!K$4-'EV Scenarios'!K$2)</f>
        <v>2.7709487869708522</v>
      </c>
      <c r="L49" s="5">
        <f>'Pc, Winter, S1'!L49*Main!$B$5+_xlfn.IFNA(VLOOKUP($A49,'EV Distribution'!$A$2:$B$22,2,FALSE),0)*('EV Scenarios'!L$4-'EV Scenarios'!L$2)</f>
        <v>2.7727552987500004</v>
      </c>
      <c r="M49" s="5">
        <f>'Pc, Winter, S1'!M49*Main!$B$5+_xlfn.IFNA(VLOOKUP($A49,'EV Distribution'!$A$2:$B$22,2,FALSE),0)*('EV Scenarios'!M$4-'EV Scenarios'!M$2)</f>
        <v>2.7029589272948433</v>
      </c>
      <c r="N49" s="5">
        <f>'Pc, Winter, S1'!N49*Main!$B$5+_xlfn.IFNA(VLOOKUP($A49,'EV Distribution'!$A$2:$B$22,2,FALSE),0)*('EV Scenarios'!N$4-'EV Scenarios'!N$2)</f>
        <v>2.4851233095515695</v>
      </c>
      <c r="O49" s="5">
        <f>'Pc, Winter, S1'!O49*Main!$B$5+_xlfn.IFNA(VLOOKUP($A49,'EV Distribution'!$A$2:$B$22,2,FALSE),0)*('EV Scenarios'!O$4-'EV Scenarios'!O$2)</f>
        <v>2.3586305204865474</v>
      </c>
      <c r="P49" s="5">
        <f>'Pc, Winter, S1'!P49*Main!$B$5+_xlfn.IFNA(VLOOKUP($A49,'EV Distribution'!$A$2:$B$22,2,FALSE),0)*('EV Scenarios'!P$4-'EV Scenarios'!P$2)</f>
        <v>2.2535035025224217</v>
      </c>
      <c r="Q49" s="5">
        <f>'Pc, Winter, S1'!Q49*Main!$B$5+_xlfn.IFNA(VLOOKUP($A49,'EV Distribution'!$A$2:$B$22,2,FALSE),0)*('EV Scenarios'!Q$4-'EV Scenarios'!Q$2)</f>
        <v>2.1300685045896866</v>
      </c>
      <c r="R49" s="5">
        <f>'Pc, Winter, S1'!R49*Main!$B$5+_xlfn.IFNA(VLOOKUP($A49,'EV Distribution'!$A$2:$B$22,2,FALSE),0)*('EV Scenarios'!R$4-'EV Scenarios'!R$2)</f>
        <v>2.0526325362006728</v>
      </c>
      <c r="S49" s="5">
        <f>'Pc, Winter, S1'!S49*Main!$B$5+_xlfn.IFNA(VLOOKUP($A49,'EV Distribution'!$A$2:$B$22,2,FALSE),0)*('EV Scenarios'!S$4-'EV Scenarios'!S$2)</f>
        <v>1.9403692849304934</v>
      </c>
      <c r="T49" s="5">
        <f>'Pc, Winter, S1'!T49*Main!$B$5+_xlfn.IFNA(VLOOKUP($A49,'EV Distribution'!$A$2:$B$22,2,FALSE),0)*('EV Scenarios'!T$4-'EV Scenarios'!T$2)</f>
        <v>1.4112287365605383</v>
      </c>
      <c r="U49" s="5">
        <f>'Pc, Winter, S1'!U49*Main!$B$5+_xlfn.IFNA(VLOOKUP($A49,'EV Distribution'!$A$2:$B$22,2,FALSE),0)*('EV Scenarios'!U$4-'EV Scenarios'!U$2)</f>
        <v>1.4327238427399105</v>
      </c>
      <c r="V49" s="5">
        <f>'Pc, Winter, S1'!V49*Main!$B$5+_xlfn.IFNA(VLOOKUP($A49,'EV Distribution'!$A$2:$B$22,2,FALSE),0)*('EV Scenarios'!V$4-'EV Scenarios'!V$2)</f>
        <v>1.5181406150302692</v>
      </c>
      <c r="W49" s="5">
        <f>'Pc, Winter, S1'!W49*Main!$B$5+_xlfn.IFNA(VLOOKUP($A49,'EV Distribution'!$A$2:$B$22,2,FALSE),0)*('EV Scenarios'!W$4-'EV Scenarios'!W$2)</f>
        <v>1.66872799475</v>
      </c>
      <c r="X49" s="5">
        <f>'Pc, Winter, S1'!X49*Main!$B$5+_xlfn.IFNA(VLOOKUP($A49,'EV Distribution'!$A$2:$B$22,2,FALSE),0)*('EV Scenarios'!X$4-'EV Scenarios'!X$2)</f>
        <v>0.64612751547869951</v>
      </c>
      <c r="Y49" s="5">
        <f>'Pc, Winter, S1'!Y49*Main!$B$5+_xlfn.IFNA(VLOOKUP($A49,'EV Distribution'!$A$2:$B$22,2,FALSE),0)*('EV Scenarios'!Y$4-'EV Scenarios'!Y$2)</f>
        <v>0.74338294927354265</v>
      </c>
    </row>
    <row r="50" spans="1:25" x14ac:dyDescent="0.25">
      <c r="A50">
        <v>66</v>
      </c>
      <c r="B50" s="5">
        <f>'Pc, Winter, S1'!B50*Main!$B$5+_xlfn.IFNA(VLOOKUP($A50,'EV Distribution'!$A$2:$B$22,2,FALSE),0)*('EV Scenarios'!B$4-'EV Scenarios'!B$2)</f>
        <v>1.0896497976457399E-2</v>
      </c>
      <c r="C50" s="5">
        <f>'Pc, Winter, S1'!C50*Main!$B$5+_xlfn.IFNA(VLOOKUP($A50,'EV Distribution'!$A$2:$B$22,2,FALSE),0)*('EV Scenarios'!C$4-'EV Scenarios'!C$2)</f>
        <v>1.2688655957399105E-2</v>
      </c>
      <c r="D50" s="5">
        <f>'Pc, Winter, S1'!D50*Main!$B$5+_xlfn.IFNA(VLOOKUP($A50,'EV Distribution'!$A$2:$B$22,2,FALSE),0)*('EV Scenarios'!D$4-'EV Scenarios'!D$2)</f>
        <v>1.076319139910314E-2</v>
      </c>
      <c r="E50" s="5">
        <f>'Pc, Winter, S1'!E50*Main!$B$5+_xlfn.IFNA(VLOOKUP($A50,'EV Distribution'!$A$2:$B$22,2,FALSE),0)*('EV Scenarios'!E$4-'EV Scenarios'!E$2)</f>
        <v>1.0048581781390134E-2</v>
      </c>
      <c r="F50" s="5">
        <f>'Pc, Winter, S1'!F50*Main!$B$5+_xlfn.IFNA(VLOOKUP($A50,'EV Distribution'!$A$2:$B$22,2,FALSE),0)*('EV Scenarios'!F$4-'EV Scenarios'!F$2)</f>
        <v>1.2526065182735427E-2</v>
      </c>
      <c r="G50" s="5">
        <f>'Pc, Winter, S1'!G50*Main!$B$5+_xlfn.IFNA(VLOOKUP($A50,'EV Distribution'!$A$2:$B$22,2,FALSE),0)*('EV Scenarios'!G$4-'EV Scenarios'!G$2)</f>
        <v>1.1615881471973094E-2</v>
      </c>
      <c r="H50" s="5">
        <f>'Pc, Winter, S1'!H50*Main!$B$5+_xlfn.IFNA(VLOOKUP($A50,'EV Distribution'!$A$2:$B$22,2,FALSE),0)*('EV Scenarios'!H$4-'EV Scenarios'!H$2)</f>
        <v>1.1221723745515694E-2</v>
      </c>
      <c r="I50" s="5">
        <f>'Pc, Winter, S1'!I50*Main!$B$5+_xlfn.IFNA(VLOOKUP($A50,'EV Distribution'!$A$2:$B$22,2,FALSE),0)*('EV Scenarios'!I$4-'EV Scenarios'!I$2)</f>
        <v>2.1493770384529154E-2</v>
      </c>
      <c r="J50" s="5">
        <f>'Pc, Winter, S1'!J50*Main!$B$5+_xlfn.IFNA(VLOOKUP($A50,'EV Distribution'!$A$2:$B$22,2,FALSE),0)*('EV Scenarios'!J$4-'EV Scenarios'!J$2)</f>
        <v>2.9927343241031398E-2</v>
      </c>
      <c r="K50" s="5">
        <f>'Pc, Winter, S1'!K50*Main!$B$5+_xlfn.IFNA(VLOOKUP($A50,'EV Distribution'!$A$2:$B$22,2,FALSE),0)*('EV Scenarios'!K$4-'EV Scenarios'!K$2)</f>
        <v>3.4456388790358748E-2</v>
      </c>
      <c r="L50" s="5">
        <f>'Pc, Winter, S1'!L50*Main!$B$5+_xlfn.IFNA(VLOOKUP($A50,'EV Distribution'!$A$2:$B$22,2,FALSE),0)*('EV Scenarios'!L$4-'EV Scenarios'!L$2)</f>
        <v>3.408295816816144E-2</v>
      </c>
      <c r="M50" s="5">
        <f>'Pc, Winter, S1'!M50*Main!$B$5+_xlfn.IFNA(VLOOKUP($A50,'EV Distribution'!$A$2:$B$22,2,FALSE),0)*('EV Scenarios'!M$4-'EV Scenarios'!M$2)</f>
        <v>3.3518211582959645E-2</v>
      </c>
      <c r="N50" s="5">
        <f>'Pc, Winter, S1'!N50*Main!$B$5+_xlfn.IFNA(VLOOKUP($A50,'EV Distribution'!$A$2:$B$22,2,FALSE),0)*('EV Scenarios'!N$4-'EV Scenarios'!N$2)</f>
        <v>3.4506831085201799E-2</v>
      </c>
      <c r="O50" s="5">
        <f>'Pc, Winter, S1'!O50*Main!$B$5+_xlfn.IFNA(VLOOKUP($A50,'EV Distribution'!$A$2:$B$22,2,FALSE),0)*('EV Scenarios'!O$4-'EV Scenarios'!O$2)</f>
        <v>3.3226700035874447E-2</v>
      </c>
      <c r="P50" s="5">
        <f>'Pc, Winter, S1'!P50*Main!$B$5+_xlfn.IFNA(VLOOKUP($A50,'EV Distribution'!$A$2:$B$22,2,FALSE),0)*('EV Scenarios'!P$4-'EV Scenarios'!P$2)</f>
        <v>3.3697143656950673E-2</v>
      </c>
      <c r="Q50" s="5">
        <f>'Pc, Winter, S1'!Q50*Main!$B$5+_xlfn.IFNA(VLOOKUP($A50,'EV Distribution'!$A$2:$B$22,2,FALSE),0)*('EV Scenarios'!Q$4-'EV Scenarios'!Q$2)</f>
        <v>3.2301036032511214E-2</v>
      </c>
      <c r="R50" s="5">
        <f>'Pc, Winter, S1'!R50*Main!$B$5+_xlfn.IFNA(VLOOKUP($A50,'EV Distribution'!$A$2:$B$22,2,FALSE),0)*('EV Scenarios'!R$4-'EV Scenarios'!R$2)</f>
        <v>3.5420369318385644E-2</v>
      </c>
      <c r="S50" s="5">
        <f>'Pc, Winter, S1'!S50*Main!$B$5+_xlfn.IFNA(VLOOKUP($A50,'EV Distribution'!$A$2:$B$22,2,FALSE),0)*('EV Scenarios'!S$4-'EV Scenarios'!S$2)</f>
        <v>3.127663776233184E-2</v>
      </c>
      <c r="T50" s="5">
        <f>'Pc, Winter, S1'!T50*Main!$B$5+_xlfn.IFNA(VLOOKUP($A50,'EV Distribution'!$A$2:$B$22,2,FALSE),0)*('EV Scenarios'!T$4-'EV Scenarios'!T$2)</f>
        <v>3.2929813341928259E-2</v>
      </c>
      <c r="U50" s="5">
        <f>'Pc, Winter, S1'!U50*Main!$B$5+_xlfn.IFNA(VLOOKUP($A50,'EV Distribution'!$A$2:$B$22,2,FALSE),0)*('EV Scenarios'!U$4-'EV Scenarios'!U$2)</f>
        <v>3.4619024445067266E-2</v>
      </c>
      <c r="V50" s="5">
        <f>'Pc, Winter, S1'!V50*Main!$B$5+_xlfn.IFNA(VLOOKUP($A50,'EV Distribution'!$A$2:$B$22,2,FALSE),0)*('EV Scenarios'!V$4-'EV Scenarios'!V$2)</f>
        <v>3.2959040347533629E-2</v>
      </c>
      <c r="W50" s="5">
        <f>'Pc, Winter, S1'!W50*Main!$B$5+_xlfn.IFNA(VLOOKUP($A50,'EV Distribution'!$A$2:$B$22,2,FALSE),0)*('EV Scenarios'!W$4-'EV Scenarios'!W$2)</f>
        <v>2.6451344447309417E-2</v>
      </c>
      <c r="X50" s="5">
        <f>'Pc, Winter, S1'!X50*Main!$B$5+_xlfn.IFNA(VLOOKUP($A50,'EV Distribution'!$A$2:$B$22,2,FALSE),0)*('EV Scenarios'!X$4-'EV Scenarios'!X$2)</f>
        <v>2.2058428594170405E-2</v>
      </c>
      <c r="Y50" s="5">
        <f>'Pc, Winter, S1'!Y50*Main!$B$5+_xlfn.IFNA(VLOOKUP($A50,'EV Distribution'!$A$2:$B$22,2,FALSE),0)*('EV Scenarios'!Y$4-'EV Scenarios'!Y$2)</f>
        <v>1.8643895801569509E-2</v>
      </c>
    </row>
    <row r="51" spans="1:25" x14ac:dyDescent="0.25">
      <c r="A51">
        <v>67</v>
      </c>
      <c r="B51" s="5">
        <f>'Pc, Winter, S1'!B51*Main!$B$5+_xlfn.IFNA(VLOOKUP($A51,'EV Distribution'!$A$2:$B$22,2,FALSE),0)*('EV Scenarios'!B$4-'EV Scenarios'!B$2)</f>
        <v>2.4945609932735427E-3</v>
      </c>
      <c r="C51" s="5">
        <f>'Pc, Winter, S1'!C51*Main!$B$5+_xlfn.IFNA(VLOOKUP($A51,'EV Distribution'!$A$2:$B$22,2,FALSE),0)*('EV Scenarios'!C$4-'EV Scenarios'!C$2)</f>
        <v>2.4954084529147983E-3</v>
      </c>
      <c r="D51" s="5">
        <f>'Pc, Winter, S1'!D51*Main!$B$5+_xlfn.IFNA(VLOOKUP($A51,'EV Distribution'!$A$2:$B$22,2,FALSE),0)*('EV Scenarios'!D$4-'EV Scenarios'!D$2)</f>
        <v>2.5863756816143502E-3</v>
      </c>
      <c r="E51" s="5">
        <f>'Pc, Winter, S1'!E51*Main!$B$5+_xlfn.IFNA(VLOOKUP($A51,'EV Distribution'!$A$2:$B$22,2,FALSE),0)*('EV Scenarios'!E$4-'EV Scenarios'!E$2)</f>
        <v>2.4790802533632291E-3</v>
      </c>
      <c r="F51" s="5">
        <f>'Pc, Winter, S1'!F51*Main!$B$5+_xlfn.IFNA(VLOOKUP($A51,'EV Distribution'!$A$2:$B$22,2,FALSE),0)*('EV Scenarios'!F$4-'EV Scenarios'!F$2)</f>
        <v>2.5637160941704039E-3</v>
      </c>
      <c r="G51" s="5">
        <f>'Pc, Winter, S1'!G51*Main!$B$5+_xlfn.IFNA(VLOOKUP($A51,'EV Distribution'!$A$2:$B$22,2,FALSE),0)*('EV Scenarios'!G$4-'EV Scenarios'!G$2)</f>
        <v>2.4282649450672652E-3</v>
      </c>
      <c r="H51" s="5">
        <f>'Pc, Winter, S1'!H51*Main!$B$5+_xlfn.IFNA(VLOOKUP($A51,'EV Distribution'!$A$2:$B$22,2,FALSE),0)*('EV Scenarios'!H$4-'EV Scenarios'!H$2)</f>
        <v>3.2339950269058299E-3</v>
      </c>
      <c r="I51" s="5">
        <f>'Pc, Winter, S1'!I51*Main!$B$5+_xlfn.IFNA(VLOOKUP($A51,'EV Distribution'!$A$2:$B$22,2,FALSE),0)*('EV Scenarios'!I$4-'EV Scenarios'!I$2)</f>
        <v>3.8577297533632289E-3</v>
      </c>
      <c r="J51" s="5">
        <f>'Pc, Winter, S1'!J51*Main!$B$5+_xlfn.IFNA(VLOOKUP($A51,'EV Distribution'!$A$2:$B$22,2,FALSE),0)*('EV Scenarios'!J$4-'EV Scenarios'!J$2)</f>
        <v>4.4865012051569508E-3</v>
      </c>
      <c r="K51" s="5">
        <f>'Pc, Winter, S1'!K51*Main!$B$5+_xlfn.IFNA(VLOOKUP($A51,'EV Distribution'!$A$2:$B$22,2,FALSE),0)*('EV Scenarios'!K$4-'EV Scenarios'!K$2)</f>
        <v>4.7375911894618839E-3</v>
      </c>
      <c r="L51" s="5">
        <f>'Pc, Winter, S1'!L51*Main!$B$5+_xlfn.IFNA(VLOOKUP($A51,'EV Distribution'!$A$2:$B$22,2,FALSE),0)*('EV Scenarios'!L$4-'EV Scenarios'!L$2)</f>
        <v>5.2441810538116597E-3</v>
      </c>
      <c r="M51" s="5">
        <f>'Pc, Winter, S1'!M51*Main!$B$5+_xlfn.IFNA(VLOOKUP($A51,'EV Distribution'!$A$2:$B$22,2,FALSE),0)*('EV Scenarios'!M$4-'EV Scenarios'!M$2)</f>
        <v>5.217123221973095E-3</v>
      </c>
      <c r="N51" s="5">
        <f>'Pc, Winter, S1'!N51*Main!$B$5+_xlfn.IFNA(VLOOKUP($A51,'EV Distribution'!$A$2:$B$22,2,FALSE),0)*('EV Scenarios'!N$4-'EV Scenarios'!N$2)</f>
        <v>5.2731919450672649E-3</v>
      </c>
      <c r="O51" s="5">
        <f>'Pc, Winter, S1'!O51*Main!$B$5+_xlfn.IFNA(VLOOKUP($A51,'EV Distribution'!$A$2:$B$22,2,FALSE),0)*('EV Scenarios'!O$4-'EV Scenarios'!O$2)</f>
        <v>5.27099927690583E-3</v>
      </c>
      <c r="P51" s="5">
        <f>'Pc, Winter, S1'!P51*Main!$B$5+_xlfn.IFNA(VLOOKUP($A51,'EV Distribution'!$A$2:$B$22,2,FALSE),0)*('EV Scenarios'!P$4-'EV Scenarios'!P$2)</f>
        <v>5.2901660594170405E-3</v>
      </c>
      <c r="Q51" s="5">
        <f>'Pc, Winter, S1'!Q51*Main!$B$5+_xlfn.IFNA(VLOOKUP($A51,'EV Distribution'!$A$2:$B$22,2,FALSE),0)*('EV Scenarios'!Q$4-'EV Scenarios'!Q$2)</f>
        <v>5.2358291479820632E-3</v>
      </c>
      <c r="R51" s="5">
        <f>'Pc, Winter, S1'!R51*Main!$B$5+_xlfn.IFNA(VLOOKUP($A51,'EV Distribution'!$A$2:$B$22,2,FALSE),0)*('EV Scenarios'!R$4-'EV Scenarios'!R$2)</f>
        <v>5.1777486401345298E-3</v>
      </c>
      <c r="S51" s="5">
        <f>'Pc, Winter, S1'!S51*Main!$B$5+_xlfn.IFNA(VLOOKUP($A51,'EV Distribution'!$A$2:$B$22,2,FALSE),0)*('EV Scenarios'!S$4-'EV Scenarios'!S$2)</f>
        <v>5.1443083206278023E-3</v>
      </c>
      <c r="T51" s="5">
        <f>'Pc, Winter, S1'!T51*Main!$B$5+_xlfn.IFNA(VLOOKUP($A51,'EV Distribution'!$A$2:$B$22,2,FALSE),0)*('EV Scenarios'!T$4-'EV Scenarios'!T$2)</f>
        <v>4.1640382959641257E-3</v>
      </c>
      <c r="U51" s="5">
        <f>'Pc, Winter, S1'!U51*Main!$B$5+_xlfn.IFNA(VLOOKUP($A51,'EV Distribution'!$A$2:$B$22,2,FALSE),0)*('EV Scenarios'!U$4-'EV Scenarios'!U$2)</f>
        <v>4.0806745392376687E-3</v>
      </c>
      <c r="V51" s="5">
        <f>'Pc, Winter, S1'!V51*Main!$B$5+_xlfn.IFNA(VLOOKUP($A51,'EV Distribution'!$A$2:$B$22,2,FALSE),0)*('EV Scenarios'!V$4-'EV Scenarios'!V$2)</f>
        <v>3.6520643598654716E-3</v>
      </c>
      <c r="W51" s="5">
        <f>'Pc, Winter, S1'!W51*Main!$B$5+_xlfn.IFNA(VLOOKUP($A51,'EV Distribution'!$A$2:$B$22,2,FALSE),0)*('EV Scenarios'!W$4-'EV Scenarios'!W$2)</f>
        <v>3.1547686479820635E-3</v>
      </c>
      <c r="X51" s="5">
        <f>'Pc, Winter, S1'!X51*Main!$B$5+_xlfn.IFNA(VLOOKUP($A51,'EV Distribution'!$A$2:$B$22,2,FALSE),0)*('EV Scenarios'!X$4-'EV Scenarios'!X$2)</f>
        <v>2.8374911625560538E-3</v>
      </c>
      <c r="Y51" s="5">
        <f>'Pc, Winter, S1'!Y51*Main!$B$5+_xlfn.IFNA(VLOOKUP($A51,'EV Distribution'!$A$2:$B$22,2,FALSE),0)*('EV Scenarios'!Y$4-'EV Scenarios'!Y$2)</f>
        <v>2.5279619708520181E-3</v>
      </c>
    </row>
    <row r="52" spans="1:25" x14ac:dyDescent="0.25">
      <c r="A52">
        <v>68</v>
      </c>
      <c r="B52" s="5">
        <f>'Pc, Winter, S1'!B52*Main!$B$5+_xlfn.IFNA(VLOOKUP($A52,'EV Distribution'!$A$2:$B$22,2,FALSE),0)*('EV Scenarios'!B$4-'EV Scenarios'!B$2)</f>
        <v>1.0595913375560539E-2</v>
      </c>
      <c r="C52" s="5">
        <f>'Pc, Winter, S1'!C52*Main!$B$5+_xlfn.IFNA(VLOOKUP($A52,'EV Distribution'!$A$2:$B$22,2,FALSE),0)*('EV Scenarios'!C$4-'EV Scenarios'!C$2)</f>
        <v>1.06124038632287E-2</v>
      </c>
      <c r="D52" s="5">
        <f>'Pc, Winter, S1'!D52*Main!$B$5+_xlfn.IFNA(VLOOKUP($A52,'EV Distribution'!$A$2:$B$22,2,FALSE),0)*('EV Scenarios'!D$4-'EV Scenarios'!D$2)</f>
        <v>1.0332550754484304E-2</v>
      </c>
      <c r="E52" s="5">
        <f>'Pc, Winter, S1'!E52*Main!$B$5+_xlfn.IFNA(VLOOKUP($A52,'EV Distribution'!$A$2:$B$22,2,FALSE),0)*('EV Scenarios'!E$4-'EV Scenarios'!E$2)</f>
        <v>1.0573823276905831E-2</v>
      </c>
      <c r="F52" s="5">
        <f>'Pc, Winter, S1'!F52*Main!$B$5+_xlfn.IFNA(VLOOKUP($A52,'EV Distribution'!$A$2:$B$22,2,FALSE),0)*('EV Scenarios'!F$4-'EV Scenarios'!F$2)</f>
        <v>1.0903397468609867E-2</v>
      </c>
      <c r="G52" s="5">
        <f>'Pc, Winter, S1'!G52*Main!$B$5+_xlfn.IFNA(VLOOKUP($A52,'EV Distribution'!$A$2:$B$22,2,FALSE),0)*('EV Scenarios'!G$4-'EV Scenarios'!G$2)</f>
        <v>1.0421718457399105E-2</v>
      </c>
      <c r="H52" s="5">
        <f>'Pc, Winter, S1'!H52*Main!$B$5+_xlfn.IFNA(VLOOKUP($A52,'EV Distribution'!$A$2:$B$22,2,FALSE),0)*('EV Scenarios'!H$4-'EV Scenarios'!H$2)</f>
        <v>1.0684072843049328E-2</v>
      </c>
      <c r="I52" s="5">
        <f>'Pc, Winter, S1'!I52*Main!$B$5+_xlfn.IFNA(VLOOKUP($A52,'EV Distribution'!$A$2:$B$22,2,FALSE),0)*('EV Scenarios'!I$4-'EV Scenarios'!I$2)</f>
        <v>1.0653096580717489E-2</v>
      </c>
      <c r="J52" s="5">
        <f>'Pc, Winter, S1'!J52*Main!$B$5+_xlfn.IFNA(VLOOKUP($A52,'EV Distribution'!$A$2:$B$22,2,FALSE),0)*('EV Scenarios'!J$4-'EV Scenarios'!J$2)</f>
        <v>1.3783491381165922E-2</v>
      </c>
      <c r="K52" s="5">
        <f>'Pc, Winter, S1'!K52*Main!$B$5+_xlfn.IFNA(VLOOKUP($A52,'EV Distribution'!$A$2:$B$22,2,FALSE),0)*('EV Scenarios'!K$4-'EV Scenarios'!K$2)</f>
        <v>1.6930890052690585E-2</v>
      </c>
      <c r="L52" s="5">
        <f>'Pc, Winter, S1'!L52*Main!$B$5+_xlfn.IFNA(VLOOKUP($A52,'EV Distribution'!$A$2:$B$22,2,FALSE),0)*('EV Scenarios'!L$4-'EV Scenarios'!L$2)</f>
        <v>1.6808504130044845E-2</v>
      </c>
      <c r="M52" s="5">
        <f>'Pc, Winter, S1'!M52*Main!$B$5+_xlfn.IFNA(VLOOKUP($A52,'EV Distribution'!$A$2:$B$22,2,FALSE),0)*('EV Scenarios'!M$4-'EV Scenarios'!M$2)</f>
        <v>1.6954083748878926E-2</v>
      </c>
      <c r="N52" s="5">
        <f>'Pc, Winter, S1'!N52*Main!$B$5+_xlfn.IFNA(VLOOKUP($A52,'EV Distribution'!$A$2:$B$22,2,FALSE),0)*('EV Scenarios'!N$4-'EV Scenarios'!N$2)</f>
        <v>1.6480768891255604E-2</v>
      </c>
      <c r="O52" s="5">
        <f>'Pc, Winter, S1'!O52*Main!$B$5+_xlfn.IFNA(VLOOKUP($A52,'EV Distribution'!$A$2:$B$22,2,FALSE),0)*('EV Scenarios'!O$4-'EV Scenarios'!O$2)</f>
        <v>1.6804731288116593E-2</v>
      </c>
      <c r="P52" s="5">
        <f>'Pc, Winter, S1'!P52*Main!$B$5+_xlfn.IFNA(VLOOKUP($A52,'EV Distribution'!$A$2:$B$22,2,FALSE),0)*('EV Scenarios'!P$4-'EV Scenarios'!P$2)</f>
        <v>1.7766505579596411E-2</v>
      </c>
      <c r="Q52" s="5">
        <f>'Pc, Winter, S1'!Q52*Main!$B$5+_xlfn.IFNA(VLOOKUP($A52,'EV Distribution'!$A$2:$B$22,2,FALSE),0)*('EV Scenarios'!Q$4-'EV Scenarios'!Q$2)</f>
        <v>1.8206762077354263E-2</v>
      </c>
      <c r="R52" s="5">
        <f>'Pc, Winter, S1'!R52*Main!$B$5+_xlfn.IFNA(VLOOKUP($A52,'EV Distribution'!$A$2:$B$22,2,FALSE),0)*('EV Scenarios'!R$4-'EV Scenarios'!R$2)</f>
        <v>1.737972901233184E-2</v>
      </c>
      <c r="S52" s="5">
        <f>'Pc, Winter, S1'!S52*Main!$B$5+_xlfn.IFNA(VLOOKUP($A52,'EV Distribution'!$A$2:$B$22,2,FALSE),0)*('EV Scenarios'!S$4-'EV Scenarios'!S$2)</f>
        <v>1.4538152125560536E-2</v>
      </c>
      <c r="T52" s="5">
        <f>'Pc, Winter, S1'!T52*Main!$B$5+_xlfn.IFNA(VLOOKUP($A52,'EV Distribution'!$A$2:$B$22,2,FALSE),0)*('EV Scenarios'!T$4-'EV Scenarios'!T$2)</f>
        <v>1.3485256177130043E-2</v>
      </c>
      <c r="U52" s="5">
        <f>'Pc, Winter, S1'!U52*Main!$B$5+_xlfn.IFNA(VLOOKUP($A52,'EV Distribution'!$A$2:$B$22,2,FALSE),0)*('EV Scenarios'!U$4-'EV Scenarios'!U$2)</f>
        <v>1.2325121800448431E-2</v>
      </c>
      <c r="V52" s="5">
        <f>'Pc, Winter, S1'!V52*Main!$B$5+_xlfn.IFNA(VLOOKUP($A52,'EV Distribution'!$A$2:$B$22,2,FALSE),0)*('EV Scenarios'!V$4-'EV Scenarios'!V$2)</f>
        <v>1.2370394029147982E-2</v>
      </c>
      <c r="W52" s="5">
        <f>'Pc, Winter, S1'!W52*Main!$B$5+_xlfn.IFNA(VLOOKUP($A52,'EV Distribution'!$A$2:$B$22,2,FALSE),0)*('EV Scenarios'!W$4-'EV Scenarios'!W$2)</f>
        <v>1.2549784744394618E-2</v>
      </c>
      <c r="X52" s="5">
        <f>'Pc, Winter, S1'!X52*Main!$B$5+_xlfn.IFNA(VLOOKUP($A52,'EV Distribution'!$A$2:$B$22,2,FALSE),0)*('EV Scenarios'!X$4-'EV Scenarios'!X$2)</f>
        <v>1.1398300394618836E-2</v>
      </c>
      <c r="Y52" s="5">
        <f>'Pc, Winter, S1'!Y52*Main!$B$5+_xlfn.IFNA(VLOOKUP($A52,'EV Distribution'!$A$2:$B$22,2,FALSE),0)*('EV Scenarios'!Y$4-'EV Scenarios'!Y$2)</f>
        <v>1.0683123588565022E-2</v>
      </c>
    </row>
    <row r="53" spans="1:25" x14ac:dyDescent="0.25">
      <c r="A53">
        <v>70</v>
      </c>
      <c r="B53" s="5">
        <f>'Pc, Winter, S1'!B53*Main!$B$5+_xlfn.IFNA(VLOOKUP($A53,'EV Distribution'!$A$2:$B$22,2,FALSE),0)*('EV Scenarios'!B$4-'EV Scenarios'!B$2)</f>
        <v>5.2086360156950676E-3</v>
      </c>
      <c r="C53" s="5">
        <f>'Pc, Winter, S1'!C53*Main!$B$5+_xlfn.IFNA(VLOOKUP($A53,'EV Distribution'!$A$2:$B$22,2,FALSE),0)*('EV Scenarios'!C$4-'EV Scenarios'!C$2)</f>
        <v>5.3065214170403587E-3</v>
      </c>
      <c r="D53" s="5">
        <f>'Pc, Winter, S1'!D53*Main!$B$5+_xlfn.IFNA(VLOOKUP($A53,'EV Distribution'!$A$2:$B$22,2,FALSE),0)*('EV Scenarios'!D$4-'EV Scenarios'!D$2)</f>
        <v>5.3089158430493274E-3</v>
      </c>
      <c r="E53" s="5">
        <f>'Pc, Winter, S1'!E53*Main!$B$5+_xlfn.IFNA(VLOOKUP($A53,'EV Distribution'!$A$2:$B$22,2,FALSE),0)*('EV Scenarios'!E$4-'EV Scenarios'!E$2)</f>
        <v>5.273822651345292E-3</v>
      </c>
      <c r="F53" s="5">
        <f>'Pc, Winter, S1'!F53*Main!$B$5+_xlfn.IFNA(VLOOKUP($A53,'EV Distribution'!$A$2:$B$22,2,FALSE),0)*('EV Scenarios'!F$4-'EV Scenarios'!F$2)</f>
        <v>4.5527488587443947E-3</v>
      </c>
      <c r="G53" s="5">
        <f>'Pc, Winter, S1'!G53*Main!$B$5+_xlfn.IFNA(VLOOKUP($A53,'EV Distribution'!$A$2:$B$22,2,FALSE),0)*('EV Scenarios'!G$4-'EV Scenarios'!G$2)</f>
        <v>4.0938987522421526E-3</v>
      </c>
      <c r="H53" s="5">
        <f>'Pc, Winter, S1'!H53*Main!$B$5+_xlfn.IFNA(VLOOKUP($A53,'EV Distribution'!$A$2:$B$22,2,FALSE),0)*('EV Scenarios'!H$4-'EV Scenarios'!H$2)</f>
        <v>3.9439124540358748E-3</v>
      </c>
      <c r="I53" s="5">
        <f>'Pc, Winter, S1'!I53*Main!$B$5+_xlfn.IFNA(VLOOKUP($A53,'EV Distribution'!$A$2:$B$22,2,FALSE),0)*('EV Scenarios'!I$4-'EV Scenarios'!I$2)</f>
        <v>3.8191998834080712E-3</v>
      </c>
      <c r="J53" s="5">
        <f>'Pc, Winter, S1'!J53*Main!$B$5+_xlfn.IFNA(VLOOKUP($A53,'EV Distribution'!$A$2:$B$22,2,FALSE),0)*('EV Scenarios'!J$4-'EV Scenarios'!J$2)</f>
        <v>3.9163158060538123E-3</v>
      </c>
      <c r="K53" s="5">
        <f>'Pc, Winter, S1'!K53*Main!$B$5+_xlfn.IFNA(VLOOKUP($A53,'EV Distribution'!$A$2:$B$22,2,FALSE),0)*('EV Scenarios'!K$4-'EV Scenarios'!K$2)</f>
        <v>4.0305476401345294E-3</v>
      </c>
      <c r="L53" s="5">
        <f>'Pc, Winter, S1'!L53*Main!$B$5+_xlfn.IFNA(VLOOKUP($A53,'EV Distribution'!$A$2:$B$22,2,FALSE),0)*('EV Scenarios'!L$4-'EV Scenarios'!L$2)</f>
        <v>3.9786054955156958E-3</v>
      </c>
      <c r="M53" s="5">
        <f>'Pc, Winter, S1'!M53*Main!$B$5+_xlfn.IFNA(VLOOKUP($A53,'EV Distribution'!$A$2:$B$22,2,FALSE),0)*('EV Scenarios'!M$4-'EV Scenarios'!M$2)</f>
        <v>3.9372618576233196E-3</v>
      </c>
      <c r="N53" s="5">
        <f>'Pc, Winter, S1'!N53*Main!$B$5+_xlfn.IFNA(VLOOKUP($A53,'EV Distribution'!$A$2:$B$22,2,FALSE),0)*('EV Scenarios'!N$4-'EV Scenarios'!N$2)</f>
        <v>3.8579333856502245E-3</v>
      </c>
      <c r="O53" s="5">
        <f>'Pc, Winter, S1'!O53*Main!$B$5+_xlfn.IFNA(VLOOKUP($A53,'EV Distribution'!$A$2:$B$22,2,FALSE),0)*('EV Scenarios'!O$4-'EV Scenarios'!O$2)</f>
        <v>3.8053297556053817E-3</v>
      </c>
      <c r="P53" s="5">
        <f>'Pc, Winter, S1'!P53*Main!$B$5+_xlfn.IFNA(VLOOKUP($A53,'EV Distribution'!$A$2:$B$22,2,FALSE),0)*('EV Scenarios'!P$4-'EV Scenarios'!P$2)</f>
        <v>4.0440947040358746E-3</v>
      </c>
      <c r="Q53" s="5">
        <f>'Pc, Winter, S1'!Q53*Main!$B$5+_xlfn.IFNA(VLOOKUP($A53,'EV Distribution'!$A$2:$B$22,2,FALSE),0)*('EV Scenarios'!Q$4-'EV Scenarios'!Q$2)</f>
        <v>4.033331864349776E-3</v>
      </c>
      <c r="R53" s="5">
        <f>'Pc, Winter, S1'!R53*Main!$B$5+_xlfn.IFNA(VLOOKUP($A53,'EV Distribution'!$A$2:$B$22,2,FALSE),0)*('EV Scenarios'!R$4-'EV Scenarios'!R$2)</f>
        <v>4.1906266872197319E-3</v>
      </c>
      <c r="S53" s="5">
        <f>'Pc, Winter, S1'!S53*Main!$B$5+_xlfn.IFNA(VLOOKUP($A53,'EV Distribution'!$A$2:$B$22,2,FALSE),0)*('EV Scenarios'!S$4-'EV Scenarios'!S$2)</f>
        <v>5.6665663901345285E-3</v>
      </c>
      <c r="T53" s="5">
        <f>'Pc, Winter, S1'!T53*Main!$B$5+_xlfn.IFNA(VLOOKUP($A53,'EV Distribution'!$A$2:$B$22,2,FALSE),0)*('EV Scenarios'!T$4-'EV Scenarios'!T$2)</f>
        <v>7.1984271401345293E-3</v>
      </c>
      <c r="U53" s="5">
        <f>'Pc, Winter, S1'!U53*Main!$B$5+_xlfn.IFNA(VLOOKUP($A53,'EV Distribution'!$A$2:$B$22,2,FALSE),0)*('EV Scenarios'!U$4-'EV Scenarios'!U$2)</f>
        <v>7.5740651917040368E-3</v>
      </c>
      <c r="V53" s="5">
        <f>'Pc, Winter, S1'!V53*Main!$B$5+_xlfn.IFNA(VLOOKUP($A53,'EV Distribution'!$A$2:$B$22,2,FALSE),0)*('EV Scenarios'!V$4-'EV Scenarios'!V$2)</f>
        <v>8.0796405795964116E-3</v>
      </c>
      <c r="W53" s="5">
        <f>'Pc, Winter, S1'!W53*Main!$B$5+_xlfn.IFNA(VLOOKUP($A53,'EV Distribution'!$A$2:$B$22,2,FALSE),0)*('EV Scenarios'!W$4-'EV Scenarios'!W$2)</f>
        <v>8.0626732813901363E-3</v>
      </c>
      <c r="X53" s="5">
        <f>'Pc, Winter, S1'!X53*Main!$B$5+_xlfn.IFNA(VLOOKUP($A53,'EV Distribution'!$A$2:$B$22,2,FALSE),0)*('EV Scenarios'!X$4-'EV Scenarios'!X$2)</f>
        <v>7.6027276502242157E-3</v>
      </c>
      <c r="Y53" s="5">
        <f>'Pc, Winter, S1'!Y53*Main!$B$5+_xlfn.IFNA(VLOOKUP($A53,'EV Distribution'!$A$2:$B$22,2,FALSE),0)*('EV Scenarios'!Y$4-'EV Scenarios'!Y$2)</f>
        <v>6.7186025246636777E-3</v>
      </c>
    </row>
    <row r="54" spans="1:25" x14ac:dyDescent="0.25">
      <c r="A54">
        <v>71</v>
      </c>
      <c r="B54" s="5">
        <f>'Pc, Winter, S1'!B54*Main!$B$5+_xlfn.IFNA(VLOOKUP($A54,'EV Distribution'!$A$2:$B$22,2,FALSE),0)*('EV Scenarios'!B$4-'EV Scenarios'!B$2)</f>
        <v>4.9401333408071759E-4</v>
      </c>
      <c r="C54" s="5">
        <f>'Pc, Winter, S1'!C54*Main!$B$5+_xlfn.IFNA(VLOOKUP($A54,'EV Distribution'!$A$2:$B$22,2,FALSE),0)*('EV Scenarios'!C$4-'EV Scenarios'!C$2)</f>
        <v>6.3902414573991035E-4</v>
      </c>
      <c r="D54" s="5">
        <f>'Pc, Winter, S1'!D54*Main!$B$5+_xlfn.IFNA(VLOOKUP($A54,'EV Distribution'!$A$2:$B$22,2,FALSE),0)*('EV Scenarios'!D$4-'EV Scenarios'!D$2)</f>
        <v>5.4225130941704049E-4</v>
      </c>
      <c r="E54" s="5">
        <f>'Pc, Winter, S1'!E54*Main!$B$5+_xlfn.IFNA(VLOOKUP($A54,'EV Distribution'!$A$2:$B$22,2,FALSE),0)*('EV Scenarios'!E$4-'EV Scenarios'!E$2)</f>
        <v>5.585368654708521E-4</v>
      </c>
      <c r="F54" s="5">
        <f>'Pc, Winter, S1'!F54*Main!$B$5+_xlfn.IFNA(VLOOKUP($A54,'EV Distribution'!$A$2:$B$22,2,FALSE),0)*('EV Scenarios'!F$4-'EV Scenarios'!F$2)</f>
        <v>5.2151723991031404E-4</v>
      </c>
      <c r="G54" s="5">
        <f>'Pc, Winter, S1'!G54*Main!$B$5+_xlfn.IFNA(VLOOKUP($A54,'EV Distribution'!$A$2:$B$22,2,FALSE),0)*('EV Scenarios'!G$4-'EV Scenarios'!G$2)</f>
        <v>5.641757331838566E-4</v>
      </c>
      <c r="H54" s="5">
        <f>'Pc, Winter, S1'!H54*Main!$B$5+_xlfn.IFNA(VLOOKUP($A54,'EV Distribution'!$A$2:$B$22,2,FALSE),0)*('EV Scenarios'!H$4-'EV Scenarios'!H$2)</f>
        <v>6.5982697309417042E-4</v>
      </c>
      <c r="I54" s="5">
        <f>'Pc, Winter, S1'!I54*Main!$B$5+_xlfn.IFNA(VLOOKUP($A54,'EV Distribution'!$A$2:$B$22,2,FALSE),0)*('EV Scenarios'!I$4-'EV Scenarios'!I$2)</f>
        <v>1.113525779147982E-3</v>
      </c>
      <c r="J54" s="5">
        <f>'Pc, Winter, S1'!J54*Main!$B$5+_xlfn.IFNA(VLOOKUP($A54,'EV Distribution'!$A$2:$B$22,2,FALSE),0)*('EV Scenarios'!J$4-'EV Scenarios'!J$2)</f>
        <v>1.5706949820627804E-3</v>
      </c>
      <c r="K54" s="5">
        <f>'Pc, Winter, S1'!K54*Main!$B$5+_xlfn.IFNA(VLOOKUP($A54,'EV Distribution'!$A$2:$B$22,2,FALSE),0)*('EV Scenarios'!K$4-'EV Scenarios'!K$2)</f>
        <v>2.1849325840807179E-3</v>
      </c>
      <c r="L54" s="5">
        <f>'Pc, Winter, S1'!L54*Main!$B$5+_xlfn.IFNA(VLOOKUP($A54,'EV Distribution'!$A$2:$B$22,2,FALSE),0)*('EV Scenarios'!L$4-'EV Scenarios'!L$2)</f>
        <v>2.6010321154708526E-3</v>
      </c>
      <c r="M54" s="5">
        <f>'Pc, Winter, S1'!M54*Main!$B$5+_xlfn.IFNA(VLOOKUP($A54,'EV Distribution'!$A$2:$B$22,2,FALSE),0)*('EV Scenarios'!M$4-'EV Scenarios'!M$2)</f>
        <v>3.0214702926008967E-3</v>
      </c>
      <c r="N54" s="5">
        <f>'Pc, Winter, S1'!N54*Main!$B$5+_xlfn.IFNA(VLOOKUP($A54,'EV Distribution'!$A$2:$B$22,2,FALSE),0)*('EV Scenarios'!N$4-'EV Scenarios'!N$2)</f>
        <v>2.6310024854260092E-3</v>
      </c>
      <c r="O54" s="5">
        <f>'Pc, Winter, S1'!O54*Main!$B$5+_xlfn.IFNA(VLOOKUP($A54,'EV Distribution'!$A$2:$B$22,2,FALSE),0)*('EV Scenarios'!O$4-'EV Scenarios'!O$2)</f>
        <v>2.5769847612107624E-3</v>
      </c>
      <c r="P54" s="5">
        <f>'Pc, Winter, S1'!P54*Main!$B$5+_xlfn.IFNA(VLOOKUP($A54,'EV Distribution'!$A$2:$B$22,2,FALSE),0)*('EV Scenarios'!P$4-'EV Scenarios'!P$2)</f>
        <v>2.6418769607623321E-3</v>
      </c>
      <c r="Q54" s="5">
        <f>'Pc, Winter, S1'!Q54*Main!$B$5+_xlfn.IFNA(VLOOKUP($A54,'EV Distribution'!$A$2:$B$22,2,FALSE),0)*('EV Scenarios'!Q$4-'EV Scenarios'!Q$2)</f>
        <v>2.5578657343049327E-3</v>
      </c>
      <c r="R54" s="5">
        <f>'Pc, Winter, S1'!R54*Main!$B$5+_xlfn.IFNA(VLOOKUP($A54,'EV Distribution'!$A$2:$B$22,2,FALSE),0)*('EV Scenarios'!R$4-'EV Scenarios'!R$2)</f>
        <v>2.3849308867713009E-3</v>
      </c>
      <c r="S54" s="5">
        <f>'Pc, Winter, S1'!S54*Main!$B$5+_xlfn.IFNA(VLOOKUP($A54,'EV Distribution'!$A$2:$B$22,2,FALSE),0)*('EV Scenarios'!S$4-'EV Scenarios'!S$2)</f>
        <v>2.1584973643497757E-3</v>
      </c>
      <c r="T54" s="5">
        <f>'Pc, Winter, S1'!T54*Main!$B$5+_xlfn.IFNA(VLOOKUP($A54,'EV Distribution'!$A$2:$B$22,2,FALSE),0)*('EV Scenarios'!T$4-'EV Scenarios'!T$2)</f>
        <v>1.7332096289237667E-3</v>
      </c>
      <c r="U54" s="5">
        <f>'Pc, Winter, S1'!U54*Main!$B$5+_xlfn.IFNA(VLOOKUP($A54,'EV Distribution'!$A$2:$B$22,2,FALSE),0)*('EV Scenarios'!U$4-'EV Scenarios'!U$2)</f>
        <v>1.2220935896860986E-3</v>
      </c>
      <c r="V54" s="5">
        <f>'Pc, Winter, S1'!V54*Main!$B$5+_xlfn.IFNA(VLOOKUP($A54,'EV Distribution'!$A$2:$B$22,2,FALSE),0)*('EV Scenarios'!V$4-'EV Scenarios'!V$2)</f>
        <v>8.9424403139013462E-4</v>
      </c>
      <c r="W54" s="5">
        <f>'Pc, Winter, S1'!W54*Main!$B$5+_xlfn.IFNA(VLOOKUP($A54,'EV Distribution'!$A$2:$B$22,2,FALSE),0)*('EV Scenarios'!W$4-'EV Scenarios'!W$2)</f>
        <v>9.3204150672645733E-4</v>
      </c>
      <c r="X54" s="5">
        <f>'Pc, Winter, S1'!X54*Main!$B$5+_xlfn.IFNA(VLOOKUP($A54,'EV Distribution'!$A$2:$B$22,2,FALSE),0)*('EV Scenarios'!X$4-'EV Scenarios'!X$2)</f>
        <v>9.6227267937219741E-4</v>
      </c>
      <c r="Y54" s="5">
        <f>'Pc, Winter, S1'!Y54*Main!$B$5+_xlfn.IFNA(VLOOKUP($A54,'EV Distribution'!$A$2:$B$22,2,FALSE),0)*('EV Scenarios'!Y$4-'EV Scenarios'!Y$2)</f>
        <v>9.4488435650224233E-4</v>
      </c>
    </row>
    <row r="55" spans="1:25" x14ac:dyDescent="0.25">
      <c r="A55">
        <v>72</v>
      </c>
      <c r="B55" s="5">
        <f>'Pc, Winter, S1'!B55*Main!$B$5+_xlfn.IFNA(VLOOKUP($A55,'EV Distribution'!$A$2:$B$22,2,FALSE),0)*('EV Scenarios'!B$4-'EV Scenarios'!B$2)</f>
        <v>9.4528800000000007E-4</v>
      </c>
      <c r="C55" s="5">
        <f>'Pc, Winter, S1'!C55*Main!$B$5+_xlfn.IFNA(VLOOKUP($A55,'EV Distribution'!$A$2:$B$22,2,FALSE),0)*('EV Scenarios'!C$4-'EV Scenarios'!C$2)</f>
        <v>6.6901988452914803E-4</v>
      </c>
      <c r="D55" s="5">
        <f>'Pc, Winter, S1'!D55*Main!$B$5+_xlfn.IFNA(VLOOKUP($A55,'EV Distribution'!$A$2:$B$22,2,FALSE),0)*('EV Scenarios'!D$4-'EV Scenarios'!D$2)</f>
        <v>7.182137174887894E-4</v>
      </c>
      <c r="E55" s="5">
        <f>'Pc, Winter, S1'!E55*Main!$B$5+_xlfn.IFNA(VLOOKUP($A55,'EV Distribution'!$A$2:$B$22,2,FALSE),0)*('EV Scenarios'!E$4-'EV Scenarios'!E$2)</f>
        <v>9.7459743834080723E-4</v>
      </c>
      <c r="F55" s="5">
        <f>'Pc, Winter, S1'!F55*Main!$B$5+_xlfn.IFNA(VLOOKUP($A55,'EV Distribution'!$A$2:$B$22,2,FALSE),0)*('EV Scenarios'!F$4-'EV Scenarios'!F$2)</f>
        <v>8.8046973430493287E-4</v>
      </c>
      <c r="G55" s="5">
        <f>'Pc, Winter, S1'!G55*Main!$B$5+_xlfn.IFNA(VLOOKUP($A55,'EV Distribution'!$A$2:$B$22,2,FALSE),0)*('EV Scenarios'!G$4-'EV Scenarios'!G$2)</f>
        <v>6.5639491704035883E-4</v>
      </c>
      <c r="H55" s="5">
        <f>'Pc, Winter, S1'!H55*Main!$B$5+_xlfn.IFNA(VLOOKUP($A55,'EV Distribution'!$A$2:$B$22,2,FALSE),0)*('EV Scenarios'!H$4-'EV Scenarios'!H$2)</f>
        <v>2.1035742645739912E-3</v>
      </c>
      <c r="I55" s="5">
        <f>'Pc, Winter, S1'!I55*Main!$B$5+_xlfn.IFNA(VLOOKUP($A55,'EV Distribution'!$A$2:$B$22,2,FALSE),0)*('EV Scenarios'!I$4-'EV Scenarios'!I$2)</f>
        <v>3.4471447376681619E-3</v>
      </c>
      <c r="J55" s="5">
        <f>'Pc, Winter, S1'!J55*Main!$B$5+_xlfn.IFNA(VLOOKUP($A55,'EV Distribution'!$A$2:$B$22,2,FALSE),0)*('EV Scenarios'!J$4-'EV Scenarios'!J$2)</f>
        <v>3.4107115773542606E-3</v>
      </c>
      <c r="K55" s="5">
        <f>'Pc, Winter, S1'!K55*Main!$B$5+_xlfn.IFNA(VLOOKUP($A55,'EV Distribution'!$A$2:$B$22,2,FALSE),0)*('EV Scenarios'!K$4-'EV Scenarios'!K$2)</f>
        <v>4.5687314372197313E-3</v>
      </c>
      <c r="L55" s="5">
        <f>'Pc, Winter, S1'!L55*Main!$B$5+_xlfn.IFNA(VLOOKUP($A55,'EV Distribution'!$A$2:$B$22,2,FALSE),0)*('EV Scenarios'!L$4-'EV Scenarios'!L$2)</f>
        <v>5.5156239573991035E-3</v>
      </c>
      <c r="M55" s="5">
        <f>'Pc, Winter, S1'!M55*Main!$B$5+_xlfn.IFNA(VLOOKUP($A55,'EV Distribution'!$A$2:$B$22,2,FALSE),0)*('EV Scenarios'!M$4-'EV Scenarios'!M$2)</f>
        <v>5.5842735347533638E-3</v>
      </c>
      <c r="N55" s="5">
        <f>'Pc, Winter, S1'!N55*Main!$B$5+_xlfn.IFNA(VLOOKUP($A55,'EV Distribution'!$A$2:$B$22,2,FALSE),0)*('EV Scenarios'!N$4-'EV Scenarios'!N$2)</f>
        <v>4.6269610269058297E-3</v>
      </c>
      <c r="O55" s="5">
        <f>'Pc, Winter, S1'!O55*Main!$B$5+_xlfn.IFNA(VLOOKUP($A55,'EV Distribution'!$A$2:$B$22,2,FALSE),0)*('EV Scenarios'!O$4-'EV Scenarios'!O$2)</f>
        <v>3.5352688464125558E-3</v>
      </c>
      <c r="P55" s="5">
        <f>'Pc, Winter, S1'!P55*Main!$B$5+_xlfn.IFNA(VLOOKUP($A55,'EV Distribution'!$A$2:$B$22,2,FALSE),0)*('EV Scenarios'!P$4-'EV Scenarios'!P$2)</f>
        <v>4.2793235650224219E-3</v>
      </c>
      <c r="Q55" s="5">
        <f>'Pc, Winter, S1'!Q55*Main!$B$5+_xlfn.IFNA(VLOOKUP($A55,'EV Distribution'!$A$2:$B$22,2,FALSE),0)*('EV Scenarios'!Q$4-'EV Scenarios'!Q$2)</f>
        <v>3.9841663822869954E-3</v>
      </c>
      <c r="R55" s="5">
        <f>'Pc, Winter, S1'!R55*Main!$B$5+_xlfn.IFNA(VLOOKUP($A55,'EV Distribution'!$A$2:$B$22,2,FALSE),0)*('EV Scenarios'!R$4-'EV Scenarios'!R$2)</f>
        <v>4.3913511434977579E-3</v>
      </c>
      <c r="S55" s="5">
        <f>'Pc, Winter, S1'!S55*Main!$B$5+_xlfn.IFNA(VLOOKUP($A55,'EV Distribution'!$A$2:$B$22,2,FALSE),0)*('EV Scenarios'!S$4-'EV Scenarios'!S$2)</f>
        <v>4.0926322914798209E-3</v>
      </c>
      <c r="T55" s="5">
        <f>'Pc, Winter, S1'!T55*Main!$B$5+_xlfn.IFNA(VLOOKUP($A55,'EV Distribution'!$A$2:$B$22,2,FALSE),0)*('EV Scenarios'!T$4-'EV Scenarios'!T$2)</f>
        <v>3.717528476457399E-3</v>
      </c>
      <c r="U55" s="5">
        <f>'Pc, Winter, S1'!U55*Main!$B$5+_xlfn.IFNA(VLOOKUP($A55,'EV Distribution'!$A$2:$B$22,2,FALSE),0)*('EV Scenarios'!U$4-'EV Scenarios'!U$2)</f>
        <v>3.561590002242153E-3</v>
      </c>
      <c r="V55" s="5">
        <f>'Pc, Winter, S1'!V55*Main!$B$5+_xlfn.IFNA(VLOOKUP($A55,'EV Distribution'!$A$2:$B$22,2,FALSE),0)*('EV Scenarios'!V$4-'EV Scenarios'!V$2)</f>
        <v>2.8501752600896858E-3</v>
      </c>
      <c r="W55" s="5">
        <f>'Pc, Winter, S1'!W55*Main!$B$5+_xlfn.IFNA(VLOOKUP($A55,'EV Distribution'!$A$2:$B$22,2,FALSE),0)*('EV Scenarios'!W$4-'EV Scenarios'!W$2)</f>
        <v>2.6596255168161438E-3</v>
      </c>
      <c r="X55" s="5">
        <f>'Pc, Winter, S1'!X55*Main!$B$5+_xlfn.IFNA(VLOOKUP($A55,'EV Distribution'!$A$2:$B$22,2,FALSE),0)*('EV Scenarios'!X$4-'EV Scenarios'!X$2)</f>
        <v>1.4976296726457398E-3</v>
      </c>
      <c r="Y55" s="5">
        <f>'Pc, Winter, S1'!Y55*Main!$B$5+_xlfn.IFNA(VLOOKUP($A55,'EV Distribution'!$A$2:$B$22,2,FALSE),0)*('EV Scenarios'!Y$4-'EV Scenarios'!Y$2)</f>
        <v>8.7145828139013448E-4</v>
      </c>
    </row>
    <row r="56" spans="1:25" x14ac:dyDescent="0.25">
      <c r="A56">
        <v>74</v>
      </c>
      <c r="B56" s="5">
        <f>'Pc, Winter, S1'!B56*Main!$B$5+_xlfn.IFNA(VLOOKUP($A56,'EV Distribution'!$A$2:$B$22,2,FALSE),0)*('EV Scenarios'!B$4-'EV Scenarios'!B$2)</f>
        <v>8.234993632286995E-4</v>
      </c>
      <c r="C56" s="5">
        <f>'Pc, Winter, S1'!C56*Main!$B$5+_xlfn.IFNA(VLOOKUP($A56,'EV Distribution'!$A$2:$B$22,2,FALSE),0)*('EV Scenarios'!C$4-'EV Scenarios'!C$2)</f>
        <v>6.4917610986547089E-4</v>
      </c>
      <c r="D56" s="5">
        <f>'Pc, Winter, S1'!D56*Main!$B$5+_xlfn.IFNA(VLOOKUP($A56,'EV Distribution'!$A$2:$B$22,2,FALSE),0)*('EV Scenarios'!D$4-'EV Scenarios'!D$2)</f>
        <v>5.6327235986547083E-4</v>
      </c>
      <c r="E56" s="5">
        <f>'Pc, Winter, S1'!E56*Main!$B$5+_xlfn.IFNA(VLOOKUP($A56,'EV Distribution'!$A$2:$B$22,2,FALSE),0)*('EV Scenarios'!E$4-'EV Scenarios'!E$2)</f>
        <v>4.4388839461883417E-4</v>
      </c>
      <c r="F56" s="5">
        <f>'Pc, Winter, S1'!F56*Main!$B$5+_xlfn.IFNA(VLOOKUP($A56,'EV Distribution'!$A$2:$B$22,2,FALSE),0)*('EV Scenarios'!F$4-'EV Scenarios'!F$2)</f>
        <v>5.112667825112108E-4</v>
      </c>
      <c r="G56" s="5">
        <f>'Pc, Winter, S1'!G56*Main!$B$5+_xlfn.IFNA(VLOOKUP($A56,'EV Distribution'!$A$2:$B$22,2,FALSE),0)*('EV Scenarios'!G$4-'EV Scenarios'!G$2)</f>
        <v>5.2842454932735432E-4</v>
      </c>
      <c r="H56" s="5">
        <f>'Pc, Winter, S1'!H56*Main!$B$5+_xlfn.IFNA(VLOOKUP($A56,'EV Distribution'!$A$2:$B$22,2,FALSE),0)*('EV Scenarios'!H$4-'EV Scenarios'!H$2)</f>
        <v>5.2168779260089698E-4</v>
      </c>
      <c r="I56" s="5">
        <f>'Pc, Winter, S1'!I56*Main!$B$5+_xlfn.IFNA(VLOOKUP($A56,'EV Distribution'!$A$2:$B$22,2,FALSE),0)*('EV Scenarios'!I$4-'EV Scenarios'!I$2)</f>
        <v>5.141732713004484E-4</v>
      </c>
      <c r="J56" s="5">
        <f>'Pc, Winter, S1'!J56*Main!$B$5+_xlfn.IFNA(VLOOKUP($A56,'EV Distribution'!$A$2:$B$22,2,FALSE),0)*('EV Scenarios'!J$4-'EV Scenarios'!J$2)</f>
        <v>6.7118633183856514E-4</v>
      </c>
      <c r="K56" s="5">
        <f>'Pc, Winter, S1'!K56*Main!$B$5+_xlfn.IFNA(VLOOKUP($A56,'EV Distribution'!$A$2:$B$22,2,FALSE),0)*('EV Scenarios'!K$4-'EV Scenarios'!K$2)</f>
        <v>8.0063646300448455E-4</v>
      </c>
      <c r="L56" s="5">
        <f>'Pc, Winter, S1'!L56*Main!$B$5+_xlfn.IFNA(VLOOKUP($A56,'EV Distribution'!$A$2:$B$22,2,FALSE),0)*('EV Scenarios'!L$4-'EV Scenarios'!L$2)</f>
        <v>8.4319869955156975E-4</v>
      </c>
      <c r="M56" s="5">
        <f>'Pc, Winter, S1'!M56*Main!$B$5+_xlfn.IFNA(VLOOKUP($A56,'EV Distribution'!$A$2:$B$22,2,FALSE),0)*('EV Scenarios'!M$4-'EV Scenarios'!M$2)</f>
        <v>9.3325245852017937E-4</v>
      </c>
      <c r="N56" s="5">
        <f>'Pc, Winter, S1'!N56*Main!$B$5+_xlfn.IFNA(VLOOKUP($A56,'EV Distribution'!$A$2:$B$22,2,FALSE),0)*('EV Scenarios'!N$4-'EV Scenarios'!N$2)</f>
        <v>8.8761816479820651E-4</v>
      </c>
      <c r="O56" s="5">
        <f>'Pc, Winter, S1'!O56*Main!$B$5+_xlfn.IFNA(VLOOKUP($A56,'EV Distribution'!$A$2:$B$22,2,FALSE),0)*('EV Scenarios'!O$4-'EV Scenarios'!O$2)</f>
        <v>7.6541154932735424E-4</v>
      </c>
      <c r="P56" s="5">
        <f>'Pc, Winter, S1'!P56*Main!$B$5+_xlfn.IFNA(VLOOKUP($A56,'EV Distribution'!$A$2:$B$22,2,FALSE),0)*('EV Scenarios'!P$4-'EV Scenarios'!P$2)</f>
        <v>6.8802467713004482E-4</v>
      </c>
      <c r="Q56" s="5">
        <f>'Pc, Winter, S1'!Q56*Main!$B$5+_xlfn.IFNA(VLOOKUP($A56,'EV Distribution'!$A$2:$B$22,2,FALSE),0)*('EV Scenarios'!Q$4-'EV Scenarios'!Q$2)</f>
        <v>6.5062839573991034E-4</v>
      </c>
      <c r="R56" s="5">
        <f>'Pc, Winter, S1'!R56*Main!$B$5+_xlfn.IFNA(VLOOKUP($A56,'EV Distribution'!$A$2:$B$22,2,FALSE),0)*('EV Scenarios'!R$4-'EV Scenarios'!R$2)</f>
        <v>6.3336039910313901E-4</v>
      </c>
      <c r="S56" s="5">
        <f>'Pc, Winter, S1'!S56*Main!$B$5+_xlfn.IFNA(VLOOKUP($A56,'EV Distribution'!$A$2:$B$22,2,FALSE),0)*('EV Scenarios'!S$4-'EV Scenarios'!S$2)</f>
        <v>5.1630908856502246E-4</v>
      </c>
      <c r="T56" s="5">
        <f>'Pc, Winter, S1'!T56*Main!$B$5+_xlfn.IFNA(VLOOKUP($A56,'EV Distribution'!$A$2:$B$22,2,FALSE),0)*('EV Scenarios'!T$4-'EV Scenarios'!T$2)</f>
        <v>5.285411266816143E-4</v>
      </c>
      <c r="U56" s="5">
        <f>'Pc, Winter, S1'!U56*Main!$B$5+_xlfn.IFNA(VLOOKUP($A56,'EV Distribution'!$A$2:$B$22,2,FALSE),0)*('EV Scenarios'!U$4-'EV Scenarios'!U$2)</f>
        <v>5.2327878699551581E-4</v>
      </c>
      <c r="V56" s="5">
        <f>'Pc, Winter, S1'!V56*Main!$B$5+_xlfn.IFNA(VLOOKUP($A56,'EV Distribution'!$A$2:$B$22,2,FALSE),0)*('EV Scenarios'!V$4-'EV Scenarios'!V$2)</f>
        <v>7.872446367713005E-4</v>
      </c>
      <c r="W56" s="5">
        <f>'Pc, Winter, S1'!W56*Main!$B$5+_xlfn.IFNA(VLOOKUP($A56,'EV Distribution'!$A$2:$B$22,2,FALSE),0)*('EV Scenarios'!W$4-'EV Scenarios'!W$2)</f>
        <v>7.8814681726457414E-4</v>
      </c>
      <c r="X56" s="5">
        <f>'Pc, Winter, S1'!X56*Main!$B$5+_xlfn.IFNA(VLOOKUP($A56,'EV Distribution'!$A$2:$B$22,2,FALSE),0)*('EV Scenarios'!X$4-'EV Scenarios'!X$2)</f>
        <v>7.6128533295964119E-4</v>
      </c>
      <c r="Y56" s="5">
        <f>'Pc, Winter, S1'!Y56*Main!$B$5+_xlfn.IFNA(VLOOKUP($A56,'EV Distribution'!$A$2:$B$22,2,FALSE),0)*('EV Scenarios'!Y$4-'EV Scenarios'!Y$2)</f>
        <v>8.2883806502242162E-4</v>
      </c>
    </row>
    <row r="57" spans="1:25" x14ac:dyDescent="0.25">
      <c r="A57">
        <v>75</v>
      </c>
      <c r="B57" s="5">
        <f>'Pc, Winter, S1'!B57*Main!$B$5+_xlfn.IFNA(VLOOKUP($A57,'EV Distribution'!$A$2:$B$22,2,FALSE),0)*('EV Scenarios'!B$4-'EV Scenarios'!B$2)</f>
        <v>1.0055060866591928E-2</v>
      </c>
      <c r="C57" s="5">
        <f>'Pc, Winter, S1'!C57*Main!$B$5+_xlfn.IFNA(VLOOKUP($A57,'EV Distribution'!$A$2:$B$22,2,FALSE),0)*('EV Scenarios'!C$4-'EV Scenarios'!C$2)</f>
        <v>8.1323219562780269E-3</v>
      </c>
      <c r="D57" s="5">
        <f>'Pc, Winter, S1'!D57*Main!$B$5+_xlfn.IFNA(VLOOKUP($A57,'EV Distribution'!$A$2:$B$22,2,FALSE),0)*('EV Scenarios'!D$4-'EV Scenarios'!D$2)</f>
        <v>8.4380504876681618E-3</v>
      </c>
      <c r="E57" s="5">
        <f>'Pc, Winter, S1'!E57*Main!$B$5+_xlfn.IFNA(VLOOKUP($A57,'EV Distribution'!$A$2:$B$22,2,FALSE),0)*('EV Scenarios'!E$4-'EV Scenarios'!E$2)</f>
        <v>8.3743226771300448E-3</v>
      </c>
      <c r="F57" s="5">
        <f>'Pc, Winter, S1'!F57*Main!$B$5+_xlfn.IFNA(VLOOKUP($A57,'EV Distribution'!$A$2:$B$22,2,FALSE),0)*('EV Scenarios'!F$4-'EV Scenarios'!F$2)</f>
        <v>8.6682131860986548E-3</v>
      </c>
      <c r="G57" s="5">
        <f>'Pc, Winter, S1'!G57*Main!$B$5+_xlfn.IFNA(VLOOKUP($A57,'EV Distribution'!$A$2:$B$22,2,FALSE),0)*('EV Scenarios'!G$4-'EV Scenarios'!G$2)</f>
        <v>1.0715711485426008E-2</v>
      </c>
      <c r="H57" s="5">
        <f>'Pc, Winter, S1'!H57*Main!$B$5+_xlfn.IFNA(VLOOKUP($A57,'EV Distribution'!$A$2:$B$22,2,FALSE),0)*('EV Scenarios'!H$4-'EV Scenarios'!H$2)</f>
        <v>1.0835507017937222E-2</v>
      </c>
      <c r="I57" s="5">
        <f>'Pc, Winter, S1'!I57*Main!$B$5+_xlfn.IFNA(VLOOKUP($A57,'EV Distribution'!$A$2:$B$22,2,FALSE),0)*('EV Scenarios'!I$4-'EV Scenarios'!I$2)</f>
        <v>1.3377095375560541E-2</v>
      </c>
      <c r="J57" s="5">
        <f>'Pc, Winter, S1'!J57*Main!$B$5+_xlfn.IFNA(VLOOKUP($A57,'EV Distribution'!$A$2:$B$22,2,FALSE),0)*('EV Scenarios'!J$4-'EV Scenarios'!J$2)</f>
        <v>1.5824180693946189E-2</v>
      </c>
      <c r="K57" s="5">
        <f>'Pc, Winter, S1'!K57*Main!$B$5+_xlfn.IFNA(VLOOKUP($A57,'EV Distribution'!$A$2:$B$22,2,FALSE),0)*('EV Scenarios'!K$4-'EV Scenarios'!K$2)</f>
        <v>1.7169305503363232E-2</v>
      </c>
      <c r="L57" s="5">
        <f>'Pc, Winter, S1'!L57*Main!$B$5+_xlfn.IFNA(VLOOKUP($A57,'EV Distribution'!$A$2:$B$22,2,FALSE),0)*('EV Scenarios'!L$4-'EV Scenarios'!L$2)</f>
        <v>1.763020330717489E-2</v>
      </c>
      <c r="M57" s="5">
        <f>'Pc, Winter, S1'!M57*Main!$B$5+_xlfn.IFNA(VLOOKUP($A57,'EV Distribution'!$A$2:$B$22,2,FALSE),0)*('EV Scenarios'!M$4-'EV Scenarios'!M$2)</f>
        <v>1.8008464700672647E-2</v>
      </c>
      <c r="N57" s="5">
        <f>'Pc, Winter, S1'!N57*Main!$B$5+_xlfn.IFNA(VLOOKUP($A57,'EV Distribution'!$A$2:$B$22,2,FALSE),0)*('EV Scenarios'!N$4-'EV Scenarios'!N$2)</f>
        <v>1.5619297793721974E-2</v>
      </c>
      <c r="O57" s="5">
        <f>'Pc, Winter, S1'!O57*Main!$B$5+_xlfn.IFNA(VLOOKUP($A57,'EV Distribution'!$A$2:$B$22,2,FALSE),0)*('EV Scenarios'!O$4-'EV Scenarios'!O$2)</f>
        <v>1.5536655823991033E-2</v>
      </c>
      <c r="P57" s="5">
        <f>'Pc, Winter, S1'!P57*Main!$B$5+_xlfn.IFNA(VLOOKUP($A57,'EV Distribution'!$A$2:$B$22,2,FALSE),0)*('EV Scenarios'!P$4-'EV Scenarios'!P$2)</f>
        <v>1.4966707946188346E-2</v>
      </c>
      <c r="Q57" s="5">
        <f>'Pc, Winter, S1'!Q57*Main!$B$5+_xlfn.IFNA(VLOOKUP($A57,'EV Distribution'!$A$2:$B$22,2,FALSE),0)*('EV Scenarios'!Q$4-'EV Scenarios'!Q$2)</f>
        <v>1.5200683978699553E-2</v>
      </c>
      <c r="R57" s="5">
        <f>'Pc, Winter, S1'!R57*Main!$B$5+_xlfn.IFNA(VLOOKUP($A57,'EV Distribution'!$A$2:$B$22,2,FALSE),0)*('EV Scenarios'!R$4-'EV Scenarios'!R$2)</f>
        <v>1.5367777561659194E-2</v>
      </c>
      <c r="S57" s="5">
        <f>'Pc, Winter, S1'!S57*Main!$B$5+_xlfn.IFNA(VLOOKUP($A57,'EV Distribution'!$A$2:$B$22,2,FALSE),0)*('EV Scenarios'!S$4-'EV Scenarios'!S$2)</f>
        <v>1.4660702210762331E-2</v>
      </c>
      <c r="T57" s="5">
        <f>'Pc, Winter, S1'!T57*Main!$B$5+_xlfn.IFNA(VLOOKUP($A57,'EV Distribution'!$A$2:$B$22,2,FALSE),0)*('EV Scenarios'!T$4-'EV Scenarios'!T$2)</f>
        <v>1.492107527130045E-2</v>
      </c>
      <c r="U57" s="5">
        <f>'Pc, Winter, S1'!U57*Main!$B$5+_xlfn.IFNA(VLOOKUP($A57,'EV Distribution'!$A$2:$B$22,2,FALSE),0)*('EV Scenarios'!U$4-'EV Scenarios'!U$2)</f>
        <v>1.3161003199551569E-2</v>
      </c>
      <c r="V57" s="5">
        <f>'Pc, Winter, S1'!V57*Main!$B$5+_xlfn.IFNA(VLOOKUP($A57,'EV Distribution'!$A$2:$B$22,2,FALSE),0)*('EV Scenarios'!V$4-'EV Scenarios'!V$2)</f>
        <v>1.0648425094170405E-2</v>
      </c>
      <c r="W57" s="5">
        <f>'Pc, Winter, S1'!W57*Main!$B$5+_xlfn.IFNA(VLOOKUP($A57,'EV Distribution'!$A$2:$B$22,2,FALSE),0)*('EV Scenarios'!W$4-'EV Scenarios'!W$2)</f>
        <v>1.1245588895739912E-2</v>
      </c>
      <c r="X57" s="5">
        <f>'Pc, Winter, S1'!X57*Main!$B$5+_xlfn.IFNA(VLOOKUP($A57,'EV Distribution'!$A$2:$B$22,2,FALSE),0)*('EV Scenarios'!X$4-'EV Scenarios'!X$2)</f>
        <v>1.0532170164798207E-2</v>
      </c>
      <c r="Y57" s="5">
        <f>'Pc, Winter, S1'!Y57*Main!$B$5+_xlfn.IFNA(VLOOKUP($A57,'EV Distribution'!$A$2:$B$22,2,FALSE),0)*('EV Scenarios'!Y$4-'EV Scenarios'!Y$2)</f>
        <v>1.0474646961883409E-2</v>
      </c>
    </row>
    <row r="58" spans="1:25" x14ac:dyDescent="0.25">
      <c r="A58">
        <v>76</v>
      </c>
      <c r="B58" s="5">
        <f>'Pc, Winter, S1'!B58*Main!$B$5+_xlfn.IFNA(VLOOKUP($A58,'EV Distribution'!$A$2:$B$22,2,FALSE),0)*('EV Scenarios'!B$4-'EV Scenarios'!B$2)</f>
        <v>6.9977969170403594E-4</v>
      </c>
      <c r="C58" s="5">
        <f>'Pc, Winter, S1'!C58*Main!$B$5+_xlfn.IFNA(VLOOKUP($A58,'EV Distribution'!$A$2:$B$22,2,FALSE),0)*('EV Scenarios'!C$4-'EV Scenarios'!C$2)</f>
        <v>4.8772527130044852E-4</v>
      </c>
      <c r="D58" s="5">
        <f>'Pc, Winter, S1'!D58*Main!$B$5+_xlfn.IFNA(VLOOKUP($A58,'EV Distribution'!$A$2:$B$22,2,FALSE),0)*('EV Scenarios'!D$4-'EV Scenarios'!D$2)</f>
        <v>7.8595086883408074E-4</v>
      </c>
      <c r="E58" s="5">
        <f>'Pc, Winter, S1'!E58*Main!$B$5+_xlfn.IFNA(VLOOKUP($A58,'EV Distribution'!$A$2:$B$22,2,FALSE),0)*('EV Scenarios'!E$4-'EV Scenarios'!E$2)</f>
        <v>7.2243046076233197E-4</v>
      </c>
      <c r="F58" s="5">
        <f>'Pc, Winter, S1'!F58*Main!$B$5+_xlfn.IFNA(VLOOKUP($A58,'EV Distribution'!$A$2:$B$22,2,FALSE),0)*('EV Scenarios'!F$4-'EV Scenarios'!F$2)</f>
        <v>6.7308609753363236E-4</v>
      </c>
      <c r="G58" s="5">
        <f>'Pc, Winter, S1'!G58*Main!$B$5+_xlfn.IFNA(VLOOKUP($A58,'EV Distribution'!$A$2:$B$22,2,FALSE),0)*('EV Scenarios'!G$4-'EV Scenarios'!G$2)</f>
        <v>8.5086219618834094E-4</v>
      </c>
      <c r="H58" s="5">
        <f>'Pc, Winter, S1'!H58*Main!$B$5+_xlfn.IFNA(VLOOKUP($A58,'EV Distribution'!$A$2:$B$22,2,FALSE),0)*('EV Scenarios'!H$4-'EV Scenarios'!H$2)</f>
        <v>6.0249918049327359E-4</v>
      </c>
      <c r="I58" s="5">
        <f>'Pc, Winter, S1'!I58*Main!$B$5+_xlfn.IFNA(VLOOKUP($A58,'EV Distribution'!$A$2:$B$22,2,FALSE),0)*('EV Scenarios'!I$4-'EV Scenarios'!I$2)</f>
        <v>8.708077230941705E-4</v>
      </c>
      <c r="J58" s="5">
        <f>'Pc, Winter, S1'!J58*Main!$B$5+_xlfn.IFNA(VLOOKUP($A58,'EV Distribution'!$A$2:$B$22,2,FALSE),0)*('EV Scenarios'!J$4-'EV Scenarios'!J$2)</f>
        <v>3.975583686098654E-3</v>
      </c>
      <c r="K58" s="5">
        <f>'Pc, Winter, S1'!K58*Main!$B$5+_xlfn.IFNA(VLOOKUP($A58,'EV Distribution'!$A$2:$B$22,2,FALSE),0)*('EV Scenarios'!K$4-'EV Scenarios'!K$2)</f>
        <v>5.1841874887892381E-3</v>
      </c>
      <c r="L58" s="5">
        <f>'Pc, Winter, S1'!L58*Main!$B$5+_xlfn.IFNA(VLOOKUP($A58,'EV Distribution'!$A$2:$B$22,2,FALSE),0)*('EV Scenarios'!L$4-'EV Scenarios'!L$2)</f>
        <v>5.2565143968609871E-3</v>
      </c>
      <c r="M58" s="5">
        <f>'Pc, Winter, S1'!M58*Main!$B$5+_xlfn.IFNA(VLOOKUP($A58,'EV Distribution'!$A$2:$B$22,2,FALSE),0)*('EV Scenarios'!M$4-'EV Scenarios'!M$2)</f>
        <v>6.277431087443947E-3</v>
      </c>
      <c r="N58" s="5">
        <f>'Pc, Winter, S1'!N58*Main!$B$5+_xlfn.IFNA(VLOOKUP($A58,'EV Distribution'!$A$2:$B$22,2,FALSE),0)*('EV Scenarios'!N$4-'EV Scenarios'!N$2)</f>
        <v>4.6601553049327353E-3</v>
      </c>
      <c r="O58" s="5">
        <f>'Pc, Winter, S1'!O58*Main!$B$5+_xlfn.IFNA(VLOOKUP($A58,'EV Distribution'!$A$2:$B$22,2,FALSE),0)*('EV Scenarios'!O$4-'EV Scenarios'!O$2)</f>
        <v>4.414504028026906E-3</v>
      </c>
      <c r="P58" s="5">
        <f>'Pc, Winter, S1'!P58*Main!$B$5+_xlfn.IFNA(VLOOKUP($A58,'EV Distribution'!$A$2:$B$22,2,FALSE),0)*('EV Scenarios'!P$4-'EV Scenarios'!P$2)</f>
        <v>4.1175828060538112E-3</v>
      </c>
      <c r="Q58" s="5">
        <f>'Pc, Winter, S1'!Q58*Main!$B$5+_xlfn.IFNA(VLOOKUP($A58,'EV Distribution'!$A$2:$B$22,2,FALSE),0)*('EV Scenarios'!Q$4-'EV Scenarios'!Q$2)</f>
        <v>4.2737534125560535E-3</v>
      </c>
      <c r="R58" s="5">
        <f>'Pc, Winter, S1'!R58*Main!$B$5+_xlfn.IFNA(VLOOKUP($A58,'EV Distribution'!$A$2:$B$22,2,FALSE),0)*('EV Scenarios'!R$4-'EV Scenarios'!R$2)</f>
        <v>4.444566756726458E-3</v>
      </c>
      <c r="S58" s="5">
        <f>'Pc, Winter, S1'!S58*Main!$B$5+_xlfn.IFNA(VLOOKUP($A58,'EV Distribution'!$A$2:$B$22,2,FALSE),0)*('EV Scenarios'!S$4-'EV Scenarios'!S$2)</f>
        <v>2.2872527387892377E-3</v>
      </c>
      <c r="T58" s="5">
        <f>'Pc, Winter, S1'!T58*Main!$B$5+_xlfn.IFNA(VLOOKUP($A58,'EV Distribution'!$A$2:$B$22,2,FALSE),0)*('EV Scenarios'!T$4-'EV Scenarios'!T$2)</f>
        <v>6.9137425784753361E-4</v>
      </c>
      <c r="U58" s="5">
        <f>'Pc, Winter, S1'!U58*Main!$B$5+_xlfn.IFNA(VLOOKUP($A58,'EV Distribution'!$A$2:$B$22,2,FALSE),0)*('EV Scenarios'!U$4-'EV Scenarios'!U$2)</f>
        <v>5.9547589013452928E-4</v>
      </c>
      <c r="V58" s="5">
        <f>'Pc, Winter, S1'!V58*Main!$B$5+_xlfn.IFNA(VLOOKUP($A58,'EV Distribution'!$A$2:$B$22,2,FALSE),0)*('EV Scenarios'!V$4-'EV Scenarios'!V$2)</f>
        <v>6.7801020739910315E-4</v>
      </c>
      <c r="W58" s="5">
        <f>'Pc, Winter, S1'!W58*Main!$B$5+_xlfn.IFNA(VLOOKUP($A58,'EV Distribution'!$A$2:$B$22,2,FALSE),0)*('EV Scenarios'!W$4-'EV Scenarios'!W$2)</f>
        <v>8.445386255605382E-4</v>
      </c>
      <c r="X58" s="5">
        <f>'Pc, Winter, S1'!X58*Main!$B$5+_xlfn.IFNA(VLOOKUP($A58,'EV Distribution'!$A$2:$B$22,2,FALSE),0)*('EV Scenarios'!X$4-'EV Scenarios'!X$2)</f>
        <v>7.7135152017937221E-4</v>
      </c>
      <c r="Y58" s="5">
        <f>'Pc, Winter, S1'!Y58*Main!$B$5+_xlfn.IFNA(VLOOKUP($A58,'EV Distribution'!$A$2:$B$22,2,FALSE),0)*('EV Scenarios'!Y$4-'EV Scenarios'!Y$2)</f>
        <v>1.0420973878923769E-3</v>
      </c>
    </row>
    <row r="59" spans="1:25" x14ac:dyDescent="0.25">
      <c r="A59">
        <v>77</v>
      </c>
      <c r="B59" s="5">
        <f>'Pc, Winter, S1'!B59*Main!$B$5+_xlfn.IFNA(VLOOKUP($A59,'EV Distribution'!$A$2:$B$22,2,FALSE),0)*('EV Scenarios'!B$4-'EV Scenarios'!B$2)</f>
        <v>6.2436811659192831E-4</v>
      </c>
      <c r="C59" s="5">
        <f>'Pc, Winter, S1'!C59*Main!$B$5+_xlfn.IFNA(VLOOKUP($A59,'EV Distribution'!$A$2:$B$22,2,FALSE),0)*('EV Scenarios'!C$4-'EV Scenarios'!C$2)</f>
        <v>6.2891689125560543E-4</v>
      </c>
      <c r="D59" s="5">
        <f>'Pc, Winter, S1'!D59*Main!$B$5+_xlfn.IFNA(VLOOKUP($A59,'EV Distribution'!$A$2:$B$22,2,FALSE),0)*('EV Scenarios'!D$4-'EV Scenarios'!D$2)</f>
        <v>6.8364762668161449E-4</v>
      </c>
      <c r="E59" s="5">
        <f>'Pc, Winter, S1'!E59*Main!$B$5+_xlfn.IFNA(VLOOKUP($A59,'EV Distribution'!$A$2:$B$22,2,FALSE),0)*('EV Scenarios'!E$4-'EV Scenarios'!E$2)</f>
        <v>7.1424670067264586E-4</v>
      </c>
      <c r="F59" s="5">
        <f>'Pc, Winter, S1'!F59*Main!$B$5+_xlfn.IFNA(VLOOKUP($A59,'EV Distribution'!$A$2:$B$22,2,FALSE),0)*('EV Scenarios'!F$4-'EV Scenarios'!F$2)</f>
        <v>7.016972858744395E-4</v>
      </c>
      <c r="G59" s="5">
        <f>'Pc, Winter, S1'!G59*Main!$B$5+_xlfn.IFNA(VLOOKUP($A59,'EV Distribution'!$A$2:$B$22,2,FALSE),0)*('EV Scenarios'!G$4-'EV Scenarios'!G$2)</f>
        <v>6.8386259080717481E-4</v>
      </c>
      <c r="H59" s="5">
        <f>'Pc, Winter, S1'!H59*Main!$B$5+_xlfn.IFNA(VLOOKUP($A59,'EV Distribution'!$A$2:$B$22,2,FALSE),0)*('EV Scenarios'!H$4-'EV Scenarios'!H$2)</f>
        <v>6.5486750448430497E-4</v>
      </c>
      <c r="I59" s="5">
        <f>'Pc, Winter, S1'!I59*Main!$B$5+_xlfn.IFNA(VLOOKUP($A59,'EV Distribution'!$A$2:$B$22,2,FALSE),0)*('EV Scenarios'!I$4-'EV Scenarios'!I$2)</f>
        <v>1.2191548733183856E-3</v>
      </c>
      <c r="J59" s="5">
        <f>'Pc, Winter, S1'!J59*Main!$B$5+_xlfn.IFNA(VLOOKUP($A59,'EV Distribution'!$A$2:$B$22,2,FALSE),0)*('EV Scenarios'!J$4-'EV Scenarios'!J$2)</f>
        <v>1.7294525067264579E-3</v>
      </c>
      <c r="K59" s="5">
        <f>'Pc, Winter, S1'!K59*Main!$B$5+_xlfn.IFNA(VLOOKUP($A59,'EV Distribution'!$A$2:$B$22,2,FALSE),0)*('EV Scenarios'!K$4-'EV Scenarios'!K$2)</f>
        <v>2.3324105840807179E-3</v>
      </c>
      <c r="L59" s="5">
        <f>'Pc, Winter, S1'!L59*Main!$B$5+_xlfn.IFNA(VLOOKUP($A59,'EV Distribution'!$A$2:$B$22,2,FALSE),0)*('EV Scenarios'!L$4-'EV Scenarios'!L$2)</f>
        <v>2.8272506524663686E-3</v>
      </c>
      <c r="M59" s="5">
        <f>'Pc, Winter, S1'!M59*Main!$B$5+_xlfn.IFNA(VLOOKUP($A59,'EV Distribution'!$A$2:$B$22,2,FALSE),0)*('EV Scenarios'!M$4-'EV Scenarios'!M$2)</f>
        <v>3.5344958531390138E-3</v>
      </c>
      <c r="N59" s="5">
        <f>'Pc, Winter, S1'!N59*Main!$B$5+_xlfn.IFNA(VLOOKUP($A59,'EV Distribution'!$A$2:$B$22,2,FALSE),0)*('EV Scenarios'!N$4-'EV Scenarios'!N$2)</f>
        <v>3.4445667656950677E-3</v>
      </c>
      <c r="O59" s="5">
        <f>'Pc, Winter, S1'!O59*Main!$B$5+_xlfn.IFNA(VLOOKUP($A59,'EV Distribution'!$A$2:$B$22,2,FALSE),0)*('EV Scenarios'!O$4-'EV Scenarios'!O$2)</f>
        <v>3.8792299360986549E-3</v>
      </c>
      <c r="P59" s="5">
        <f>'Pc, Winter, S1'!P59*Main!$B$5+_xlfn.IFNA(VLOOKUP($A59,'EV Distribution'!$A$2:$B$22,2,FALSE),0)*('EV Scenarios'!P$4-'EV Scenarios'!P$2)</f>
        <v>3.8950408116591932E-3</v>
      </c>
      <c r="Q59" s="5">
        <f>'Pc, Winter, S1'!Q59*Main!$B$5+_xlfn.IFNA(VLOOKUP($A59,'EV Distribution'!$A$2:$B$22,2,FALSE),0)*('EV Scenarios'!Q$4-'EV Scenarios'!Q$2)</f>
        <v>3.9414514854260096E-3</v>
      </c>
      <c r="R59" s="5">
        <f>'Pc, Winter, S1'!R59*Main!$B$5+_xlfn.IFNA(VLOOKUP($A59,'EV Distribution'!$A$2:$B$22,2,FALSE),0)*('EV Scenarios'!R$4-'EV Scenarios'!R$2)</f>
        <v>4.0079950874439465E-3</v>
      </c>
      <c r="S59" s="5">
        <f>'Pc, Winter, S1'!S59*Main!$B$5+_xlfn.IFNA(VLOOKUP($A59,'EV Distribution'!$A$2:$B$22,2,FALSE),0)*('EV Scenarios'!S$4-'EV Scenarios'!S$2)</f>
        <v>3.8339865269058299E-3</v>
      </c>
      <c r="T59" s="5">
        <f>'Pc, Winter, S1'!T59*Main!$B$5+_xlfn.IFNA(VLOOKUP($A59,'EV Distribution'!$A$2:$B$22,2,FALSE),0)*('EV Scenarios'!T$4-'EV Scenarios'!T$2)</f>
        <v>3.2714734641255609E-3</v>
      </c>
      <c r="U59" s="5">
        <f>'Pc, Winter, S1'!U59*Main!$B$5+_xlfn.IFNA(VLOOKUP($A59,'EV Distribution'!$A$2:$B$22,2,FALSE),0)*('EV Scenarios'!U$4-'EV Scenarios'!U$2)</f>
        <v>3.0182134753363229E-3</v>
      </c>
      <c r="V59" s="5">
        <f>'Pc, Winter, S1'!V59*Main!$B$5+_xlfn.IFNA(VLOOKUP($A59,'EV Distribution'!$A$2:$B$22,2,FALSE),0)*('EV Scenarios'!V$4-'EV Scenarios'!V$2)</f>
        <v>2.7047033576233187E-3</v>
      </c>
      <c r="W59" s="5">
        <f>'Pc, Winter, S1'!W59*Main!$B$5+_xlfn.IFNA(VLOOKUP($A59,'EV Distribution'!$A$2:$B$22,2,FALSE),0)*('EV Scenarios'!W$4-'EV Scenarios'!W$2)</f>
        <v>2.7606448105381167E-3</v>
      </c>
      <c r="X59" s="5">
        <f>'Pc, Winter, S1'!X59*Main!$B$5+_xlfn.IFNA(VLOOKUP($A59,'EV Distribution'!$A$2:$B$22,2,FALSE),0)*('EV Scenarios'!X$4-'EV Scenarios'!X$2)</f>
        <v>2.5177522399103141E-3</v>
      </c>
      <c r="Y59" s="5">
        <f>'Pc, Winter, S1'!Y59*Main!$B$5+_xlfn.IFNA(VLOOKUP($A59,'EV Distribution'!$A$2:$B$22,2,FALSE),0)*('EV Scenarios'!Y$4-'EV Scenarios'!Y$2)</f>
        <v>2.3004189080717491E-3</v>
      </c>
    </row>
    <row r="60" spans="1:25" x14ac:dyDescent="0.25">
      <c r="A60">
        <v>78</v>
      </c>
      <c r="B60" s="5">
        <f>'Pc, Winter, S1'!B60*Main!$B$5+_xlfn.IFNA(VLOOKUP($A60,'EV Distribution'!$A$2:$B$22,2,FALSE),0)*('EV Scenarios'!B$4-'EV Scenarios'!B$2)</f>
        <v>2.2287378508968614E-3</v>
      </c>
      <c r="C60" s="5">
        <f>'Pc, Winter, S1'!C60*Main!$B$5+_xlfn.IFNA(VLOOKUP($A60,'EV Distribution'!$A$2:$B$22,2,FALSE),0)*('EV Scenarios'!C$4-'EV Scenarios'!C$2)</f>
        <v>2.1165572073991033E-3</v>
      </c>
      <c r="D60" s="5">
        <f>'Pc, Winter, S1'!D60*Main!$B$5+_xlfn.IFNA(VLOOKUP($A60,'EV Distribution'!$A$2:$B$22,2,FALSE),0)*('EV Scenarios'!D$4-'EV Scenarios'!D$2)</f>
        <v>2.2055748912556054E-3</v>
      </c>
      <c r="E60" s="5">
        <f>'Pc, Winter, S1'!E60*Main!$B$5+_xlfn.IFNA(VLOOKUP($A60,'EV Distribution'!$A$2:$B$22,2,FALSE),0)*('EV Scenarios'!E$4-'EV Scenarios'!E$2)</f>
        <v>2.92135151793722E-3</v>
      </c>
      <c r="F60" s="5">
        <f>'Pc, Winter, S1'!F60*Main!$B$5+_xlfn.IFNA(VLOOKUP($A60,'EV Distribution'!$A$2:$B$22,2,FALSE),0)*('EV Scenarios'!F$4-'EV Scenarios'!F$2)</f>
        <v>2.4849170448430495E-3</v>
      </c>
      <c r="G60" s="5">
        <f>'Pc, Winter, S1'!G60*Main!$B$5+_xlfn.IFNA(VLOOKUP($A60,'EV Distribution'!$A$2:$B$22,2,FALSE),0)*('EV Scenarios'!G$4-'EV Scenarios'!G$2)</f>
        <v>3.8623048766816149E-3</v>
      </c>
      <c r="H60" s="5">
        <f>'Pc, Winter, S1'!H60*Main!$B$5+_xlfn.IFNA(VLOOKUP($A60,'EV Distribution'!$A$2:$B$22,2,FALSE),0)*('EV Scenarios'!H$4-'EV Scenarios'!H$2)</f>
        <v>8.7207617970852021E-3</v>
      </c>
      <c r="I60" s="5">
        <f>'Pc, Winter, S1'!I60*Main!$B$5+_xlfn.IFNA(VLOOKUP($A60,'EV Distribution'!$A$2:$B$22,2,FALSE),0)*('EV Scenarios'!I$4-'EV Scenarios'!I$2)</f>
        <v>1.4381496869955157E-2</v>
      </c>
      <c r="J60" s="5">
        <f>'Pc, Winter, S1'!J60*Main!$B$5+_xlfn.IFNA(VLOOKUP($A60,'EV Distribution'!$A$2:$B$22,2,FALSE),0)*('EV Scenarios'!J$4-'EV Scenarios'!J$2)</f>
        <v>1.7447886165919285E-2</v>
      </c>
      <c r="K60" s="5">
        <f>'Pc, Winter, S1'!K60*Main!$B$5+_xlfn.IFNA(VLOOKUP($A60,'EV Distribution'!$A$2:$B$22,2,FALSE),0)*('EV Scenarios'!K$4-'EV Scenarios'!K$2)</f>
        <v>1.9874734183856504E-2</v>
      </c>
      <c r="L60" s="5">
        <f>'Pc, Winter, S1'!L60*Main!$B$5+_xlfn.IFNA(VLOOKUP($A60,'EV Distribution'!$A$2:$B$22,2,FALSE),0)*('EV Scenarios'!L$4-'EV Scenarios'!L$2)</f>
        <v>2.3029562110986553E-2</v>
      </c>
      <c r="M60" s="5">
        <f>'Pc, Winter, S1'!M60*Main!$B$5+_xlfn.IFNA(VLOOKUP($A60,'EV Distribution'!$A$2:$B$22,2,FALSE),0)*('EV Scenarios'!M$4-'EV Scenarios'!M$2)</f>
        <v>2.3615588376681613E-2</v>
      </c>
      <c r="N60" s="5">
        <f>'Pc, Winter, S1'!N60*Main!$B$5+_xlfn.IFNA(VLOOKUP($A60,'EV Distribution'!$A$2:$B$22,2,FALSE),0)*('EV Scenarios'!N$4-'EV Scenarios'!N$2)</f>
        <v>1.9424845729820631E-2</v>
      </c>
      <c r="O60" s="5">
        <f>'Pc, Winter, S1'!O60*Main!$B$5+_xlfn.IFNA(VLOOKUP($A60,'EV Distribution'!$A$2:$B$22,2,FALSE),0)*('EV Scenarios'!O$4-'EV Scenarios'!O$2)</f>
        <v>1.887137274775785E-2</v>
      </c>
      <c r="P60" s="5">
        <f>'Pc, Winter, S1'!P60*Main!$B$5+_xlfn.IFNA(VLOOKUP($A60,'EV Distribution'!$A$2:$B$22,2,FALSE),0)*('EV Scenarios'!P$4-'EV Scenarios'!P$2)</f>
        <v>2.0369777202914802E-2</v>
      </c>
      <c r="Q60" s="5">
        <f>'Pc, Winter, S1'!Q60*Main!$B$5+_xlfn.IFNA(VLOOKUP($A60,'EV Distribution'!$A$2:$B$22,2,FALSE),0)*('EV Scenarios'!Q$4-'EV Scenarios'!Q$2)</f>
        <v>2.0061063349775785E-2</v>
      </c>
      <c r="R60" s="5">
        <f>'Pc, Winter, S1'!R60*Main!$B$5+_xlfn.IFNA(VLOOKUP($A60,'EV Distribution'!$A$2:$B$22,2,FALSE),0)*('EV Scenarios'!R$4-'EV Scenarios'!R$2)</f>
        <v>1.945827130941704E-2</v>
      </c>
      <c r="S60" s="5">
        <f>'Pc, Winter, S1'!S60*Main!$B$5+_xlfn.IFNA(VLOOKUP($A60,'EV Distribution'!$A$2:$B$22,2,FALSE),0)*('EV Scenarios'!S$4-'EV Scenarios'!S$2)</f>
        <v>2.0192642460762335E-2</v>
      </c>
      <c r="T60" s="5">
        <f>'Pc, Winter, S1'!T60*Main!$B$5+_xlfn.IFNA(VLOOKUP($A60,'EV Distribution'!$A$2:$B$22,2,FALSE),0)*('EV Scenarios'!T$4-'EV Scenarios'!T$2)</f>
        <v>1.5819263464125561E-2</v>
      </c>
      <c r="U60" s="5">
        <f>'Pc, Winter, S1'!U60*Main!$B$5+_xlfn.IFNA(VLOOKUP($A60,'EV Distribution'!$A$2:$B$22,2,FALSE),0)*('EV Scenarios'!U$4-'EV Scenarios'!U$2)</f>
        <v>1.5491436249999999E-2</v>
      </c>
      <c r="V60" s="5">
        <f>'Pc, Winter, S1'!V60*Main!$B$5+_xlfn.IFNA(VLOOKUP($A60,'EV Distribution'!$A$2:$B$22,2,FALSE),0)*('EV Scenarios'!V$4-'EV Scenarios'!V$2)</f>
        <v>1.6163813894618833E-2</v>
      </c>
      <c r="W60" s="5">
        <f>'Pc, Winter, S1'!W60*Main!$B$5+_xlfn.IFNA(VLOOKUP($A60,'EV Distribution'!$A$2:$B$22,2,FALSE),0)*('EV Scenarios'!W$4-'EV Scenarios'!W$2)</f>
        <v>1.1040663096412558E-2</v>
      </c>
      <c r="X60" s="5">
        <f>'Pc, Winter, S1'!X60*Main!$B$5+_xlfn.IFNA(VLOOKUP($A60,'EV Distribution'!$A$2:$B$22,2,FALSE),0)*('EV Scenarios'!X$4-'EV Scenarios'!X$2)</f>
        <v>6.7073350986547086E-3</v>
      </c>
      <c r="Y60" s="5">
        <f>'Pc, Winter, S1'!Y60*Main!$B$5+_xlfn.IFNA(VLOOKUP($A60,'EV Distribution'!$A$2:$B$22,2,FALSE),0)*('EV Scenarios'!Y$4-'EV Scenarios'!Y$2)</f>
        <v>4.9018453374439471E-3</v>
      </c>
    </row>
    <row r="61" spans="1:25" x14ac:dyDescent="0.25">
      <c r="A61">
        <v>79</v>
      </c>
      <c r="B61" s="5">
        <f>'Pc, Winter, S1'!B61*Main!$B$5+_xlfn.IFNA(VLOOKUP($A61,'EV Distribution'!$A$2:$B$22,2,FALSE),0)*('EV Scenarios'!B$4-'EV Scenarios'!B$2)</f>
        <v>1.1898223921524663E-2</v>
      </c>
      <c r="C61" s="5">
        <f>'Pc, Winter, S1'!C61*Main!$B$5+_xlfn.IFNA(VLOOKUP($A61,'EV Distribution'!$A$2:$B$22,2,FALSE),0)*('EV Scenarios'!C$4-'EV Scenarios'!C$2)</f>
        <v>1.1915265004484305E-2</v>
      </c>
      <c r="D61" s="5">
        <f>'Pc, Winter, S1'!D61*Main!$B$5+_xlfn.IFNA(VLOOKUP($A61,'EV Distribution'!$A$2:$B$22,2,FALSE),0)*('EV Scenarios'!D$4-'EV Scenarios'!D$2)</f>
        <v>1.1975732184977578E-2</v>
      </c>
      <c r="E61" s="5">
        <f>'Pc, Winter, S1'!E61*Main!$B$5+_xlfn.IFNA(VLOOKUP($A61,'EV Distribution'!$A$2:$B$22,2,FALSE),0)*('EV Scenarios'!E$4-'EV Scenarios'!E$2)</f>
        <v>1.1868605882286996E-2</v>
      </c>
      <c r="F61" s="5">
        <f>'Pc, Winter, S1'!F61*Main!$B$5+_xlfn.IFNA(VLOOKUP($A61,'EV Distribution'!$A$2:$B$22,2,FALSE),0)*('EV Scenarios'!F$4-'EV Scenarios'!F$2)</f>
        <v>1.1995611637892379E-2</v>
      </c>
      <c r="G61" s="5">
        <f>'Pc, Winter, S1'!G61*Main!$B$5+_xlfn.IFNA(VLOOKUP($A61,'EV Distribution'!$A$2:$B$22,2,FALSE),0)*('EV Scenarios'!G$4-'EV Scenarios'!G$2)</f>
        <v>1.2118173395739913E-2</v>
      </c>
      <c r="H61" s="5">
        <f>'Pc, Winter, S1'!H61*Main!$B$5+_xlfn.IFNA(VLOOKUP($A61,'EV Distribution'!$A$2:$B$22,2,FALSE),0)*('EV Scenarios'!H$4-'EV Scenarios'!H$2)</f>
        <v>1.3425184545964126E-2</v>
      </c>
      <c r="I61" s="5">
        <f>'Pc, Winter, S1'!I61*Main!$B$5+_xlfn.IFNA(VLOOKUP($A61,'EV Distribution'!$A$2:$B$22,2,FALSE),0)*('EV Scenarios'!I$4-'EV Scenarios'!I$2)</f>
        <v>1.4297344229820628E-2</v>
      </c>
      <c r="J61" s="5">
        <f>'Pc, Winter, S1'!J61*Main!$B$5+_xlfn.IFNA(VLOOKUP($A61,'EV Distribution'!$A$2:$B$22,2,FALSE),0)*('EV Scenarios'!J$4-'EV Scenarios'!J$2)</f>
        <v>1.3899440627802691E-2</v>
      </c>
      <c r="K61" s="5">
        <f>'Pc, Winter, S1'!K61*Main!$B$5+_xlfn.IFNA(VLOOKUP($A61,'EV Distribution'!$A$2:$B$22,2,FALSE),0)*('EV Scenarios'!K$4-'EV Scenarios'!K$2)</f>
        <v>1.2857888808295964E-2</v>
      </c>
      <c r="L61" s="5">
        <f>'Pc, Winter, S1'!L61*Main!$B$5+_xlfn.IFNA(VLOOKUP($A61,'EV Distribution'!$A$2:$B$22,2,FALSE),0)*('EV Scenarios'!L$4-'EV Scenarios'!L$2)</f>
        <v>1.2518970322869956E-2</v>
      </c>
      <c r="M61" s="5">
        <f>'Pc, Winter, S1'!M61*Main!$B$5+_xlfn.IFNA(VLOOKUP($A61,'EV Distribution'!$A$2:$B$22,2,FALSE),0)*('EV Scenarios'!M$4-'EV Scenarios'!M$2)</f>
        <v>1.2532524245515698E-2</v>
      </c>
      <c r="N61" s="5">
        <f>'Pc, Winter, S1'!N61*Main!$B$5+_xlfn.IFNA(VLOOKUP($A61,'EV Distribution'!$A$2:$B$22,2,FALSE),0)*('EV Scenarios'!N$4-'EV Scenarios'!N$2)</f>
        <v>1.2236909017937222E-2</v>
      </c>
      <c r="O61" s="5">
        <f>'Pc, Winter, S1'!O61*Main!$B$5+_xlfn.IFNA(VLOOKUP($A61,'EV Distribution'!$A$2:$B$22,2,FALSE),0)*('EV Scenarios'!O$4-'EV Scenarios'!O$2)</f>
        <v>1.2908907727578476E-2</v>
      </c>
      <c r="P61" s="5">
        <f>'Pc, Winter, S1'!P61*Main!$B$5+_xlfn.IFNA(VLOOKUP($A61,'EV Distribution'!$A$2:$B$22,2,FALSE),0)*('EV Scenarios'!P$4-'EV Scenarios'!P$2)</f>
        <v>1.3466019933856505E-2</v>
      </c>
      <c r="Q61" s="5">
        <f>'Pc, Winter, S1'!Q61*Main!$B$5+_xlfn.IFNA(VLOOKUP($A61,'EV Distribution'!$A$2:$B$22,2,FALSE),0)*('EV Scenarios'!Q$4-'EV Scenarios'!Q$2)</f>
        <v>1.3486406401345291E-2</v>
      </c>
      <c r="R61" s="5">
        <f>'Pc, Winter, S1'!R61*Main!$B$5+_xlfn.IFNA(VLOOKUP($A61,'EV Distribution'!$A$2:$B$22,2,FALSE),0)*('EV Scenarios'!R$4-'EV Scenarios'!R$2)</f>
        <v>1.3584208858744395E-2</v>
      </c>
      <c r="S61" s="5">
        <f>'Pc, Winter, S1'!S61*Main!$B$5+_xlfn.IFNA(VLOOKUP($A61,'EV Distribution'!$A$2:$B$22,2,FALSE),0)*('EV Scenarios'!S$4-'EV Scenarios'!S$2)</f>
        <v>1.342384772982063E-2</v>
      </c>
      <c r="T61" s="5">
        <f>'Pc, Winter, S1'!T61*Main!$B$5+_xlfn.IFNA(VLOOKUP($A61,'EV Distribution'!$A$2:$B$22,2,FALSE),0)*('EV Scenarios'!T$4-'EV Scenarios'!T$2)</f>
        <v>1.234729752690583E-2</v>
      </c>
      <c r="U61" s="5">
        <f>'Pc, Winter, S1'!U61*Main!$B$5+_xlfn.IFNA(VLOOKUP($A61,'EV Distribution'!$A$2:$B$22,2,FALSE),0)*('EV Scenarios'!U$4-'EV Scenarios'!U$2)</f>
        <v>1.189457881838565E-2</v>
      </c>
      <c r="V61" s="5">
        <f>'Pc, Winter, S1'!V61*Main!$B$5+_xlfn.IFNA(VLOOKUP($A61,'EV Distribution'!$A$2:$B$22,2,FALSE),0)*('EV Scenarios'!V$4-'EV Scenarios'!V$2)</f>
        <v>1.1906919467488793E-2</v>
      </c>
      <c r="W61" s="5">
        <f>'Pc, Winter, S1'!W61*Main!$B$5+_xlfn.IFNA(VLOOKUP($A61,'EV Distribution'!$A$2:$B$22,2,FALSE),0)*('EV Scenarios'!W$4-'EV Scenarios'!W$2)</f>
        <v>1.1908743786995519E-2</v>
      </c>
      <c r="X61" s="5">
        <f>'Pc, Winter, S1'!X61*Main!$B$5+_xlfn.IFNA(VLOOKUP($A61,'EV Distribution'!$A$2:$B$22,2,FALSE),0)*('EV Scenarios'!X$4-'EV Scenarios'!X$2)</f>
        <v>1.1912476307174888E-2</v>
      </c>
      <c r="Y61" s="5">
        <f>'Pc, Winter, S1'!Y61*Main!$B$5+_xlfn.IFNA(VLOOKUP($A61,'EV Distribution'!$A$2:$B$22,2,FALSE),0)*('EV Scenarios'!Y$4-'EV Scenarios'!Y$2)</f>
        <v>1.1666861368834082E-2</v>
      </c>
    </row>
    <row r="62" spans="1:25" x14ac:dyDescent="0.25">
      <c r="A62">
        <v>81</v>
      </c>
      <c r="B62" s="5">
        <f>'Pc, Winter, S1'!B62*Main!$B$5+_xlfn.IFNA(VLOOKUP($A62,'EV Distribution'!$A$2:$B$22,2,FALSE),0)*('EV Scenarios'!B$4-'EV Scenarios'!B$2)</f>
        <v>1.9391708856502244E-4</v>
      </c>
      <c r="C62" s="5">
        <f>'Pc, Winter, S1'!C62*Main!$B$5+_xlfn.IFNA(VLOOKUP($A62,'EV Distribution'!$A$2:$B$22,2,FALSE),0)*('EV Scenarios'!C$4-'EV Scenarios'!C$2)</f>
        <v>1.8666300784753363E-4</v>
      </c>
      <c r="D62" s="5">
        <f>'Pc, Winter, S1'!D62*Main!$B$5+_xlfn.IFNA(VLOOKUP($A62,'EV Distribution'!$A$2:$B$22,2,FALSE),0)*('EV Scenarios'!D$4-'EV Scenarios'!D$2)</f>
        <v>1.4518871300448429E-4</v>
      </c>
      <c r="E62" s="5">
        <f>'Pc, Winter, S1'!E62*Main!$B$5+_xlfn.IFNA(VLOOKUP($A62,'EV Distribution'!$A$2:$B$22,2,FALSE),0)*('EV Scenarios'!E$4-'EV Scenarios'!E$2)</f>
        <v>1.4629806165919283E-4</v>
      </c>
      <c r="F62" s="5">
        <f>'Pc, Winter, S1'!F62*Main!$B$5+_xlfn.IFNA(VLOOKUP($A62,'EV Distribution'!$A$2:$B$22,2,FALSE),0)*('EV Scenarios'!F$4-'EV Scenarios'!F$2)</f>
        <v>1.0040884417040357E-4</v>
      </c>
      <c r="G62" s="5">
        <f>'Pc, Winter, S1'!G62*Main!$B$5+_xlfn.IFNA(VLOOKUP($A62,'EV Distribution'!$A$2:$B$22,2,FALSE),0)*('EV Scenarios'!G$4-'EV Scenarios'!G$2)</f>
        <v>8.9021113228699542E-5</v>
      </c>
      <c r="H62" s="5">
        <f>'Pc, Winter, S1'!H62*Main!$B$5+_xlfn.IFNA(VLOOKUP($A62,'EV Distribution'!$A$2:$B$22,2,FALSE),0)*('EV Scenarios'!H$4-'EV Scenarios'!H$2)</f>
        <v>7.8153965246636765E-5</v>
      </c>
      <c r="I62" s="5">
        <f>'Pc, Winter, S1'!I62*Main!$B$5+_xlfn.IFNA(VLOOKUP($A62,'EV Distribution'!$A$2:$B$22,2,FALSE),0)*('EV Scenarios'!I$4-'EV Scenarios'!I$2)</f>
        <v>7.1330260089686099E-5</v>
      </c>
      <c r="J62" s="5">
        <f>'Pc, Winter, S1'!J62*Main!$B$5+_xlfn.IFNA(VLOOKUP($A62,'EV Distribution'!$A$2:$B$22,2,FALSE),0)*('EV Scenarios'!J$4-'EV Scenarios'!J$2)</f>
        <v>1.6816735986547086E-4</v>
      </c>
      <c r="K62" s="5">
        <f>'Pc, Winter, S1'!K62*Main!$B$5+_xlfn.IFNA(VLOOKUP($A62,'EV Distribution'!$A$2:$B$22,2,FALSE),0)*('EV Scenarios'!K$4-'EV Scenarios'!K$2)</f>
        <v>2.0190102914798211E-4</v>
      </c>
      <c r="L62" s="5">
        <f>'Pc, Winter, S1'!L62*Main!$B$5+_xlfn.IFNA(VLOOKUP($A62,'EV Distribution'!$A$2:$B$22,2,FALSE),0)*('EV Scenarios'!L$4-'EV Scenarios'!L$2)</f>
        <v>2.5543282623318391E-4</v>
      </c>
      <c r="M62" s="5">
        <f>'Pc, Winter, S1'!M62*Main!$B$5+_xlfn.IFNA(VLOOKUP($A62,'EV Distribution'!$A$2:$B$22,2,FALSE),0)*('EV Scenarios'!M$4-'EV Scenarios'!M$2)</f>
        <v>2.4288801233183859E-4</v>
      </c>
      <c r="N62" s="5">
        <f>'Pc, Winter, S1'!N62*Main!$B$5+_xlfn.IFNA(VLOOKUP($A62,'EV Distribution'!$A$2:$B$22,2,FALSE),0)*('EV Scenarios'!N$4-'EV Scenarios'!N$2)</f>
        <v>2.4127473766816151E-4</v>
      </c>
      <c r="O62" s="5">
        <f>'Pc, Winter, S1'!O62*Main!$B$5+_xlfn.IFNA(VLOOKUP($A62,'EV Distribution'!$A$2:$B$22,2,FALSE),0)*('EV Scenarios'!O$4-'EV Scenarios'!O$2)</f>
        <v>2.4971295291479825E-4</v>
      </c>
      <c r="P62" s="5">
        <f>'Pc, Winter, S1'!P62*Main!$B$5+_xlfn.IFNA(VLOOKUP($A62,'EV Distribution'!$A$2:$B$22,2,FALSE),0)*('EV Scenarios'!P$4-'EV Scenarios'!P$2)</f>
        <v>2.3052389013452918E-4</v>
      </c>
      <c r="Q62" s="5">
        <f>'Pc, Winter, S1'!Q62*Main!$B$5+_xlfn.IFNA(VLOOKUP($A62,'EV Distribution'!$A$2:$B$22,2,FALSE),0)*('EV Scenarios'!Q$4-'EV Scenarios'!Q$2)</f>
        <v>2.0616005381165919E-4</v>
      </c>
      <c r="R62" s="5">
        <f>'Pc, Winter, S1'!R62*Main!$B$5+_xlfn.IFNA(VLOOKUP($A62,'EV Distribution'!$A$2:$B$22,2,FALSE),0)*('EV Scenarios'!R$4-'EV Scenarios'!R$2)</f>
        <v>1.9385689349775786E-4</v>
      </c>
      <c r="S62" s="5">
        <f>'Pc, Winter, S1'!S62*Main!$B$5+_xlfn.IFNA(VLOOKUP($A62,'EV Distribution'!$A$2:$B$22,2,FALSE),0)*('EV Scenarios'!S$4-'EV Scenarios'!S$2)</f>
        <v>1.9991218497757851E-4</v>
      </c>
      <c r="T62" s="5">
        <f>'Pc, Winter, S1'!T62*Main!$B$5+_xlfn.IFNA(VLOOKUP($A62,'EV Distribution'!$A$2:$B$22,2,FALSE),0)*('EV Scenarios'!T$4-'EV Scenarios'!T$2)</f>
        <v>2.6835493497757849E-4</v>
      </c>
      <c r="U62" s="5">
        <f>'Pc, Winter, S1'!U62*Main!$B$5+_xlfn.IFNA(VLOOKUP($A62,'EV Distribution'!$A$2:$B$22,2,FALSE),0)*('EV Scenarios'!U$4-'EV Scenarios'!U$2)</f>
        <v>3.0671382623318388E-4</v>
      </c>
      <c r="V62" s="5">
        <f>'Pc, Winter, S1'!V62*Main!$B$5+_xlfn.IFNA(VLOOKUP($A62,'EV Distribution'!$A$2:$B$22,2,FALSE),0)*('EV Scenarios'!V$4-'EV Scenarios'!V$2)</f>
        <v>2.9820702354260096E-4</v>
      </c>
      <c r="W62" s="5">
        <f>'Pc, Winter, S1'!W62*Main!$B$5+_xlfn.IFNA(VLOOKUP($A62,'EV Distribution'!$A$2:$B$22,2,FALSE),0)*('EV Scenarios'!W$4-'EV Scenarios'!W$2)</f>
        <v>3.0164229596412557E-4</v>
      </c>
      <c r="X62" s="5">
        <f>'Pc, Winter, S1'!X62*Main!$B$5+_xlfn.IFNA(VLOOKUP($A62,'EV Distribution'!$A$2:$B$22,2,FALSE),0)*('EV Scenarios'!X$4-'EV Scenarios'!X$2)</f>
        <v>3.0367450784753365E-4</v>
      </c>
      <c r="Y62" s="5">
        <f>'Pc, Winter, S1'!Y62*Main!$B$5+_xlfn.IFNA(VLOOKUP($A62,'EV Distribution'!$A$2:$B$22,2,FALSE),0)*('EV Scenarios'!Y$4-'EV Scenarios'!Y$2)</f>
        <v>1.9164337219730943E-4</v>
      </c>
    </row>
    <row r="63" spans="1:25" x14ac:dyDescent="0.25">
      <c r="A63">
        <v>82</v>
      </c>
      <c r="B63" s="5">
        <f>'Pc, Winter, S1'!B63*Main!$B$5+_xlfn.IFNA(VLOOKUP($A63,'EV Distribution'!$A$2:$B$22,2,FALSE),0)*('EV Scenarios'!B$4-'EV Scenarios'!B$2)</f>
        <v>5.8133053923766821E-4</v>
      </c>
      <c r="C63" s="5">
        <f>'Pc, Winter, S1'!C63*Main!$B$5+_xlfn.IFNA(VLOOKUP($A63,'EV Distribution'!$A$2:$B$22,2,FALSE),0)*('EV Scenarios'!C$4-'EV Scenarios'!C$2)</f>
        <v>5.7224700560538119E-4</v>
      </c>
      <c r="D63" s="5">
        <f>'Pc, Winter, S1'!D63*Main!$B$5+_xlfn.IFNA(VLOOKUP($A63,'EV Distribution'!$A$2:$B$22,2,FALSE),0)*('EV Scenarios'!D$4-'EV Scenarios'!D$2)</f>
        <v>5.8567387107623316E-4</v>
      </c>
      <c r="E63" s="5">
        <f>'Pc, Winter, S1'!E63*Main!$B$5+_xlfn.IFNA(VLOOKUP($A63,'EV Distribution'!$A$2:$B$22,2,FALSE),0)*('EV Scenarios'!E$4-'EV Scenarios'!E$2)</f>
        <v>5.8448671188340807E-4</v>
      </c>
      <c r="F63" s="5">
        <f>'Pc, Winter, S1'!F63*Main!$B$5+_xlfn.IFNA(VLOOKUP($A63,'EV Distribution'!$A$2:$B$22,2,FALSE),0)*('EV Scenarios'!F$4-'EV Scenarios'!F$2)</f>
        <v>5.9279476008968618E-4</v>
      </c>
      <c r="G63" s="5">
        <f>'Pc, Winter, S1'!G63*Main!$B$5+_xlfn.IFNA(VLOOKUP($A63,'EV Distribution'!$A$2:$B$22,2,FALSE),0)*('EV Scenarios'!G$4-'EV Scenarios'!G$2)</f>
        <v>6.0607829484304941E-4</v>
      </c>
      <c r="H63" s="5">
        <f>'Pc, Winter, S1'!H63*Main!$B$5+_xlfn.IFNA(VLOOKUP($A63,'EV Distribution'!$A$2:$B$22,2,FALSE),0)*('EV Scenarios'!H$4-'EV Scenarios'!H$2)</f>
        <v>6.5866575784753365E-4</v>
      </c>
      <c r="I63" s="5">
        <f>'Pc, Winter, S1'!I63*Main!$B$5+_xlfn.IFNA(VLOOKUP($A63,'EV Distribution'!$A$2:$B$22,2,FALSE),0)*('EV Scenarios'!I$4-'EV Scenarios'!I$2)</f>
        <v>9.0122689349775807E-4</v>
      </c>
      <c r="J63" s="5">
        <f>'Pc, Winter, S1'!J63*Main!$B$5+_xlfn.IFNA(VLOOKUP($A63,'EV Distribution'!$A$2:$B$22,2,FALSE),0)*('EV Scenarios'!J$4-'EV Scenarios'!J$2)</f>
        <v>1.1720983699551573E-3</v>
      </c>
      <c r="K63" s="5">
        <f>'Pc, Winter, S1'!K63*Main!$B$5+_xlfn.IFNA(VLOOKUP($A63,'EV Distribution'!$A$2:$B$22,2,FALSE),0)*('EV Scenarios'!K$4-'EV Scenarios'!K$2)</f>
        <v>1.1786770773542601E-3</v>
      </c>
      <c r="L63" s="5">
        <f>'Pc, Winter, S1'!L63*Main!$B$5+_xlfn.IFNA(VLOOKUP($A63,'EV Distribution'!$A$2:$B$22,2,FALSE),0)*('EV Scenarios'!L$4-'EV Scenarios'!L$2)</f>
        <v>1.173779763452915E-3</v>
      </c>
      <c r="M63" s="5">
        <f>'Pc, Winter, S1'!M63*Main!$B$5+_xlfn.IFNA(VLOOKUP($A63,'EV Distribution'!$A$2:$B$22,2,FALSE),0)*('EV Scenarios'!M$4-'EV Scenarios'!M$2)</f>
        <v>1.1622059730941705E-3</v>
      </c>
      <c r="N63" s="5">
        <f>'Pc, Winter, S1'!N63*Main!$B$5+_xlfn.IFNA(VLOOKUP($A63,'EV Distribution'!$A$2:$B$22,2,FALSE),0)*('EV Scenarios'!N$4-'EV Scenarios'!N$2)</f>
        <v>9.3367516591928267E-4</v>
      </c>
      <c r="O63" s="5">
        <f>'Pc, Winter, S1'!O63*Main!$B$5+_xlfn.IFNA(VLOOKUP($A63,'EV Distribution'!$A$2:$B$22,2,FALSE),0)*('EV Scenarios'!O$4-'EV Scenarios'!O$2)</f>
        <v>9.9811541255605415E-4</v>
      </c>
      <c r="P63" s="5">
        <f>'Pc, Winter, S1'!P63*Main!$B$5+_xlfn.IFNA(VLOOKUP($A63,'EV Distribution'!$A$2:$B$22,2,FALSE),0)*('EV Scenarios'!P$4-'EV Scenarios'!P$2)</f>
        <v>1.1806652186098657E-3</v>
      </c>
      <c r="Q63" s="5">
        <f>'Pc, Winter, S1'!Q63*Main!$B$5+_xlfn.IFNA(VLOOKUP($A63,'EV Distribution'!$A$2:$B$22,2,FALSE),0)*('EV Scenarios'!Q$4-'EV Scenarios'!Q$2)</f>
        <v>1.1643801524663679E-3</v>
      </c>
      <c r="R63" s="5">
        <f>'Pc, Winter, S1'!R63*Main!$B$5+_xlfn.IFNA(VLOOKUP($A63,'EV Distribution'!$A$2:$B$22,2,FALSE),0)*('EV Scenarios'!R$4-'EV Scenarios'!R$2)</f>
        <v>1.1641722600896863E-3</v>
      </c>
      <c r="S63" s="5">
        <f>'Pc, Winter, S1'!S63*Main!$B$5+_xlfn.IFNA(VLOOKUP($A63,'EV Distribution'!$A$2:$B$22,2,FALSE),0)*('EV Scenarios'!S$4-'EV Scenarios'!S$2)</f>
        <v>8.3803579035874448E-4</v>
      </c>
      <c r="T63" s="5">
        <f>'Pc, Winter, S1'!T63*Main!$B$5+_xlfn.IFNA(VLOOKUP($A63,'EV Distribution'!$A$2:$B$22,2,FALSE),0)*('EV Scenarios'!T$4-'EV Scenarios'!T$2)</f>
        <v>6.9539863677130036E-4</v>
      </c>
      <c r="U63" s="5">
        <f>'Pc, Winter, S1'!U63*Main!$B$5+_xlfn.IFNA(VLOOKUP($A63,'EV Distribution'!$A$2:$B$22,2,FALSE),0)*('EV Scenarios'!U$4-'EV Scenarios'!U$2)</f>
        <v>7.1975861771300458E-4</v>
      </c>
      <c r="V63" s="5">
        <f>'Pc, Winter, S1'!V63*Main!$B$5+_xlfn.IFNA(VLOOKUP($A63,'EV Distribution'!$A$2:$B$22,2,FALSE),0)*('EV Scenarios'!V$4-'EV Scenarios'!V$2)</f>
        <v>7.2780388228699559E-4</v>
      </c>
      <c r="W63" s="5">
        <f>'Pc, Winter, S1'!W63*Main!$B$5+_xlfn.IFNA(VLOOKUP($A63,'EV Distribution'!$A$2:$B$22,2,FALSE),0)*('EV Scenarios'!W$4-'EV Scenarios'!W$2)</f>
        <v>6.8232273878923797E-4</v>
      </c>
      <c r="X63" s="5">
        <f>'Pc, Winter, S1'!X63*Main!$B$5+_xlfn.IFNA(VLOOKUP($A63,'EV Distribution'!$A$2:$B$22,2,FALSE),0)*('EV Scenarios'!X$4-'EV Scenarios'!X$2)</f>
        <v>6.9107002354260082E-4</v>
      </c>
      <c r="Y63" s="5">
        <f>'Pc, Winter, S1'!Y63*Main!$B$5+_xlfn.IFNA(VLOOKUP($A63,'EV Distribution'!$A$2:$B$22,2,FALSE),0)*('EV Scenarios'!Y$4-'EV Scenarios'!Y$2)</f>
        <v>7.0616452242152478E-4</v>
      </c>
    </row>
    <row r="64" spans="1:25" x14ac:dyDescent="0.25">
      <c r="A64">
        <v>83</v>
      </c>
      <c r="B64" s="5">
        <f>'Pc, Winter, S1'!B64*Main!$B$5+_xlfn.IFNA(VLOOKUP($A64,'EV Distribution'!$A$2:$B$22,2,FALSE),0)*('EV Scenarios'!B$4-'EV Scenarios'!B$2)</f>
        <v>5.1199967130044844E-3</v>
      </c>
      <c r="C64" s="5">
        <f>'Pc, Winter, S1'!C64*Main!$B$5+_xlfn.IFNA(VLOOKUP($A64,'EV Distribution'!$A$2:$B$22,2,FALSE),0)*('EV Scenarios'!C$4-'EV Scenarios'!C$2)</f>
        <v>4.4461787107623321E-3</v>
      </c>
      <c r="D64" s="5">
        <f>'Pc, Winter, S1'!D64*Main!$B$5+_xlfn.IFNA(VLOOKUP($A64,'EV Distribution'!$A$2:$B$22,2,FALSE),0)*('EV Scenarios'!D$4-'EV Scenarios'!D$2)</f>
        <v>3.9919322275784753E-3</v>
      </c>
      <c r="E64" s="5">
        <f>'Pc, Winter, S1'!E64*Main!$B$5+_xlfn.IFNA(VLOOKUP($A64,'EV Distribution'!$A$2:$B$22,2,FALSE),0)*('EV Scenarios'!E$4-'EV Scenarios'!E$2)</f>
        <v>4.1240484293721975E-3</v>
      </c>
      <c r="F64" s="5">
        <f>'Pc, Winter, S1'!F64*Main!$B$5+_xlfn.IFNA(VLOOKUP($A64,'EV Distribution'!$A$2:$B$22,2,FALSE),0)*('EV Scenarios'!F$4-'EV Scenarios'!F$2)</f>
        <v>3.8258030437219731E-3</v>
      </c>
      <c r="G64" s="5">
        <f>'Pc, Winter, S1'!G64*Main!$B$5+_xlfn.IFNA(VLOOKUP($A64,'EV Distribution'!$A$2:$B$22,2,FALSE),0)*('EV Scenarios'!G$4-'EV Scenarios'!G$2)</f>
        <v>3.5932829394618839E-3</v>
      </c>
      <c r="H64" s="5">
        <f>'Pc, Winter, S1'!H64*Main!$B$5+_xlfn.IFNA(VLOOKUP($A64,'EV Distribution'!$A$2:$B$22,2,FALSE),0)*('EV Scenarios'!H$4-'EV Scenarios'!H$2)</f>
        <v>3.7091389327354261E-3</v>
      </c>
      <c r="I64" s="5">
        <f>'Pc, Winter, S1'!I64*Main!$B$5+_xlfn.IFNA(VLOOKUP($A64,'EV Distribution'!$A$2:$B$22,2,FALSE),0)*('EV Scenarios'!I$4-'EV Scenarios'!I$2)</f>
        <v>3.6242437163677131E-3</v>
      </c>
      <c r="J64" s="5">
        <f>'Pc, Winter, S1'!J64*Main!$B$5+_xlfn.IFNA(VLOOKUP($A64,'EV Distribution'!$A$2:$B$22,2,FALSE),0)*('EV Scenarios'!J$4-'EV Scenarios'!J$2)</f>
        <v>5.2424363766816143E-3</v>
      </c>
      <c r="K64" s="5">
        <f>'Pc, Winter, S1'!K64*Main!$B$5+_xlfn.IFNA(VLOOKUP($A64,'EV Distribution'!$A$2:$B$22,2,FALSE),0)*('EV Scenarios'!K$4-'EV Scenarios'!K$2)</f>
        <v>8.7442535291479811E-3</v>
      </c>
      <c r="L64" s="5">
        <f>'Pc, Winter, S1'!L64*Main!$B$5+_xlfn.IFNA(VLOOKUP($A64,'EV Distribution'!$A$2:$B$22,2,FALSE),0)*('EV Scenarios'!L$4-'EV Scenarios'!L$2)</f>
        <v>1.0467832139013452E-2</v>
      </c>
      <c r="M64" s="5">
        <f>'Pc, Winter, S1'!M64*Main!$B$5+_xlfn.IFNA(VLOOKUP($A64,'EV Distribution'!$A$2:$B$22,2,FALSE),0)*('EV Scenarios'!M$4-'EV Scenarios'!M$2)</f>
        <v>1.2521455744394623E-2</v>
      </c>
      <c r="N64" s="5">
        <f>'Pc, Winter, S1'!N64*Main!$B$5+_xlfn.IFNA(VLOOKUP($A64,'EV Distribution'!$A$2:$B$22,2,FALSE),0)*('EV Scenarios'!N$4-'EV Scenarios'!N$2)</f>
        <v>1.2785144347533634E-2</v>
      </c>
      <c r="O64" s="5">
        <f>'Pc, Winter, S1'!O64*Main!$B$5+_xlfn.IFNA(VLOOKUP($A64,'EV Distribution'!$A$2:$B$22,2,FALSE),0)*('EV Scenarios'!O$4-'EV Scenarios'!O$2)</f>
        <v>1.2266036273542603E-2</v>
      </c>
      <c r="P64" s="5">
        <f>'Pc, Winter, S1'!P64*Main!$B$5+_xlfn.IFNA(VLOOKUP($A64,'EV Distribution'!$A$2:$B$22,2,FALSE),0)*('EV Scenarios'!P$4-'EV Scenarios'!P$2)</f>
        <v>1.2864866302690584E-2</v>
      </c>
      <c r="Q64" s="5">
        <f>'Pc, Winter, S1'!Q64*Main!$B$5+_xlfn.IFNA(VLOOKUP($A64,'EV Distribution'!$A$2:$B$22,2,FALSE),0)*('EV Scenarios'!Q$4-'EV Scenarios'!Q$2)</f>
        <v>1.2539140676008968E-2</v>
      </c>
      <c r="R64" s="5">
        <f>'Pc, Winter, S1'!R64*Main!$B$5+_xlfn.IFNA(VLOOKUP($A64,'EV Distribution'!$A$2:$B$22,2,FALSE),0)*('EV Scenarios'!R$4-'EV Scenarios'!R$2)</f>
        <v>1.2664742987668162E-2</v>
      </c>
      <c r="S64" s="5">
        <f>'Pc, Winter, S1'!S64*Main!$B$5+_xlfn.IFNA(VLOOKUP($A64,'EV Distribution'!$A$2:$B$22,2,FALSE),0)*('EV Scenarios'!S$4-'EV Scenarios'!S$2)</f>
        <v>1.2432413501121075E-2</v>
      </c>
      <c r="T64" s="5">
        <f>'Pc, Winter, S1'!T64*Main!$B$5+_xlfn.IFNA(VLOOKUP($A64,'EV Distribution'!$A$2:$B$22,2,FALSE),0)*('EV Scenarios'!T$4-'EV Scenarios'!T$2)</f>
        <v>1.125345355381166E-2</v>
      </c>
      <c r="U64" s="5">
        <f>'Pc, Winter, S1'!U64*Main!$B$5+_xlfn.IFNA(VLOOKUP($A64,'EV Distribution'!$A$2:$B$22,2,FALSE),0)*('EV Scenarios'!U$4-'EV Scenarios'!U$2)</f>
        <v>8.9003184002242174E-3</v>
      </c>
      <c r="V64" s="5">
        <f>'Pc, Winter, S1'!V64*Main!$B$5+_xlfn.IFNA(VLOOKUP($A64,'EV Distribution'!$A$2:$B$22,2,FALSE),0)*('EV Scenarios'!V$4-'EV Scenarios'!V$2)</f>
        <v>9.0139120728699573E-3</v>
      </c>
      <c r="W64" s="5">
        <f>'Pc, Winter, S1'!W64*Main!$B$5+_xlfn.IFNA(VLOOKUP($A64,'EV Distribution'!$A$2:$B$22,2,FALSE),0)*('EV Scenarios'!W$4-'EV Scenarios'!W$2)</f>
        <v>8.3847361255605397E-3</v>
      </c>
      <c r="X64" s="5">
        <f>'Pc, Winter, S1'!X64*Main!$B$5+_xlfn.IFNA(VLOOKUP($A64,'EV Distribution'!$A$2:$B$22,2,FALSE),0)*('EV Scenarios'!X$4-'EV Scenarios'!X$2)</f>
        <v>7.5039528699551569E-3</v>
      </c>
      <c r="Y64" s="5">
        <f>'Pc, Winter, S1'!Y64*Main!$B$5+_xlfn.IFNA(VLOOKUP($A64,'EV Distribution'!$A$2:$B$22,2,FALSE),0)*('EV Scenarios'!Y$4-'EV Scenarios'!Y$2)</f>
        <v>7.519442960762332E-3</v>
      </c>
    </row>
    <row r="65" spans="1:25" x14ac:dyDescent="0.25">
      <c r="A65">
        <v>84</v>
      </c>
      <c r="B65" s="5">
        <f>'Pc, Winter, S1'!B65*Main!$B$5+_xlfn.IFNA(VLOOKUP($A65,'EV Distribution'!$A$2:$B$22,2,FALSE),0)*('EV Scenarios'!B$4-'EV Scenarios'!B$2)</f>
        <v>6.365456681614349E-4</v>
      </c>
      <c r="C65" s="5">
        <f>'Pc, Winter, S1'!C65*Main!$B$5+_xlfn.IFNA(VLOOKUP($A65,'EV Distribution'!$A$2:$B$22,2,FALSE),0)*('EV Scenarios'!C$4-'EV Scenarios'!C$2)</f>
        <v>2.6397277242152465E-4</v>
      </c>
      <c r="D65" s="5">
        <f>'Pc, Winter, S1'!D65*Main!$B$5+_xlfn.IFNA(VLOOKUP($A65,'EV Distribution'!$A$2:$B$22,2,FALSE),0)*('EV Scenarios'!D$4-'EV Scenarios'!D$2)</f>
        <v>2.7930136322869953E-4</v>
      </c>
      <c r="E65" s="5">
        <f>'Pc, Winter, S1'!E65*Main!$B$5+_xlfn.IFNA(VLOOKUP($A65,'EV Distribution'!$A$2:$B$22,2,FALSE),0)*('EV Scenarios'!E$4-'EV Scenarios'!E$2)</f>
        <v>3.0892700672645735E-4</v>
      </c>
      <c r="F65" s="5">
        <f>'Pc, Winter, S1'!F65*Main!$B$5+_xlfn.IFNA(VLOOKUP($A65,'EV Distribution'!$A$2:$B$22,2,FALSE),0)*('EV Scenarios'!F$4-'EV Scenarios'!F$2)</f>
        <v>2.4106384192825118E-4</v>
      </c>
      <c r="G65" s="5">
        <f>'Pc, Winter, S1'!G65*Main!$B$5+_xlfn.IFNA(VLOOKUP($A65,'EV Distribution'!$A$2:$B$22,2,FALSE),0)*('EV Scenarios'!G$4-'EV Scenarios'!G$2)</f>
        <v>3.0576050336322873E-4</v>
      </c>
      <c r="H65" s="5">
        <f>'Pc, Winter, S1'!H65*Main!$B$5+_xlfn.IFNA(VLOOKUP($A65,'EV Distribution'!$A$2:$B$22,2,FALSE),0)*('EV Scenarios'!H$4-'EV Scenarios'!H$2)</f>
        <v>3.6988139237668162E-4</v>
      </c>
      <c r="I65" s="5">
        <f>'Pc, Winter, S1'!I65*Main!$B$5+_xlfn.IFNA(VLOOKUP($A65,'EV Distribution'!$A$2:$B$22,2,FALSE),0)*('EV Scenarios'!I$4-'EV Scenarios'!I$2)</f>
        <v>6.8534495291479834E-4</v>
      </c>
      <c r="J65" s="5">
        <f>'Pc, Winter, S1'!J65*Main!$B$5+_xlfn.IFNA(VLOOKUP($A65,'EV Distribution'!$A$2:$B$22,2,FALSE),0)*('EV Scenarios'!J$4-'EV Scenarios'!J$2)</f>
        <v>1.9316876973094169E-3</v>
      </c>
      <c r="K65" s="5">
        <f>'Pc, Winter, S1'!K65*Main!$B$5+_xlfn.IFNA(VLOOKUP($A65,'EV Distribution'!$A$2:$B$22,2,FALSE),0)*('EV Scenarios'!K$4-'EV Scenarios'!K$2)</f>
        <v>2.8023150695067269E-3</v>
      </c>
      <c r="L65" s="5">
        <f>'Pc, Winter, S1'!L65*Main!$B$5+_xlfn.IFNA(VLOOKUP($A65,'EV Distribution'!$A$2:$B$22,2,FALSE),0)*('EV Scenarios'!L$4-'EV Scenarios'!L$2)</f>
        <v>3.4640472825112111E-3</v>
      </c>
      <c r="M65" s="5">
        <f>'Pc, Winter, S1'!M65*Main!$B$5+_xlfn.IFNA(VLOOKUP($A65,'EV Distribution'!$A$2:$B$22,2,FALSE),0)*('EV Scenarios'!M$4-'EV Scenarios'!M$2)</f>
        <v>3.3208421737668161E-3</v>
      </c>
      <c r="N65" s="5">
        <f>'Pc, Winter, S1'!N65*Main!$B$5+_xlfn.IFNA(VLOOKUP($A65,'EV Distribution'!$A$2:$B$22,2,FALSE),0)*('EV Scenarios'!N$4-'EV Scenarios'!N$2)</f>
        <v>2.8570069103139011E-3</v>
      </c>
      <c r="O65" s="5">
        <f>'Pc, Winter, S1'!O65*Main!$B$5+_xlfn.IFNA(VLOOKUP($A65,'EV Distribution'!$A$2:$B$22,2,FALSE),0)*('EV Scenarios'!O$4-'EV Scenarios'!O$2)</f>
        <v>2.6854611076233183E-3</v>
      </c>
      <c r="P65" s="5">
        <f>'Pc, Winter, S1'!P65*Main!$B$5+_xlfn.IFNA(VLOOKUP($A65,'EV Distribution'!$A$2:$B$22,2,FALSE),0)*('EV Scenarios'!P$4-'EV Scenarios'!P$2)</f>
        <v>2.818092950672646E-3</v>
      </c>
      <c r="Q65" s="5">
        <f>'Pc, Winter, S1'!Q65*Main!$B$5+_xlfn.IFNA(VLOOKUP($A65,'EV Distribution'!$A$2:$B$22,2,FALSE),0)*('EV Scenarios'!Q$4-'EV Scenarios'!Q$2)</f>
        <v>2.7936438912556055E-3</v>
      </c>
      <c r="R65" s="5">
        <f>'Pc, Winter, S1'!R65*Main!$B$5+_xlfn.IFNA(VLOOKUP($A65,'EV Distribution'!$A$2:$B$22,2,FALSE),0)*('EV Scenarios'!R$4-'EV Scenarios'!R$2)</f>
        <v>2.8340834742152468E-3</v>
      </c>
      <c r="S65" s="5">
        <f>'Pc, Winter, S1'!S65*Main!$B$5+_xlfn.IFNA(VLOOKUP($A65,'EV Distribution'!$A$2:$B$22,2,FALSE),0)*('EV Scenarios'!S$4-'EV Scenarios'!S$2)</f>
        <v>2.9038657242152462E-3</v>
      </c>
      <c r="T65" s="5">
        <f>'Pc, Winter, S1'!T65*Main!$B$5+_xlfn.IFNA(VLOOKUP($A65,'EV Distribution'!$A$2:$B$22,2,FALSE),0)*('EV Scenarios'!T$4-'EV Scenarios'!T$2)</f>
        <v>2.7909428239910315E-3</v>
      </c>
      <c r="U65" s="5">
        <f>'Pc, Winter, S1'!U65*Main!$B$5+_xlfn.IFNA(VLOOKUP($A65,'EV Distribution'!$A$2:$B$22,2,FALSE),0)*('EV Scenarios'!U$4-'EV Scenarios'!U$2)</f>
        <v>2.637011384529148E-3</v>
      </c>
      <c r="V65" s="5">
        <f>'Pc, Winter, S1'!V65*Main!$B$5+_xlfn.IFNA(VLOOKUP($A65,'EV Distribution'!$A$2:$B$22,2,FALSE),0)*('EV Scenarios'!V$4-'EV Scenarios'!V$2)</f>
        <v>2.1091401569506727E-3</v>
      </c>
      <c r="W65" s="5">
        <f>'Pc, Winter, S1'!W65*Main!$B$5+_xlfn.IFNA(VLOOKUP($A65,'EV Distribution'!$A$2:$B$22,2,FALSE),0)*('EV Scenarios'!W$4-'EV Scenarios'!W$2)</f>
        <v>1.623634733183857E-3</v>
      </c>
      <c r="X65" s="5">
        <f>'Pc, Winter, S1'!X65*Main!$B$5+_xlfn.IFNA(VLOOKUP($A65,'EV Distribution'!$A$2:$B$22,2,FALSE),0)*('EV Scenarios'!X$4-'EV Scenarios'!X$2)</f>
        <v>9.227273531390135E-4</v>
      </c>
      <c r="Y65" s="5">
        <f>'Pc, Winter, S1'!Y65*Main!$B$5+_xlfn.IFNA(VLOOKUP($A65,'EV Distribution'!$A$2:$B$22,2,FALSE),0)*('EV Scenarios'!Y$4-'EV Scenarios'!Y$2)</f>
        <v>1.0868750840807176E-3</v>
      </c>
    </row>
    <row r="66" spans="1:25" x14ac:dyDescent="0.25">
      <c r="A66">
        <v>85</v>
      </c>
      <c r="B66" s="5">
        <f>'Pc, Winter, S1'!B66*Main!$B$5+_xlfn.IFNA(VLOOKUP($A66,'EV Distribution'!$A$2:$B$22,2,FALSE),0)*('EV Scenarios'!B$4-'EV Scenarios'!B$2)</f>
        <v>0</v>
      </c>
      <c r="C66" s="5">
        <f>'Pc, Winter, S1'!C66*Main!$B$5+_xlfn.IFNA(VLOOKUP($A66,'EV Distribution'!$A$2:$B$22,2,FALSE),0)*('EV Scenarios'!C$4-'EV Scenarios'!C$2)</f>
        <v>0</v>
      </c>
      <c r="D66" s="5">
        <f>'Pc, Winter, S1'!D66*Main!$B$5+_xlfn.IFNA(VLOOKUP($A66,'EV Distribution'!$A$2:$B$22,2,FALSE),0)*('EV Scenarios'!D$4-'EV Scenarios'!D$2)</f>
        <v>0</v>
      </c>
      <c r="E66" s="5">
        <f>'Pc, Winter, S1'!E66*Main!$B$5+_xlfn.IFNA(VLOOKUP($A66,'EV Distribution'!$A$2:$B$22,2,FALSE),0)*('EV Scenarios'!E$4-'EV Scenarios'!E$2)</f>
        <v>0</v>
      </c>
      <c r="F66" s="5">
        <f>'Pc, Winter, S1'!F66*Main!$B$5+_xlfn.IFNA(VLOOKUP($A66,'EV Distribution'!$A$2:$B$22,2,FALSE),0)*('EV Scenarios'!F$4-'EV Scenarios'!F$2)</f>
        <v>0</v>
      </c>
      <c r="G66" s="5">
        <f>'Pc, Winter, S1'!G66*Main!$B$5+_xlfn.IFNA(VLOOKUP($A66,'EV Distribution'!$A$2:$B$22,2,FALSE),0)*('EV Scenarios'!G$4-'EV Scenarios'!G$2)</f>
        <v>0</v>
      </c>
      <c r="H66" s="5">
        <f>'Pc, Winter, S1'!H66*Main!$B$5+_xlfn.IFNA(VLOOKUP($A66,'EV Distribution'!$A$2:$B$22,2,FALSE),0)*('EV Scenarios'!H$4-'EV Scenarios'!H$2)</f>
        <v>0</v>
      </c>
      <c r="I66" s="5">
        <f>'Pc, Winter, S1'!I66*Main!$B$5+_xlfn.IFNA(VLOOKUP($A66,'EV Distribution'!$A$2:$B$22,2,FALSE),0)*('EV Scenarios'!I$4-'EV Scenarios'!I$2)</f>
        <v>0</v>
      </c>
      <c r="J66" s="5">
        <f>'Pc, Winter, S1'!J66*Main!$B$5+_xlfn.IFNA(VLOOKUP($A66,'EV Distribution'!$A$2:$B$22,2,FALSE),0)*('EV Scenarios'!J$4-'EV Scenarios'!J$2)</f>
        <v>0</v>
      </c>
      <c r="K66" s="5">
        <f>'Pc, Winter, S1'!K66*Main!$B$5+_xlfn.IFNA(VLOOKUP($A66,'EV Distribution'!$A$2:$B$22,2,FALSE),0)*('EV Scenarios'!K$4-'EV Scenarios'!K$2)</f>
        <v>0</v>
      </c>
      <c r="L66" s="5">
        <f>'Pc, Winter, S1'!L66*Main!$B$5+_xlfn.IFNA(VLOOKUP($A66,'EV Distribution'!$A$2:$B$22,2,FALSE),0)*('EV Scenarios'!L$4-'EV Scenarios'!L$2)</f>
        <v>1.3011836457399104E-3</v>
      </c>
      <c r="M66" s="5">
        <f>'Pc, Winter, S1'!M66*Main!$B$5+_xlfn.IFNA(VLOOKUP($A66,'EV Distribution'!$A$2:$B$22,2,FALSE),0)*('EV Scenarios'!M$4-'EV Scenarios'!M$2)</f>
        <v>1.4995264775784754E-3</v>
      </c>
      <c r="N66" s="5">
        <f>'Pc, Winter, S1'!N66*Main!$B$5+_xlfn.IFNA(VLOOKUP($A66,'EV Distribution'!$A$2:$B$22,2,FALSE),0)*('EV Scenarios'!N$4-'EV Scenarios'!N$2)</f>
        <v>1.3450940089686099E-3</v>
      </c>
      <c r="O66" s="5">
        <f>'Pc, Winter, S1'!O66*Main!$B$5+_xlfn.IFNA(VLOOKUP($A66,'EV Distribution'!$A$2:$B$22,2,FALSE),0)*('EV Scenarios'!O$4-'EV Scenarios'!O$2)</f>
        <v>9.5497212107623324E-4</v>
      </c>
      <c r="P66" s="5">
        <f>'Pc, Winter, S1'!P66*Main!$B$5+_xlfn.IFNA(VLOOKUP($A66,'EV Distribution'!$A$2:$B$22,2,FALSE),0)*('EV Scenarios'!P$4-'EV Scenarios'!P$2)</f>
        <v>9.1822918834080715E-4</v>
      </c>
      <c r="Q66" s="5">
        <f>'Pc, Winter, S1'!Q66*Main!$B$5+_xlfn.IFNA(VLOOKUP($A66,'EV Distribution'!$A$2:$B$22,2,FALSE),0)*('EV Scenarios'!Q$4-'EV Scenarios'!Q$2)</f>
        <v>8.6601154372197313E-4</v>
      </c>
      <c r="R66" s="5">
        <f>'Pc, Winter, S1'!R66*Main!$B$5+_xlfn.IFNA(VLOOKUP($A66,'EV Distribution'!$A$2:$B$22,2,FALSE),0)*('EV Scenarios'!R$4-'EV Scenarios'!R$2)</f>
        <v>7.0650937668161442E-4</v>
      </c>
      <c r="S66" s="5">
        <f>'Pc, Winter, S1'!S66*Main!$B$5+_xlfn.IFNA(VLOOKUP($A66,'EV Distribution'!$A$2:$B$22,2,FALSE),0)*('EV Scenarios'!S$4-'EV Scenarios'!S$2)</f>
        <v>6.8737000784753369E-4</v>
      </c>
      <c r="T66" s="5">
        <f>'Pc, Winter, S1'!T66*Main!$B$5+_xlfn.IFNA(VLOOKUP($A66,'EV Distribution'!$A$2:$B$22,2,FALSE),0)*('EV Scenarios'!T$4-'EV Scenarios'!T$2)</f>
        <v>9.2759471860986542E-4</v>
      </c>
      <c r="U66" s="5">
        <f>'Pc, Winter, S1'!U66*Main!$B$5+_xlfn.IFNA(VLOOKUP($A66,'EV Distribution'!$A$2:$B$22,2,FALSE),0)*('EV Scenarios'!U$4-'EV Scenarios'!U$2)</f>
        <v>9.3336147421524689E-4</v>
      </c>
      <c r="V66" s="5">
        <f>'Pc, Winter, S1'!V66*Main!$B$5+_xlfn.IFNA(VLOOKUP($A66,'EV Distribution'!$A$2:$B$22,2,FALSE),0)*('EV Scenarios'!V$4-'EV Scenarios'!V$2)</f>
        <v>1.1129744809417043E-3</v>
      </c>
      <c r="W66" s="5">
        <f>'Pc, Winter, S1'!W66*Main!$B$5+_xlfn.IFNA(VLOOKUP($A66,'EV Distribution'!$A$2:$B$22,2,FALSE),0)*('EV Scenarios'!W$4-'EV Scenarios'!W$2)</f>
        <v>1.2419667376681615E-3</v>
      </c>
      <c r="X66" s="5">
        <f>'Pc, Winter, S1'!X66*Main!$B$5+_xlfn.IFNA(VLOOKUP($A66,'EV Distribution'!$A$2:$B$22,2,FALSE),0)*('EV Scenarios'!X$4-'EV Scenarios'!X$2)</f>
        <v>1.2309761535874441E-3</v>
      </c>
      <c r="Y66" s="5">
        <f>'Pc, Winter, S1'!Y66*Main!$B$5+_xlfn.IFNA(VLOOKUP($A66,'EV Distribution'!$A$2:$B$22,2,FALSE),0)*('EV Scenarios'!Y$4-'EV Scenarios'!Y$2)</f>
        <v>1.245265282511211E-3</v>
      </c>
    </row>
    <row r="67" spans="1:25" x14ac:dyDescent="0.25">
      <c r="A67">
        <v>87</v>
      </c>
      <c r="B67" s="5">
        <f>'Pc, Winter, S1'!B67*Main!$B$5+_xlfn.IFNA(VLOOKUP($A67,'EV Distribution'!$A$2:$B$22,2,FALSE),0)*('EV Scenarios'!B$4-'EV Scenarios'!B$2)</f>
        <v>1.4367787219730943E-3</v>
      </c>
      <c r="C67" s="5">
        <f>'Pc, Winter, S1'!C67*Main!$B$5+_xlfn.IFNA(VLOOKUP($A67,'EV Distribution'!$A$2:$B$22,2,FALSE),0)*('EV Scenarios'!C$4-'EV Scenarios'!C$2)</f>
        <v>1.3930445560538119E-3</v>
      </c>
      <c r="D67" s="5">
        <f>'Pc, Winter, S1'!D67*Main!$B$5+_xlfn.IFNA(VLOOKUP($A67,'EV Distribution'!$A$2:$B$22,2,FALSE),0)*('EV Scenarios'!D$4-'EV Scenarios'!D$2)</f>
        <v>1.4937072589686099E-3</v>
      </c>
      <c r="E67" s="5">
        <f>'Pc, Winter, S1'!E67*Main!$B$5+_xlfn.IFNA(VLOOKUP($A67,'EV Distribution'!$A$2:$B$22,2,FALSE),0)*('EV Scenarios'!E$4-'EV Scenarios'!E$2)</f>
        <v>1.8869905807174894E-3</v>
      </c>
      <c r="F67" s="5">
        <f>'Pc, Winter, S1'!F67*Main!$B$5+_xlfn.IFNA(VLOOKUP($A67,'EV Distribution'!$A$2:$B$22,2,FALSE),0)*('EV Scenarios'!F$4-'EV Scenarios'!F$2)</f>
        <v>1.4331139585201796E-3</v>
      </c>
      <c r="G67" s="5">
        <f>'Pc, Winter, S1'!G67*Main!$B$5+_xlfn.IFNA(VLOOKUP($A67,'EV Distribution'!$A$2:$B$22,2,FALSE),0)*('EV Scenarios'!G$4-'EV Scenarios'!G$2)</f>
        <v>1.3251437533632288E-3</v>
      </c>
      <c r="H67" s="5">
        <f>'Pc, Winter, S1'!H67*Main!$B$5+_xlfn.IFNA(VLOOKUP($A67,'EV Distribution'!$A$2:$B$22,2,FALSE),0)*('EV Scenarios'!H$4-'EV Scenarios'!H$2)</f>
        <v>2.8088591849775787E-3</v>
      </c>
      <c r="I67" s="5">
        <f>'Pc, Winter, S1'!I67*Main!$B$5+_xlfn.IFNA(VLOOKUP($A67,'EV Distribution'!$A$2:$B$22,2,FALSE),0)*('EV Scenarios'!I$4-'EV Scenarios'!I$2)</f>
        <v>5.4876492051569511E-3</v>
      </c>
      <c r="J67" s="5">
        <f>'Pc, Winter, S1'!J67*Main!$B$5+_xlfn.IFNA(VLOOKUP($A67,'EV Distribution'!$A$2:$B$22,2,FALSE),0)*('EV Scenarios'!J$4-'EV Scenarios'!J$2)</f>
        <v>7.8268495414798214E-3</v>
      </c>
      <c r="K67" s="5">
        <f>'Pc, Winter, S1'!K67*Main!$B$5+_xlfn.IFNA(VLOOKUP($A67,'EV Distribution'!$A$2:$B$22,2,FALSE),0)*('EV Scenarios'!K$4-'EV Scenarios'!K$2)</f>
        <v>9.27822388452915E-3</v>
      </c>
      <c r="L67" s="5">
        <f>'Pc, Winter, S1'!L67*Main!$B$5+_xlfn.IFNA(VLOOKUP($A67,'EV Distribution'!$A$2:$B$22,2,FALSE),0)*('EV Scenarios'!L$4-'EV Scenarios'!L$2)</f>
        <v>8.5122068060538136E-3</v>
      </c>
      <c r="M67" s="5">
        <f>'Pc, Winter, S1'!M67*Main!$B$5+_xlfn.IFNA(VLOOKUP($A67,'EV Distribution'!$A$2:$B$22,2,FALSE),0)*('EV Scenarios'!M$4-'EV Scenarios'!M$2)</f>
        <v>8.1748337959641256E-3</v>
      </c>
      <c r="N67" s="5">
        <f>'Pc, Winter, S1'!N67*Main!$B$5+_xlfn.IFNA(VLOOKUP($A67,'EV Distribution'!$A$2:$B$22,2,FALSE),0)*('EV Scenarios'!N$4-'EV Scenarios'!N$2)</f>
        <v>7.4643211917040366E-3</v>
      </c>
      <c r="O67" s="5">
        <f>'Pc, Winter, S1'!O67*Main!$B$5+_xlfn.IFNA(VLOOKUP($A67,'EV Distribution'!$A$2:$B$22,2,FALSE),0)*('EV Scenarios'!O$4-'EV Scenarios'!O$2)</f>
        <v>6.823145210762333E-3</v>
      </c>
      <c r="P67" s="5">
        <f>'Pc, Winter, S1'!P67*Main!$B$5+_xlfn.IFNA(VLOOKUP($A67,'EV Distribution'!$A$2:$B$22,2,FALSE),0)*('EV Scenarios'!P$4-'EV Scenarios'!P$2)</f>
        <v>6.4560527713004483E-3</v>
      </c>
      <c r="Q67" s="5">
        <f>'Pc, Winter, S1'!Q67*Main!$B$5+_xlfn.IFNA(VLOOKUP($A67,'EV Distribution'!$A$2:$B$22,2,FALSE),0)*('EV Scenarios'!Q$4-'EV Scenarios'!Q$2)</f>
        <v>6.5860044854260088E-3</v>
      </c>
      <c r="R67" s="5">
        <f>'Pc, Winter, S1'!R67*Main!$B$5+_xlfn.IFNA(VLOOKUP($A67,'EV Distribution'!$A$2:$B$22,2,FALSE),0)*('EV Scenarios'!R$4-'EV Scenarios'!R$2)</f>
        <v>6.5549278127802705E-3</v>
      </c>
      <c r="S67" s="5">
        <f>'Pc, Winter, S1'!S67*Main!$B$5+_xlfn.IFNA(VLOOKUP($A67,'EV Distribution'!$A$2:$B$22,2,FALSE),0)*('EV Scenarios'!S$4-'EV Scenarios'!S$2)</f>
        <v>6.4250792567264571E-3</v>
      </c>
      <c r="T67" s="5">
        <f>'Pc, Winter, S1'!T67*Main!$B$5+_xlfn.IFNA(VLOOKUP($A67,'EV Distribution'!$A$2:$B$22,2,FALSE),0)*('EV Scenarios'!T$4-'EV Scenarios'!T$2)</f>
        <v>6.3497533307174895E-3</v>
      </c>
      <c r="U67" s="5">
        <f>'Pc, Winter, S1'!U67*Main!$B$5+_xlfn.IFNA(VLOOKUP($A67,'EV Distribution'!$A$2:$B$22,2,FALSE),0)*('EV Scenarios'!U$4-'EV Scenarios'!U$2)</f>
        <v>6.5769821266816152E-3</v>
      </c>
      <c r="V67" s="5">
        <f>'Pc, Winter, S1'!V67*Main!$B$5+_xlfn.IFNA(VLOOKUP($A67,'EV Distribution'!$A$2:$B$22,2,FALSE),0)*('EV Scenarios'!V$4-'EV Scenarios'!V$2)</f>
        <v>5.4301548643497762E-3</v>
      </c>
      <c r="W67" s="5">
        <f>'Pc, Winter, S1'!W67*Main!$B$5+_xlfn.IFNA(VLOOKUP($A67,'EV Distribution'!$A$2:$B$22,2,FALSE),0)*('EV Scenarios'!W$4-'EV Scenarios'!W$2)</f>
        <v>4.0843763441704038E-3</v>
      </c>
      <c r="X67" s="5">
        <f>'Pc, Winter, S1'!X67*Main!$B$5+_xlfn.IFNA(VLOOKUP($A67,'EV Distribution'!$A$2:$B$22,2,FALSE),0)*('EV Scenarios'!X$4-'EV Scenarios'!X$2)</f>
        <v>3.4101118845291482E-3</v>
      </c>
      <c r="Y67" s="5">
        <f>'Pc, Winter, S1'!Y67*Main!$B$5+_xlfn.IFNA(VLOOKUP($A67,'EV Distribution'!$A$2:$B$22,2,FALSE),0)*('EV Scenarios'!Y$4-'EV Scenarios'!Y$2)</f>
        <v>3.5684244641255611E-3</v>
      </c>
    </row>
    <row r="68" spans="1:25" x14ac:dyDescent="0.25">
      <c r="A68">
        <v>88</v>
      </c>
      <c r="B68" s="5">
        <f>'Pc, Winter, S1'!B68*Main!$B$5+_xlfn.IFNA(VLOOKUP($A68,'EV Distribution'!$A$2:$B$22,2,FALSE),0)*('EV Scenarios'!B$4-'EV Scenarios'!B$2)</f>
        <v>2.1979652208520182E-3</v>
      </c>
      <c r="C68" s="5">
        <f>'Pc, Winter, S1'!C68*Main!$B$5+_xlfn.IFNA(VLOOKUP($A68,'EV Distribution'!$A$2:$B$22,2,FALSE),0)*('EV Scenarios'!C$4-'EV Scenarios'!C$2)</f>
        <v>1.6942672118834086E-3</v>
      </c>
      <c r="D68" s="5">
        <f>'Pc, Winter, S1'!D68*Main!$B$5+_xlfn.IFNA(VLOOKUP($A68,'EV Distribution'!$A$2:$B$22,2,FALSE),0)*('EV Scenarios'!D$4-'EV Scenarios'!D$2)</f>
        <v>1.6408032567264575E-3</v>
      </c>
      <c r="E68" s="5">
        <f>'Pc, Winter, S1'!E68*Main!$B$5+_xlfn.IFNA(VLOOKUP($A68,'EV Distribution'!$A$2:$B$22,2,FALSE),0)*('EV Scenarios'!E$4-'EV Scenarios'!E$2)</f>
        <v>1.6715226995515694E-3</v>
      </c>
      <c r="F68" s="5">
        <f>'Pc, Winter, S1'!F68*Main!$B$5+_xlfn.IFNA(VLOOKUP($A68,'EV Distribution'!$A$2:$B$22,2,FALSE),0)*('EV Scenarios'!F$4-'EV Scenarios'!F$2)</f>
        <v>1.6366784461883414E-3</v>
      </c>
      <c r="G68" s="5">
        <f>'Pc, Winter, S1'!G68*Main!$B$5+_xlfn.IFNA(VLOOKUP($A68,'EV Distribution'!$A$2:$B$22,2,FALSE),0)*('EV Scenarios'!G$4-'EV Scenarios'!G$2)</f>
        <v>1.7016980863228698E-3</v>
      </c>
      <c r="H68" s="5">
        <f>'Pc, Winter, S1'!H68*Main!$B$5+_xlfn.IFNA(VLOOKUP($A68,'EV Distribution'!$A$2:$B$22,2,FALSE),0)*('EV Scenarios'!H$4-'EV Scenarios'!H$2)</f>
        <v>1.6286148206278027E-3</v>
      </c>
      <c r="I68" s="5">
        <f>'Pc, Winter, S1'!I68*Main!$B$5+_xlfn.IFNA(VLOOKUP($A68,'EV Distribution'!$A$2:$B$22,2,FALSE),0)*('EV Scenarios'!I$4-'EV Scenarios'!I$2)</f>
        <v>1.596074466367713E-3</v>
      </c>
      <c r="J68" s="5">
        <f>'Pc, Winter, S1'!J68*Main!$B$5+_xlfn.IFNA(VLOOKUP($A68,'EV Distribution'!$A$2:$B$22,2,FALSE),0)*('EV Scenarios'!J$4-'EV Scenarios'!J$2)</f>
        <v>2.0668021076233182E-3</v>
      </c>
      <c r="K68" s="5">
        <f>'Pc, Winter, S1'!K68*Main!$B$5+_xlfn.IFNA(VLOOKUP($A68,'EV Distribution'!$A$2:$B$22,2,FALSE),0)*('EV Scenarios'!K$4-'EV Scenarios'!K$2)</f>
        <v>2.4124534091928252E-3</v>
      </c>
      <c r="L68" s="5">
        <f>'Pc, Winter, S1'!L68*Main!$B$5+_xlfn.IFNA(VLOOKUP($A68,'EV Distribution'!$A$2:$B$22,2,FALSE),0)*('EV Scenarios'!L$4-'EV Scenarios'!L$2)</f>
        <v>2.8209523654708526E-3</v>
      </c>
      <c r="M68" s="5">
        <f>'Pc, Winter, S1'!M68*Main!$B$5+_xlfn.IFNA(VLOOKUP($A68,'EV Distribution'!$A$2:$B$22,2,FALSE),0)*('EV Scenarios'!M$4-'EV Scenarios'!M$2)</f>
        <v>2.8246274809417041E-3</v>
      </c>
      <c r="N68" s="5">
        <f>'Pc, Winter, S1'!N68*Main!$B$5+_xlfn.IFNA(VLOOKUP($A68,'EV Distribution'!$A$2:$B$22,2,FALSE),0)*('EV Scenarios'!N$4-'EV Scenarios'!N$2)</f>
        <v>2.6440185504484309E-3</v>
      </c>
      <c r="O68" s="5">
        <f>'Pc, Winter, S1'!O68*Main!$B$5+_xlfn.IFNA(VLOOKUP($A68,'EV Distribution'!$A$2:$B$22,2,FALSE),0)*('EV Scenarios'!O$4-'EV Scenarios'!O$2)</f>
        <v>2.1806944125560539E-3</v>
      </c>
      <c r="P68" s="5">
        <f>'Pc, Winter, S1'!P68*Main!$B$5+_xlfn.IFNA(VLOOKUP($A68,'EV Distribution'!$A$2:$B$22,2,FALSE),0)*('EV Scenarios'!P$4-'EV Scenarios'!P$2)</f>
        <v>2.0612435852017936E-3</v>
      </c>
      <c r="Q68" s="5">
        <f>'Pc, Winter, S1'!Q68*Main!$B$5+_xlfn.IFNA(VLOOKUP($A68,'EV Distribution'!$A$2:$B$22,2,FALSE),0)*('EV Scenarios'!Q$4-'EV Scenarios'!Q$2)</f>
        <v>2.0381574988789244E-3</v>
      </c>
      <c r="R68" s="5">
        <f>'Pc, Winter, S1'!R68*Main!$B$5+_xlfn.IFNA(VLOOKUP($A68,'EV Distribution'!$A$2:$B$22,2,FALSE),0)*('EV Scenarios'!R$4-'EV Scenarios'!R$2)</f>
        <v>2.0448804103139016E-3</v>
      </c>
      <c r="S68" s="5">
        <f>'Pc, Winter, S1'!S68*Main!$B$5+_xlfn.IFNA(VLOOKUP($A68,'EV Distribution'!$A$2:$B$22,2,FALSE),0)*('EV Scenarios'!S$4-'EV Scenarios'!S$2)</f>
        <v>1.9567358105381169E-3</v>
      </c>
      <c r="T68" s="5">
        <f>'Pc, Winter, S1'!T68*Main!$B$5+_xlfn.IFNA(VLOOKUP($A68,'EV Distribution'!$A$2:$B$22,2,FALSE),0)*('EV Scenarios'!T$4-'EV Scenarios'!T$2)</f>
        <v>1.9903559271300447E-3</v>
      </c>
      <c r="U68" s="5">
        <f>'Pc, Winter, S1'!U68*Main!$B$5+_xlfn.IFNA(VLOOKUP($A68,'EV Distribution'!$A$2:$B$22,2,FALSE),0)*('EV Scenarios'!U$4-'EV Scenarios'!U$2)</f>
        <v>2.0684077567264575E-3</v>
      </c>
      <c r="V68" s="5">
        <f>'Pc, Winter, S1'!V68*Main!$B$5+_xlfn.IFNA(VLOOKUP($A68,'EV Distribution'!$A$2:$B$22,2,FALSE),0)*('EV Scenarios'!V$4-'EV Scenarios'!V$2)</f>
        <v>2.0484084248878925E-3</v>
      </c>
      <c r="W68" s="5">
        <f>'Pc, Winter, S1'!W68*Main!$B$5+_xlfn.IFNA(VLOOKUP($A68,'EV Distribution'!$A$2:$B$22,2,FALSE),0)*('EV Scenarios'!W$4-'EV Scenarios'!W$2)</f>
        <v>1.9970094843049331E-3</v>
      </c>
      <c r="X68" s="5">
        <f>'Pc, Winter, S1'!X68*Main!$B$5+_xlfn.IFNA(VLOOKUP($A68,'EV Distribution'!$A$2:$B$22,2,FALSE),0)*('EV Scenarios'!X$4-'EV Scenarios'!X$2)</f>
        <v>2.1459489719730944E-3</v>
      </c>
      <c r="Y68" s="5">
        <f>'Pc, Winter, S1'!Y68*Main!$B$5+_xlfn.IFNA(VLOOKUP($A68,'EV Distribution'!$A$2:$B$22,2,FALSE),0)*('EV Scenarios'!Y$4-'EV Scenarios'!Y$2)</f>
        <v>2.0748448587443943E-3</v>
      </c>
    </row>
    <row r="69" spans="1:25" x14ac:dyDescent="0.25">
      <c r="A69">
        <v>89</v>
      </c>
      <c r="B69" s="5">
        <f>'Pc, Winter, S1'!B69*Main!$B$5+_xlfn.IFNA(VLOOKUP($A69,'EV Distribution'!$A$2:$B$22,2,FALSE),0)*('EV Scenarios'!B$4-'EV Scenarios'!B$2)</f>
        <v>1.4134540280269061E-3</v>
      </c>
      <c r="C69" s="5">
        <f>'Pc, Winter, S1'!C69*Main!$B$5+_xlfn.IFNA(VLOOKUP($A69,'EV Distribution'!$A$2:$B$22,2,FALSE),0)*('EV Scenarios'!C$4-'EV Scenarios'!C$2)</f>
        <v>1.1761745515695067E-3</v>
      </c>
      <c r="D69" s="5">
        <f>'Pc, Winter, S1'!D69*Main!$B$5+_xlfn.IFNA(VLOOKUP($A69,'EV Distribution'!$A$2:$B$22,2,FALSE),0)*('EV Scenarios'!D$4-'EV Scenarios'!D$2)</f>
        <v>1.4541778441704038E-3</v>
      </c>
      <c r="E69" s="5">
        <f>'Pc, Winter, S1'!E69*Main!$B$5+_xlfn.IFNA(VLOOKUP($A69,'EV Distribution'!$A$2:$B$22,2,FALSE),0)*('EV Scenarios'!E$4-'EV Scenarios'!E$2)</f>
        <v>1.3410858396860988E-3</v>
      </c>
      <c r="F69" s="5">
        <f>'Pc, Winter, S1'!F69*Main!$B$5+_xlfn.IFNA(VLOOKUP($A69,'EV Distribution'!$A$2:$B$22,2,FALSE),0)*('EV Scenarios'!F$4-'EV Scenarios'!F$2)</f>
        <v>1.3325138363228701E-3</v>
      </c>
      <c r="G69" s="5">
        <f>'Pc, Winter, S1'!G69*Main!$B$5+_xlfn.IFNA(VLOOKUP($A69,'EV Distribution'!$A$2:$B$22,2,FALSE),0)*('EV Scenarios'!G$4-'EV Scenarios'!G$2)</f>
        <v>1.3606132600896862E-3</v>
      </c>
      <c r="H69" s="5">
        <f>'Pc, Winter, S1'!H69*Main!$B$5+_xlfn.IFNA(VLOOKUP($A69,'EV Distribution'!$A$2:$B$22,2,FALSE),0)*('EV Scenarios'!H$4-'EV Scenarios'!H$2)</f>
        <v>1.1256302914798206E-3</v>
      </c>
      <c r="I69" s="5">
        <f>'Pc, Winter, S1'!I69*Main!$B$5+_xlfn.IFNA(VLOOKUP($A69,'EV Distribution'!$A$2:$B$22,2,FALSE),0)*('EV Scenarios'!I$4-'EV Scenarios'!I$2)</f>
        <v>1.1931316468609867E-3</v>
      </c>
      <c r="J69" s="5">
        <f>'Pc, Winter, S1'!J69*Main!$B$5+_xlfn.IFNA(VLOOKUP($A69,'EV Distribution'!$A$2:$B$22,2,FALSE),0)*('EV Scenarios'!J$4-'EV Scenarios'!J$2)</f>
        <v>1.1379743060538116E-3</v>
      </c>
      <c r="K69" s="5">
        <f>'Pc, Winter, S1'!K69*Main!$B$5+_xlfn.IFNA(VLOOKUP($A69,'EV Distribution'!$A$2:$B$22,2,FALSE),0)*('EV Scenarios'!K$4-'EV Scenarios'!K$2)</f>
        <v>2.2011922813901341E-3</v>
      </c>
      <c r="L69" s="5">
        <f>'Pc, Winter, S1'!L69*Main!$B$5+_xlfn.IFNA(VLOOKUP($A69,'EV Distribution'!$A$2:$B$22,2,FALSE),0)*('EV Scenarios'!L$4-'EV Scenarios'!L$2)</f>
        <v>2.2294119035874446E-3</v>
      </c>
      <c r="M69" s="5">
        <f>'Pc, Winter, S1'!M69*Main!$B$5+_xlfn.IFNA(VLOOKUP($A69,'EV Distribution'!$A$2:$B$22,2,FALSE),0)*('EV Scenarios'!M$4-'EV Scenarios'!M$2)</f>
        <v>2.3062330358744397E-3</v>
      </c>
      <c r="N69" s="5">
        <f>'Pc, Winter, S1'!N69*Main!$B$5+_xlfn.IFNA(VLOOKUP($A69,'EV Distribution'!$A$2:$B$22,2,FALSE),0)*('EV Scenarios'!N$4-'EV Scenarios'!N$2)</f>
        <v>2.636115679372197E-3</v>
      </c>
      <c r="O69" s="5">
        <f>'Pc, Winter, S1'!O69*Main!$B$5+_xlfn.IFNA(VLOOKUP($A69,'EV Distribution'!$A$2:$B$22,2,FALSE),0)*('EV Scenarios'!O$4-'EV Scenarios'!O$2)</f>
        <v>3.1634487724215249E-3</v>
      </c>
      <c r="P69" s="5">
        <f>'Pc, Winter, S1'!P69*Main!$B$5+_xlfn.IFNA(VLOOKUP($A69,'EV Distribution'!$A$2:$B$22,2,FALSE),0)*('EV Scenarios'!P$4-'EV Scenarios'!P$2)</f>
        <v>3.3660464540358746E-3</v>
      </c>
      <c r="Q69" s="5">
        <f>'Pc, Winter, S1'!Q69*Main!$B$5+_xlfn.IFNA(VLOOKUP($A69,'EV Distribution'!$A$2:$B$22,2,FALSE),0)*('EV Scenarios'!Q$4-'EV Scenarios'!Q$2)</f>
        <v>3.0452143497757852E-3</v>
      </c>
      <c r="R69" s="5">
        <f>'Pc, Winter, S1'!R69*Main!$B$5+_xlfn.IFNA(VLOOKUP($A69,'EV Distribution'!$A$2:$B$22,2,FALSE),0)*('EV Scenarios'!R$4-'EV Scenarios'!R$2)</f>
        <v>2.3298996020179371E-3</v>
      </c>
      <c r="S69" s="5">
        <f>'Pc, Winter, S1'!S69*Main!$B$5+_xlfn.IFNA(VLOOKUP($A69,'EV Distribution'!$A$2:$B$22,2,FALSE),0)*('EV Scenarios'!S$4-'EV Scenarios'!S$2)</f>
        <v>2.2700089181614353E-3</v>
      </c>
      <c r="T69" s="5">
        <f>'Pc, Winter, S1'!T69*Main!$B$5+_xlfn.IFNA(VLOOKUP($A69,'EV Distribution'!$A$2:$B$22,2,FALSE),0)*('EV Scenarios'!T$4-'EV Scenarios'!T$2)</f>
        <v>2.1789812813901347E-3</v>
      </c>
      <c r="U69" s="5">
        <f>'Pc, Winter, S1'!U69*Main!$B$5+_xlfn.IFNA(VLOOKUP($A69,'EV Distribution'!$A$2:$B$22,2,FALSE),0)*('EV Scenarios'!U$4-'EV Scenarios'!U$2)</f>
        <v>1.9217938733183859E-3</v>
      </c>
      <c r="V69" s="5">
        <f>'Pc, Winter, S1'!V69*Main!$B$5+_xlfn.IFNA(VLOOKUP($A69,'EV Distribution'!$A$2:$B$22,2,FALSE),0)*('EV Scenarios'!V$4-'EV Scenarios'!V$2)</f>
        <v>1.4096019484304933E-3</v>
      </c>
      <c r="W69" s="5">
        <f>'Pc, Winter, S1'!W69*Main!$B$5+_xlfn.IFNA(VLOOKUP($A69,'EV Distribution'!$A$2:$B$22,2,FALSE),0)*('EV Scenarios'!W$4-'EV Scenarios'!W$2)</f>
        <v>1.5042213946188342E-3</v>
      </c>
      <c r="X69" s="5">
        <f>'Pc, Winter, S1'!X69*Main!$B$5+_xlfn.IFNA(VLOOKUP($A69,'EV Distribution'!$A$2:$B$22,2,FALSE),0)*('EV Scenarios'!X$4-'EV Scenarios'!X$2)</f>
        <v>1.2610269114349776E-3</v>
      </c>
      <c r="Y69" s="5">
        <f>'Pc, Winter, S1'!Y69*Main!$B$5+_xlfn.IFNA(VLOOKUP($A69,'EV Distribution'!$A$2:$B$22,2,FALSE),0)*('EV Scenarios'!Y$4-'EV Scenarios'!Y$2)</f>
        <v>1.1174321109865472E-3</v>
      </c>
    </row>
    <row r="70" spans="1:25" x14ac:dyDescent="0.25">
      <c r="A70">
        <v>90</v>
      </c>
      <c r="B70" s="5">
        <f>'Pc, Winter, S1'!B70*Main!$B$5+_xlfn.IFNA(VLOOKUP($A70,'EV Distribution'!$A$2:$B$22,2,FALSE),0)*('EV Scenarios'!B$4-'EV Scenarios'!B$2)</f>
        <v>1.5507285807174892E-3</v>
      </c>
      <c r="C70" s="5">
        <f>'Pc, Winter, S1'!C70*Main!$B$5+_xlfn.IFNA(VLOOKUP($A70,'EV Distribution'!$A$2:$B$22,2,FALSE),0)*('EV Scenarios'!C$4-'EV Scenarios'!C$2)</f>
        <v>2.6971925000000006E-4</v>
      </c>
      <c r="D70" s="5">
        <f>'Pc, Winter, S1'!D70*Main!$B$5+_xlfn.IFNA(VLOOKUP($A70,'EV Distribution'!$A$2:$B$22,2,FALSE),0)*('EV Scenarios'!D$4-'EV Scenarios'!D$2)</f>
        <v>7.4628297982062787E-4</v>
      </c>
      <c r="E70" s="5">
        <f>'Pc, Winter, S1'!E70*Main!$B$5+_xlfn.IFNA(VLOOKUP($A70,'EV Distribution'!$A$2:$B$22,2,FALSE),0)*('EV Scenarios'!E$4-'EV Scenarios'!E$2)</f>
        <v>7.6704714686098678E-4</v>
      </c>
      <c r="F70" s="5">
        <f>'Pc, Winter, S1'!F70*Main!$B$5+_xlfn.IFNA(VLOOKUP($A70,'EV Distribution'!$A$2:$B$22,2,FALSE),0)*('EV Scenarios'!F$4-'EV Scenarios'!F$2)</f>
        <v>6.0273538116591943E-4</v>
      </c>
      <c r="G70" s="5">
        <f>'Pc, Winter, S1'!G70*Main!$B$5+_xlfn.IFNA(VLOOKUP($A70,'EV Distribution'!$A$2:$B$22,2,FALSE),0)*('EV Scenarios'!G$4-'EV Scenarios'!G$2)</f>
        <v>3.7231897309417046E-4</v>
      </c>
      <c r="H70" s="5">
        <f>'Pc, Winter, S1'!H70*Main!$B$5+_xlfn.IFNA(VLOOKUP($A70,'EV Distribution'!$A$2:$B$22,2,FALSE),0)*('EV Scenarios'!H$4-'EV Scenarios'!H$2)</f>
        <v>9.4655420515695095E-4</v>
      </c>
      <c r="I70" s="5">
        <f>'Pc, Winter, S1'!I70*Main!$B$5+_xlfn.IFNA(VLOOKUP($A70,'EV Distribution'!$A$2:$B$22,2,FALSE),0)*('EV Scenarios'!I$4-'EV Scenarios'!I$2)</f>
        <v>1.329695637892377E-3</v>
      </c>
      <c r="J70" s="5">
        <f>'Pc, Winter, S1'!J70*Main!$B$5+_xlfn.IFNA(VLOOKUP($A70,'EV Distribution'!$A$2:$B$22,2,FALSE),0)*('EV Scenarios'!J$4-'EV Scenarios'!J$2)</f>
        <v>2.9988541580717488E-3</v>
      </c>
      <c r="K70" s="5">
        <f>'Pc, Winter, S1'!K70*Main!$B$5+_xlfn.IFNA(VLOOKUP($A70,'EV Distribution'!$A$2:$B$22,2,FALSE),0)*('EV Scenarios'!K$4-'EV Scenarios'!K$2)</f>
        <v>5.9489207679372198E-3</v>
      </c>
      <c r="L70" s="5">
        <f>'Pc, Winter, S1'!L70*Main!$B$5+_xlfn.IFNA(VLOOKUP($A70,'EV Distribution'!$A$2:$B$22,2,FALSE),0)*('EV Scenarios'!L$4-'EV Scenarios'!L$2)</f>
        <v>6.3154700033632291E-3</v>
      </c>
      <c r="M70" s="5">
        <f>'Pc, Winter, S1'!M70*Main!$B$5+_xlfn.IFNA(VLOOKUP($A70,'EV Distribution'!$A$2:$B$22,2,FALSE),0)*('EV Scenarios'!M$4-'EV Scenarios'!M$2)</f>
        <v>6.4468760056053814E-3</v>
      </c>
      <c r="N70" s="5">
        <f>'Pc, Winter, S1'!N70*Main!$B$5+_xlfn.IFNA(VLOOKUP($A70,'EV Distribution'!$A$2:$B$22,2,FALSE),0)*('EV Scenarios'!N$4-'EV Scenarios'!N$2)</f>
        <v>6.0729008161434991E-3</v>
      </c>
      <c r="O70" s="5">
        <f>'Pc, Winter, S1'!O70*Main!$B$5+_xlfn.IFNA(VLOOKUP($A70,'EV Distribution'!$A$2:$B$22,2,FALSE),0)*('EV Scenarios'!O$4-'EV Scenarios'!O$2)</f>
        <v>6.3956325369955176E-3</v>
      </c>
      <c r="P70" s="5">
        <f>'Pc, Winter, S1'!P70*Main!$B$5+_xlfn.IFNA(VLOOKUP($A70,'EV Distribution'!$A$2:$B$22,2,FALSE),0)*('EV Scenarios'!P$4-'EV Scenarios'!P$2)</f>
        <v>6.8436035459641248E-3</v>
      </c>
      <c r="Q70" s="5">
        <f>'Pc, Winter, S1'!Q70*Main!$B$5+_xlfn.IFNA(VLOOKUP($A70,'EV Distribution'!$A$2:$B$22,2,FALSE),0)*('EV Scenarios'!Q$4-'EV Scenarios'!Q$2)</f>
        <v>6.5523791502242138E-3</v>
      </c>
      <c r="R70" s="5">
        <f>'Pc, Winter, S1'!R70*Main!$B$5+_xlfn.IFNA(VLOOKUP($A70,'EV Distribution'!$A$2:$B$22,2,FALSE),0)*('EV Scenarios'!R$4-'EV Scenarios'!R$2)</f>
        <v>5.8920795840807193E-3</v>
      </c>
      <c r="S70" s="5">
        <f>'Pc, Winter, S1'!S70*Main!$B$5+_xlfn.IFNA(VLOOKUP($A70,'EV Distribution'!$A$2:$B$22,2,FALSE),0)*('EV Scenarios'!S$4-'EV Scenarios'!S$2)</f>
        <v>4.9486571838565025E-3</v>
      </c>
      <c r="T70" s="5">
        <f>'Pc, Winter, S1'!T70*Main!$B$5+_xlfn.IFNA(VLOOKUP($A70,'EV Distribution'!$A$2:$B$22,2,FALSE),0)*('EV Scenarios'!T$4-'EV Scenarios'!T$2)</f>
        <v>4.919164540358744E-3</v>
      </c>
      <c r="U70" s="5">
        <f>'Pc, Winter, S1'!U70*Main!$B$5+_xlfn.IFNA(VLOOKUP($A70,'EV Distribution'!$A$2:$B$22,2,FALSE),0)*('EV Scenarios'!U$4-'EV Scenarios'!U$2)</f>
        <v>5.0688896737668167E-3</v>
      </c>
      <c r="V70" s="5">
        <f>'Pc, Winter, S1'!V70*Main!$B$5+_xlfn.IFNA(VLOOKUP($A70,'EV Distribution'!$A$2:$B$22,2,FALSE),0)*('EV Scenarios'!V$4-'EV Scenarios'!V$2)</f>
        <v>4.8930258441704051E-3</v>
      </c>
      <c r="W70" s="5">
        <f>'Pc, Winter, S1'!W70*Main!$B$5+_xlfn.IFNA(VLOOKUP($A70,'EV Distribution'!$A$2:$B$22,2,FALSE),0)*('EV Scenarios'!W$4-'EV Scenarios'!W$2)</f>
        <v>3.2201590650224213E-3</v>
      </c>
      <c r="X70" s="5">
        <f>'Pc, Winter, S1'!X70*Main!$B$5+_xlfn.IFNA(VLOOKUP($A70,'EV Distribution'!$A$2:$B$22,2,FALSE),0)*('EV Scenarios'!X$4-'EV Scenarios'!X$2)</f>
        <v>2.4235958228699555E-3</v>
      </c>
      <c r="Y70" s="5">
        <f>'Pc, Winter, S1'!Y70*Main!$B$5+_xlfn.IFNA(VLOOKUP($A70,'EV Distribution'!$A$2:$B$22,2,FALSE),0)*('EV Scenarios'!Y$4-'EV Scenarios'!Y$2)</f>
        <v>2.0491526412556057E-3</v>
      </c>
    </row>
    <row r="71" spans="1:25" x14ac:dyDescent="0.25">
      <c r="A71">
        <v>91</v>
      </c>
      <c r="B71" s="5">
        <f>'Pc, Winter, S1'!B71*Main!$B$5+_xlfn.IFNA(VLOOKUP($A71,'EV Distribution'!$A$2:$B$22,2,FALSE),0)*('EV Scenarios'!B$4-'EV Scenarios'!B$2)</f>
        <v>3.0019133071748881E-3</v>
      </c>
      <c r="C71" s="5">
        <f>'Pc, Winter, S1'!C71*Main!$B$5+_xlfn.IFNA(VLOOKUP($A71,'EV Distribution'!$A$2:$B$22,2,FALSE),0)*('EV Scenarios'!C$4-'EV Scenarios'!C$2)</f>
        <v>2.7297069742152468E-3</v>
      </c>
      <c r="D71" s="5">
        <f>'Pc, Winter, S1'!D71*Main!$B$5+_xlfn.IFNA(VLOOKUP($A71,'EV Distribution'!$A$2:$B$22,2,FALSE),0)*('EV Scenarios'!D$4-'EV Scenarios'!D$2)</f>
        <v>2.6604710168161433E-3</v>
      </c>
      <c r="E71" s="5">
        <f>'Pc, Winter, S1'!E71*Main!$B$5+_xlfn.IFNA(VLOOKUP($A71,'EV Distribution'!$A$2:$B$22,2,FALSE),0)*('EV Scenarios'!E$4-'EV Scenarios'!E$2)</f>
        <v>2.7093597847533627E-3</v>
      </c>
      <c r="F71" s="5">
        <f>'Pc, Winter, S1'!F71*Main!$B$5+_xlfn.IFNA(VLOOKUP($A71,'EV Distribution'!$A$2:$B$22,2,FALSE),0)*('EV Scenarios'!F$4-'EV Scenarios'!F$2)</f>
        <v>2.6858092634529152E-3</v>
      </c>
      <c r="G71" s="5">
        <f>'Pc, Winter, S1'!G71*Main!$B$5+_xlfn.IFNA(VLOOKUP($A71,'EV Distribution'!$A$2:$B$22,2,FALSE),0)*('EV Scenarios'!G$4-'EV Scenarios'!G$2)</f>
        <v>2.7176708363228701E-3</v>
      </c>
      <c r="H71" s="5">
        <f>'Pc, Winter, S1'!H71*Main!$B$5+_xlfn.IFNA(VLOOKUP($A71,'EV Distribution'!$A$2:$B$22,2,FALSE),0)*('EV Scenarios'!H$4-'EV Scenarios'!H$2)</f>
        <v>3.3820692690582966E-3</v>
      </c>
      <c r="I71" s="5">
        <f>'Pc, Winter, S1'!I71*Main!$B$5+_xlfn.IFNA(VLOOKUP($A71,'EV Distribution'!$A$2:$B$22,2,FALSE),0)*('EV Scenarios'!I$4-'EV Scenarios'!I$2)</f>
        <v>3.9180598015695076E-3</v>
      </c>
      <c r="J71" s="5">
        <f>'Pc, Winter, S1'!J71*Main!$B$5+_xlfn.IFNA(VLOOKUP($A71,'EV Distribution'!$A$2:$B$22,2,FALSE),0)*('EV Scenarios'!J$4-'EV Scenarios'!J$2)</f>
        <v>4.2846990526905831E-3</v>
      </c>
      <c r="K71" s="5">
        <f>'Pc, Winter, S1'!K71*Main!$B$5+_xlfn.IFNA(VLOOKUP($A71,'EV Distribution'!$A$2:$B$22,2,FALSE),0)*('EV Scenarios'!K$4-'EV Scenarios'!K$2)</f>
        <v>4.7561773643497764E-3</v>
      </c>
      <c r="L71" s="5">
        <f>'Pc, Winter, S1'!L71*Main!$B$5+_xlfn.IFNA(VLOOKUP($A71,'EV Distribution'!$A$2:$B$22,2,FALSE),0)*('EV Scenarios'!L$4-'EV Scenarios'!L$2)</f>
        <v>4.7718369641255613E-3</v>
      </c>
      <c r="M71" s="5">
        <f>'Pc, Winter, S1'!M71*Main!$B$5+_xlfn.IFNA(VLOOKUP($A71,'EV Distribution'!$A$2:$B$22,2,FALSE),0)*('EV Scenarios'!M$4-'EV Scenarios'!M$2)</f>
        <v>4.583464488789238E-3</v>
      </c>
      <c r="N71" s="5">
        <f>'Pc, Winter, S1'!N71*Main!$B$5+_xlfn.IFNA(VLOOKUP($A71,'EV Distribution'!$A$2:$B$22,2,FALSE),0)*('EV Scenarios'!N$4-'EV Scenarios'!N$2)</f>
        <v>4.3789581804932736E-3</v>
      </c>
      <c r="O71" s="5">
        <f>'Pc, Winter, S1'!O71*Main!$B$5+_xlfn.IFNA(VLOOKUP($A71,'EV Distribution'!$A$2:$B$22,2,FALSE),0)*('EV Scenarios'!O$4-'EV Scenarios'!O$2)</f>
        <v>4.2384658968609868E-3</v>
      </c>
      <c r="P71" s="5">
        <f>'Pc, Winter, S1'!P71*Main!$B$5+_xlfn.IFNA(VLOOKUP($A71,'EV Distribution'!$A$2:$B$22,2,FALSE),0)*('EV Scenarios'!P$4-'EV Scenarios'!P$2)</f>
        <v>4.3973314786995513E-3</v>
      </c>
      <c r="Q71" s="5">
        <f>'Pc, Winter, S1'!Q71*Main!$B$5+_xlfn.IFNA(VLOOKUP($A71,'EV Distribution'!$A$2:$B$22,2,FALSE),0)*('EV Scenarios'!Q$4-'EV Scenarios'!Q$2)</f>
        <v>4.4501281547085205E-3</v>
      </c>
      <c r="R71" s="5">
        <f>'Pc, Winter, S1'!R71*Main!$B$5+_xlfn.IFNA(VLOOKUP($A71,'EV Distribution'!$A$2:$B$22,2,FALSE),0)*('EV Scenarios'!R$4-'EV Scenarios'!R$2)</f>
        <v>3.927196160313901E-3</v>
      </c>
      <c r="S71" s="5">
        <f>'Pc, Winter, S1'!S71*Main!$B$5+_xlfn.IFNA(VLOOKUP($A71,'EV Distribution'!$A$2:$B$22,2,FALSE),0)*('EV Scenarios'!S$4-'EV Scenarios'!S$2)</f>
        <v>3.9765922410313894E-3</v>
      </c>
      <c r="T71" s="5">
        <f>'Pc, Winter, S1'!T71*Main!$B$5+_xlfn.IFNA(VLOOKUP($A71,'EV Distribution'!$A$2:$B$22,2,FALSE),0)*('EV Scenarios'!T$4-'EV Scenarios'!T$2)</f>
        <v>3.9508051300448438E-3</v>
      </c>
      <c r="U71" s="5">
        <f>'Pc, Winter, S1'!U71*Main!$B$5+_xlfn.IFNA(VLOOKUP($A71,'EV Distribution'!$A$2:$B$22,2,FALSE),0)*('EV Scenarios'!U$4-'EV Scenarios'!U$2)</f>
        <v>3.8979153497757852E-3</v>
      </c>
      <c r="V71" s="5">
        <f>'Pc, Winter, S1'!V71*Main!$B$5+_xlfn.IFNA(VLOOKUP($A71,'EV Distribution'!$A$2:$B$22,2,FALSE),0)*('EV Scenarios'!V$4-'EV Scenarios'!V$2)</f>
        <v>3.7236779372197314E-3</v>
      </c>
      <c r="W71" s="5">
        <f>'Pc, Winter, S1'!W71*Main!$B$5+_xlfn.IFNA(VLOOKUP($A71,'EV Distribution'!$A$2:$B$22,2,FALSE),0)*('EV Scenarios'!W$4-'EV Scenarios'!W$2)</f>
        <v>3.6923343060538123E-3</v>
      </c>
      <c r="X71" s="5">
        <f>'Pc, Winter, S1'!X71*Main!$B$5+_xlfn.IFNA(VLOOKUP($A71,'EV Distribution'!$A$2:$B$22,2,FALSE),0)*('EV Scenarios'!X$4-'EV Scenarios'!X$2)</f>
        <v>3.1769406468609867E-3</v>
      </c>
      <c r="Y71" s="5">
        <f>'Pc, Winter, S1'!Y71*Main!$B$5+_xlfn.IFNA(VLOOKUP($A71,'EV Distribution'!$A$2:$B$22,2,FALSE),0)*('EV Scenarios'!Y$4-'EV Scenarios'!Y$2)</f>
        <v>3.1417464271300448E-3</v>
      </c>
    </row>
    <row r="72" spans="1:25" x14ac:dyDescent="0.25">
      <c r="A72">
        <v>92</v>
      </c>
      <c r="B72" s="5">
        <f>'Pc, Winter, S1'!B72*Main!$B$5+_xlfn.IFNA(VLOOKUP($A72,'EV Distribution'!$A$2:$B$22,2,FALSE),0)*('EV Scenarios'!B$4-'EV Scenarios'!B$2)</f>
        <v>1.0382057959641255E-4</v>
      </c>
      <c r="C72" s="5">
        <f>'Pc, Winter, S1'!C72*Main!$B$5+_xlfn.IFNA(VLOOKUP($A72,'EV Distribution'!$A$2:$B$22,2,FALSE),0)*('EV Scenarios'!C$4-'EV Scenarios'!C$2)</f>
        <v>2.6421934641255608E-4</v>
      </c>
      <c r="D72" s="5">
        <f>'Pc, Winter, S1'!D72*Main!$B$5+_xlfn.IFNA(VLOOKUP($A72,'EV Distribution'!$A$2:$B$22,2,FALSE),0)*('EV Scenarios'!D$4-'EV Scenarios'!D$2)</f>
        <v>1.2954868834080718E-4</v>
      </c>
      <c r="E72" s="5">
        <f>'Pc, Winter, S1'!E72*Main!$B$5+_xlfn.IFNA(VLOOKUP($A72,'EV Distribution'!$A$2:$B$22,2,FALSE),0)*('EV Scenarios'!E$4-'EV Scenarios'!E$2)</f>
        <v>1.6406112331838563E-4</v>
      </c>
      <c r="F72" s="5">
        <f>'Pc, Winter, S1'!F72*Main!$B$5+_xlfn.IFNA(VLOOKUP($A72,'EV Distribution'!$A$2:$B$22,2,FALSE),0)*('EV Scenarios'!F$4-'EV Scenarios'!F$2)</f>
        <v>2.505727242152466E-5</v>
      </c>
      <c r="G72" s="5">
        <f>'Pc, Winter, S1'!G72*Main!$B$5+_xlfn.IFNA(VLOOKUP($A72,'EV Distribution'!$A$2:$B$22,2,FALSE),0)*('EV Scenarios'!G$4-'EV Scenarios'!G$2)</f>
        <v>1.3124339461883407E-4</v>
      </c>
      <c r="H72" s="5">
        <f>'Pc, Winter, S1'!H72*Main!$B$5+_xlfn.IFNA(VLOOKUP($A72,'EV Distribution'!$A$2:$B$22,2,FALSE),0)*('EV Scenarios'!H$4-'EV Scenarios'!H$2)</f>
        <v>1.9520510538116595E-4</v>
      </c>
      <c r="I72" s="5">
        <f>'Pc, Winter, S1'!I72*Main!$B$5+_xlfn.IFNA(VLOOKUP($A72,'EV Distribution'!$A$2:$B$22,2,FALSE),0)*('EV Scenarios'!I$4-'EV Scenarios'!I$2)</f>
        <v>3.3533134080717493E-4</v>
      </c>
      <c r="J72" s="5">
        <f>'Pc, Winter, S1'!J72*Main!$B$5+_xlfn.IFNA(VLOOKUP($A72,'EV Distribution'!$A$2:$B$22,2,FALSE),0)*('EV Scenarios'!J$4-'EV Scenarios'!J$2)</f>
        <v>2.5535029764573993E-3</v>
      </c>
      <c r="K72" s="5">
        <f>'Pc, Winter, S1'!K72*Main!$B$5+_xlfn.IFNA(VLOOKUP($A72,'EV Distribution'!$A$2:$B$22,2,FALSE),0)*('EV Scenarios'!K$4-'EV Scenarios'!K$2)</f>
        <v>3.1959554506726462E-3</v>
      </c>
      <c r="L72" s="5">
        <f>'Pc, Winter, S1'!L72*Main!$B$5+_xlfn.IFNA(VLOOKUP($A72,'EV Distribution'!$A$2:$B$22,2,FALSE),0)*('EV Scenarios'!L$4-'EV Scenarios'!L$2)</f>
        <v>3.5080172230941712E-3</v>
      </c>
      <c r="M72" s="5">
        <f>'Pc, Winter, S1'!M72*Main!$B$5+_xlfn.IFNA(VLOOKUP($A72,'EV Distribution'!$A$2:$B$22,2,FALSE),0)*('EV Scenarios'!M$4-'EV Scenarios'!M$2)</f>
        <v>3.2125219383408073E-3</v>
      </c>
      <c r="N72" s="5">
        <f>'Pc, Winter, S1'!N72*Main!$B$5+_xlfn.IFNA(VLOOKUP($A72,'EV Distribution'!$A$2:$B$22,2,FALSE),0)*('EV Scenarios'!N$4-'EV Scenarios'!N$2)</f>
        <v>1.7879354226457403E-3</v>
      </c>
      <c r="O72" s="5">
        <f>'Pc, Winter, S1'!O72*Main!$B$5+_xlfn.IFNA(VLOOKUP($A72,'EV Distribution'!$A$2:$B$22,2,FALSE),0)*('EV Scenarios'!O$4-'EV Scenarios'!O$2)</f>
        <v>1.722468494394619E-3</v>
      </c>
      <c r="P72" s="5">
        <f>'Pc, Winter, S1'!P72*Main!$B$5+_xlfn.IFNA(VLOOKUP($A72,'EV Distribution'!$A$2:$B$22,2,FALSE),0)*('EV Scenarios'!P$4-'EV Scenarios'!P$2)</f>
        <v>3.0582782982062785E-3</v>
      </c>
      <c r="Q72" s="5">
        <f>'Pc, Winter, S1'!Q72*Main!$B$5+_xlfn.IFNA(VLOOKUP($A72,'EV Distribution'!$A$2:$B$22,2,FALSE),0)*('EV Scenarios'!Q$4-'EV Scenarios'!Q$2)</f>
        <v>3.4466959585201795E-3</v>
      </c>
      <c r="R72" s="5">
        <f>'Pc, Winter, S1'!R72*Main!$B$5+_xlfn.IFNA(VLOOKUP($A72,'EV Distribution'!$A$2:$B$22,2,FALSE),0)*('EV Scenarios'!R$4-'EV Scenarios'!R$2)</f>
        <v>3.5820479327354259E-3</v>
      </c>
      <c r="S72" s="5">
        <f>'Pc, Winter, S1'!S72*Main!$B$5+_xlfn.IFNA(VLOOKUP($A72,'EV Distribution'!$A$2:$B$22,2,FALSE),0)*('EV Scenarios'!S$4-'EV Scenarios'!S$2)</f>
        <v>2.5433161434977587E-3</v>
      </c>
      <c r="T72" s="5">
        <f>'Pc, Winter, S1'!T72*Main!$B$5+_xlfn.IFNA(VLOOKUP($A72,'EV Distribution'!$A$2:$B$22,2,FALSE),0)*('EV Scenarios'!T$4-'EV Scenarios'!T$2)</f>
        <v>4.6900111210762335E-4</v>
      </c>
      <c r="U72" s="5">
        <f>'Pc, Winter, S1'!U72*Main!$B$5+_xlfn.IFNA(VLOOKUP($A72,'EV Distribution'!$A$2:$B$22,2,FALSE),0)*('EV Scenarios'!U$4-'EV Scenarios'!U$2)</f>
        <v>2.573800493273543E-4</v>
      </c>
      <c r="V72" s="5">
        <f>'Pc, Winter, S1'!V72*Main!$B$5+_xlfn.IFNA(VLOOKUP($A72,'EV Distribution'!$A$2:$B$22,2,FALSE),0)*('EV Scenarios'!V$4-'EV Scenarios'!V$2)</f>
        <v>2.1019163228699553E-4</v>
      </c>
      <c r="W72" s="5">
        <f>'Pc, Winter, S1'!W72*Main!$B$5+_xlfn.IFNA(VLOOKUP($A72,'EV Distribution'!$A$2:$B$22,2,FALSE),0)*('EV Scenarios'!W$4-'EV Scenarios'!W$2)</f>
        <v>1.9678195627802691E-4</v>
      </c>
      <c r="X72" s="5">
        <f>'Pc, Winter, S1'!X72*Main!$B$5+_xlfn.IFNA(VLOOKUP($A72,'EV Distribution'!$A$2:$B$22,2,FALSE),0)*('EV Scenarios'!X$4-'EV Scenarios'!X$2)</f>
        <v>1.6444787556053813E-4</v>
      </c>
      <c r="Y72" s="5">
        <f>'Pc, Winter, S1'!Y72*Main!$B$5+_xlfn.IFNA(VLOOKUP($A72,'EV Distribution'!$A$2:$B$22,2,FALSE),0)*('EV Scenarios'!Y$4-'EV Scenarios'!Y$2)</f>
        <v>1.4831768497757848E-4</v>
      </c>
    </row>
    <row r="73" spans="1:25" x14ac:dyDescent="0.25">
      <c r="A73">
        <v>93</v>
      </c>
      <c r="B73" s="5">
        <f>'Pc, Winter, S1'!B73*Main!$B$5+_xlfn.IFNA(VLOOKUP($A73,'EV Distribution'!$A$2:$B$22,2,FALSE),0)*('EV Scenarios'!B$4-'EV Scenarios'!B$2)</f>
        <v>3.0486405695067265E-3</v>
      </c>
      <c r="C73" s="5">
        <f>'Pc, Winter, S1'!C73*Main!$B$5+_xlfn.IFNA(VLOOKUP($A73,'EV Distribution'!$A$2:$B$22,2,FALSE),0)*('EV Scenarios'!C$4-'EV Scenarios'!C$2)</f>
        <v>3.299377988789238E-3</v>
      </c>
      <c r="D73" s="5">
        <f>'Pc, Winter, S1'!D73*Main!$B$5+_xlfn.IFNA(VLOOKUP($A73,'EV Distribution'!$A$2:$B$22,2,FALSE),0)*('EV Scenarios'!D$4-'EV Scenarios'!D$2)</f>
        <v>3.2186360190582966E-3</v>
      </c>
      <c r="E73" s="5">
        <f>'Pc, Winter, S1'!E73*Main!$B$5+_xlfn.IFNA(VLOOKUP($A73,'EV Distribution'!$A$2:$B$22,2,FALSE),0)*('EV Scenarios'!E$4-'EV Scenarios'!E$2)</f>
        <v>3.3334605381165928E-3</v>
      </c>
      <c r="F73" s="5">
        <f>'Pc, Winter, S1'!F73*Main!$B$5+_xlfn.IFNA(VLOOKUP($A73,'EV Distribution'!$A$2:$B$22,2,FALSE),0)*('EV Scenarios'!F$4-'EV Scenarios'!F$2)</f>
        <v>3.2852008789237674E-3</v>
      </c>
      <c r="G73" s="5">
        <f>'Pc, Winter, S1'!G73*Main!$B$5+_xlfn.IFNA(VLOOKUP($A73,'EV Distribution'!$A$2:$B$22,2,FALSE),0)*('EV Scenarios'!G$4-'EV Scenarios'!G$2)</f>
        <v>3.2608312275784752E-3</v>
      </c>
      <c r="H73" s="5">
        <f>'Pc, Winter, S1'!H73*Main!$B$5+_xlfn.IFNA(VLOOKUP($A73,'EV Distribution'!$A$2:$B$22,2,FALSE),0)*('EV Scenarios'!H$4-'EV Scenarios'!H$2)</f>
        <v>3.2820441311659197E-3</v>
      </c>
      <c r="I73" s="5">
        <f>'Pc, Winter, S1'!I73*Main!$B$5+_xlfn.IFNA(VLOOKUP($A73,'EV Distribution'!$A$2:$B$22,2,FALSE),0)*('EV Scenarios'!I$4-'EV Scenarios'!I$2)</f>
        <v>3.2084622645739917E-3</v>
      </c>
      <c r="J73" s="5">
        <f>'Pc, Winter, S1'!J73*Main!$B$5+_xlfn.IFNA(VLOOKUP($A73,'EV Distribution'!$A$2:$B$22,2,FALSE),0)*('EV Scenarios'!J$4-'EV Scenarios'!J$2)</f>
        <v>3.950873866591929E-3</v>
      </c>
      <c r="K73" s="5">
        <f>'Pc, Winter, S1'!K73*Main!$B$5+_xlfn.IFNA(VLOOKUP($A73,'EV Distribution'!$A$2:$B$22,2,FALSE),0)*('EV Scenarios'!K$4-'EV Scenarios'!K$2)</f>
        <v>5.1682887701793717E-3</v>
      </c>
      <c r="L73" s="5">
        <f>'Pc, Winter, S1'!L73*Main!$B$5+_xlfn.IFNA(VLOOKUP($A73,'EV Distribution'!$A$2:$B$22,2,FALSE),0)*('EV Scenarios'!L$4-'EV Scenarios'!L$2)</f>
        <v>5.9840230762331836E-3</v>
      </c>
      <c r="M73" s="5">
        <f>'Pc, Winter, S1'!M73*Main!$B$5+_xlfn.IFNA(VLOOKUP($A73,'EV Distribution'!$A$2:$B$22,2,FALSE),0)*('EV Scenarios'!M$4-'EV Scenarios'!M$2)</f>
        <v>6.5172567982062779E-3</v>
      </c>
      <c r="N73" s="5">
        <f>'Pc, Winter, S1'!N73*Main!$B$5+_xlfn.IFNA(VLOOKUP($A73,'EV Distribution'!$A$2:$B$22,2,FALSE),0)*('EV Scenarios'!N$4-'EV Scenarios'!N$2)</f>
        <v>6.3709892813901339E-3</v>
      </c>
      <c r="O73" s="5">
        <f>'Pc, Winter, S1'!O73*Main!$B$5+_xlfn.IFNA(VLOOKUP($A73,'EV Distribution'!$A$2:$B$22,2,FALSE),0)*('EV Scenarios'!O$4-'EV Scenarios'!O$2)</f>
        <v>6.3468564697309413E-3</v>
      </c>
      <c r="P73" s="5">
        <f>'Pc, Winter, S1'!P73*Main!$B$5+_xlfn.IFNA(VLOOKUP($A73,'EV Distribution'!$A$2:$B$22,2,FALSE),0)*('EV Scenarios'!P$4-'EV Scenarios'!P$2)</f>
        <v>6.687308225336322E-3</v>
      </c>
      <c r="Q73" s="5">
        <f>'Pc, Winter, S1'!Q73*Main!$B$5+_xlfn.IFNA(VLOOKUP($A73,'EV Distribution'!$A$2:$B$22,2,FALSE),0)*('EV Scenarios'!Q$4-'EV Scenarios'!Q$2)</f>
        <v>6.6821465941704046E-3</v>
      </c>
      <c r="R73" s="5">
        <f>'Pc, Winter, S1'!R73*Main!$B$5+_xlfn.IFNA(VLOOKUP($A73,'EV Distribution'!$A$2:$B$22,2,FALSE),0)*('EV Scenarios'!R$4-'EV Scenarios'!R$2)</f>
        <v>6.4058564966367722E-3</v>
      </c>
      <c r="S73" s="5">
        <f>'Pc, Winter, S1'!S73*Main!$B$5+_xlfn.IFNA(VLOOKUP($A73,'EV Distribution'!$A$2:$B$22,2,FALSE),0)*('EV Scenarios'!S$4-'EV Scenarios'!S$2)</f>
        <v>5.7988938284753372E-3</v>
      </c>
      <c r="T73" s="5">
        <f>'Pc, Winter, S1'!T73*Main!$B$5+_xlfn.IFNA(VLOOKUP($A73,'EV Distribution'!$A$2:$B$22,2,FALSE),0)*('EV Scenarios'!T$4-'EV Scenarios'!T$2)</f>
        <v>5.3362315807174892E-3</v>
      </c>
      <c r="U73" s="5">
        <f>'Pc, Winter, S1'!U73*Main!$B$5+_xlfn.IFNA(VLOOKUP($A73,'EV Distribution'!$A$2:$B$22,2,FALSE),0)*('EV Scenarios'!U$4-'EV Scenarios'!U$2)</f>
        <v>4.6164073150224217E-3</v>
      </c>
      <c r="V73" s="5">
        <f>'Pc, Winter, S1'!V73*Main!$B$5+_xlfn.IFNA(VLOOKUP($A73,'EV Distribution'!$A$2:$B$22,2,FALSE),0)*('EV Scenarios'!V$4-'EV Scenarios'!V$2)</f>
        <v>3.9756366177130052E-3</v>
      </c>
      <c r="W73" s="5">
        <f>'Pc, Winter, S1'!W73*Main!$B$5+_xlfn.IFNA(VLOOKUP($A73,'EV Distribution'!$A$2:$B$22,2,FALSE),0)*('EV Scenarios'!W$4-'EV Scenarios'!W$2)</f>
        <v>4.0141024159192828E-3</v>
      </c>
      <c r="X73" s="5">
        <f>'Pc, Winter, S1'!X73*Main!$B$5+_xlfn.IFNA(VLOOKUP($A73,'EV Distribution'!$A$2:$B$22,2,FALSE),0)*('EV Scenarios'!X$4-'EV Scenarios'!X$2)</f>
        <v>3.9519518822869956E-3</v>
      </c>
      <c r="Y73" s="5">
        <f>'Pc, Winter, S1'!Y73*Main!$B$5+_xlfn.IFNA(VLOOKUP($A73,'EV Distribution'!$A$2:$B$22,2,FALSE),0)*('EV Scenarios'!Y$4-'EV Scenarios'!Y$2)</f>
        <v>4.3453456042600895E-3</v>
      </c>
    </row>
    <row r="74" spans="1:25" x14ac:dyDescent="0.25">
      <c r="A74">
        <v>94</v>
      </c>
      <c r="B74" s="5">
        <f>'Pc, Winter, S1'!B74*Main!$B$5+_xlfn.IFNA(VLOOKUP($A74,'EV Distribution'!$A$2:$B$22,2,FALSE),0)*('EV Scenarios'!B$4-'EV Scenarios'!B$2)</f>
        <v>1.7672290011210763E-3</v>
      </c>
      <c r="C74" s="5">
        <f>'Pc, Winter, S1'!C74*Main!$B$5+_xlfn.IFNA(VLOOKUP($A74,'EV Distribution'!$A$2:$B$22,2,FALSE),0)*('EV Scenarios'!C$4-'EV Scenarios'!C$2)</f>
        <v>1.4553925661434982E-3</v>
      </c>
      <c r="D74" s="5">
        <f>'Pc, Winter, S1'!D74*Main!$B$5+_xlfn.IFNA(VLOOKUP($A74,'EV Distribution'!$A$2:$B$22,2,FALSE),0)*('EV Scenarios'!D$4-'EV Scenarios'!D$2)</f>
        <v>1.6164405493273545E-3</v>
      </c>
      <c r="E74" s="5">
        <f>'Pc, Winter, S1'!E74*Main!$B$5+_xlfn.IFNA(VLOOKUP($A74,'EV Distribution'!$A$2:$B$22,2,FALSE),0)*('EV Scenarios'!E$4-'EV Scenarios'!E$2)</f>
        <v>1.4849262556053814E-3</v>
      </c>
      <c r="F74" s="5">
        <f>'Pc, Winter, S1'!F74*Main!$B$5+_xlfn.IFNA(VLOOKUP($A74,'EV Distribution'!$A$2:$B$22,2,FALSE),0)*('EV Scenarios'!F$4-'EV Scenarios'!F$2)</f>
        <v>2.0878284405829593E-3</v>
      </c>
      <c r="G74" s="5">
        <f>'Pc, Winter, S1'!G74*Main!$B$5+_xlfn.IFNA(VLOOKUP($A74,'EV Distribution'!$A$2:$B$22,2,FALSE),0)*('EV Scenarios'!G$4-'EV Scenarios'!G$2)</f>
        <v>1.5271536917040361E-3</v>
      </c>
      <c r="H74" s="5">
        <f>'Pc, Winter, S1'!H74*Main!$B$5+_xlfn.IFNA(VLOOKUP($A74,'EV Distribution'!$A$2:$B$22,2,FALSE),0)*('EV Scenarios'!H$4-'EV Scenarios'!H$2)</f>
        <v>1.192706979820628E-3</v>
      </c>
      <c r="I74" s="5">
        <f>'Pc, Winter, S1'!I74*Main!$B$5+_xlfn.IFNA(VLOOKUP($A74,'EV Distribution'!$A$2:$B$22,2,FALSE),0)*('EV Scenarios'!I$4-'EV Scenarios'!I$2)</f>
        <v>5.5978820717488796E-3</v>
      </c>
      <c r="J74" s="5">
        <f>'Pc, Winter, S1'!J74*Main!$B$5+_xlfn.IFNA(VLOOKUP($A74,'EV Distribution'!$A$2:$B$22,2,FALSE),0)*('EV Scenarios'!J$4-'EV Scenarios'!J$2)</f>
        <v>8.1895201143497767E-3</v>
      </c>
      <c r="K74" s="5">
        <f>'Pc, Winter, S1'!K74*Main!$B$5+_xlfn.IFNA(VLOOKUP($A74,'EV Distribution'!$A$2:$B$22,2,FALSE),0)*('EV Scenarios'!K$4-'EV Scenarios'!K$2)</f>
        <v>8.5341990717488787E-3</v>
      </c>
      <c r="L74" s="5">
        <f>'Pc, Winter, S1'!L74*Main!$B$5+_xlfn.IFNA(VLOOKUP($A74,'EV Distribution'!$A$2:$B$22,2,FALSE),0)*('EV Scenarios'!L$4-'EV Scenarios'!L$2)</f>
        <v>9.5701075717488787E-3</v>
      </c>
      <c r="M74" s="5">
        <f>'Pc, Winter, S1'!M74*Main!$B$5+_xlfn.IFNA(VLOOKUP($A74,'EV Distribution'!$A$2:$B$22,2,FALSE),0)*('EV Scenarios'!M$4-'EV Scenarios'!M$2)</f>
        <v>1.1096992473094171E-2</v>
      </c>
      <c r="N74" s="5">
        <f>'Pc, Winter, S1'!N74*Main!$B$5+_xlfn.IFNA(VLOOKUP($A74,'EV Distribution'!$A$2:$B$22,2,FALSE),0)*('EV Scenarios'!N$4-'EV Scenarios'!N$2)</f>
        <v>1.0942381719730943E-2</v>
      </c>
      <c r="O74" s="5">
        <f>'Pc, Winter, S1'!O74*Main!$B$5+_xlfn.IFNA(VLOOKUP($A74,'EV Distribution'!$A$2:$B$22,2,FALSE),0)*('EV Scenarios'!O$4-'EV Scenarios'!O$2)</f>
        <v>1.1367251029147984E-2</v>
      </c>
      <c r="P74" s="5">
        <f>'Pc, Winter, S1'!P74*Main!$B$5+_xlfn.IFNA(VLOOKUP($A74,'EV Distribution'!$A$2:$B$22,2,FALSE),0)*('EV Scenarios'!P$4-'EV Scenarios'!P$2)</f>
        <v>1.0855871567264572E-2</v>
      </c>
      <c r="Q74" s="5">
        <f>'Pc, Winter, S1'!Q74*Main!$B$5+_xlfn.IFNA(VLOOKUP($A74,'EV Distribution'!$A$2:$B$22,2,FALSE),0)*('EV Scenarios'!Q$4-'EV Scenarios'!Q$2)</f>
        <v>1.1263413281390135E-2</v>
      </c>
      <c r="R74" s="5">
        <f>'Pc, Winter, S1'!R74*Main!$B$5+_xlfn.IFNA(VLOOKUP($A74,'EV Distribution'!$A$2:$B$22,2,FALSE),0)*('EV Scenarios'!R$4-'EV Scenarios'!R$2)</f>
        <v>1.1030856795964127E-2</v>
      </c>
      <c r="S74" s="5">
        <f>'Pc, Winter, S1'!S74*Main!$B$5+_xlfn.IFNA(VLOOKUP($A74,'EV Distribution'!$A$2:$B$22,2,FALSE),0)*('EV Scenarios'!S$4-'EV Scenarios'!S$2)</f>
        <v>1.1693151170403589E-2</v>
      </c>
      <c r="T74" s="5">
        <f>'Pc, Winter, S1'!T74*Main!$B$5+_xlfn.IFNA(VLOOKUP($A74,'EV Distribution'!$A$2:$B$22,2,FALSE),0)*('EV Scenarios'!T$4-'EV Scenarios'!T$2)</f>
        <v>1.1094053330717488E-2</v>
      </c>
      <c r="U74" s="5">
        <f>'Pc, Winter, S1'!U74*Main!$B$5+_xlfn.IFNA(VLOOKUP($A74,'EV Distribution'!$A$2:$B$22,2,FALSE),0)*('EV Scenarios'!U$4-'EV Scenarios'!U$2)</f>
        <v>9.0620347275784767E-3</v>
      </c>
      <c r="V74" s="5">
        <f>'Pc, Winter, S1'!V74*Main!$B$5+_xlfn.IFNA(VLOOKUP($A74,'EV Distribution'!$A$2:$B$22,2,FALSE),0)*('EV Scenarios'!V$4-'EV Scenarios'!V$2)</f>
        <v>6.5597754753363244E-3</v>
      </c>
      <c r="W74" s="5">
        <f>'Pc, Winter, S1'!W74*Main!$B$5+_xlfn.IFNA(VLOOKUP($A74,'EV Distribution'!$A$2:$B$22,2,FALSE),0)*('EV Scenarios'!W$4-'EV Scenarios'!W$2)</f>
        <v>6.2306658890134538E-3</v>
      </c>
      <c r="X74" s="5">
        <f>'Pc, Winter, S1'!X74*Main!$B$5+_xlfn.IFNA(VLOOKUP($A74,'EV Distribution'!$A$2:$B$22,2,FALSE),0)*('EV Scenarios'!X$4-'EV Scenarios'!X$2)</f>
        <v>4.0460249719730945E-3</v>
      </c>
      <c r="Y74" s="5">
        <f>'Pc, Winter, S1'!Y74*Main!$B$5+_xlfn.IFNA(VLOOKUP($A74,'EV Distribution'!$A$2:$B$22,2,FALSE),0)*('EV Scenarios'!Y$4-'EV Scenarios'!Y$2)</f>
        <v>3.9298501109865476E-3</v>
      </c>
    </row>
    <row r="75" spans="1:25" x14ac:dyDescent="0.25">
      <c r="A75">
        <v>95</v>
      </c>
      <c r="B75" s="5">
        <f>'Pc, Winter, S1'!B75*Main!$B$5+_xlfn.IFNA(VLOOKUP($A75,'EV Distribution'!$A$2:$B$22,2,FALSE),0)*('EV Scenarios'!B$4-'EV Scenarios'!B$2)</f>
        <v>1.2200607323991034E-2</v>
      </c>
      <c r="C75" s="5">
        <f>'Pc, Winter, S1'!C75*Main!$B$5+_xlfn.IFNA(VLOOKUP($A75,'EV Distribution'!$A$2:$B$22,2,FALSE),0)*('EV Scenarios'!C$4-'EV Scenarios'!C$2)</f>
        <v>1.1149462080717491E-2</v>
      </c>
      <c r="D75" s="5">
        <f>'Pc, Winter, S1'!D75*Main!$B$5+_xlfn.IFNA(VLOOKUP($A75,'EV Distribution'!$A$2:$B$22,2,FALSE),0)*('EV Scenarios'!D$4-'EV Scenarios'!D$2)</f>
        <v>1.1766193198430495E-2</v>
      </c>
      <c r="E75" s="5">
        <f>'Pc, Winter, S1'!E75*Main!$B$5+_xlfn.IFNA(VLOOKUP($A75,'EV Distribution'!$A$2:$B$22,2,FALSE),0)*('EV Scenarios'!E$4-'EV Scenarios'!E$2)</f>
        <v>1.1405290946188341E-2</v>
      </c>
      <c r="F75" s="5">
        <f>'Pc, Winter, S1'!F75*Main!$B$5+_xlfn.IFNA(VLOOKUP($A75,'EV Distribution'!$A$2:$B$22,2,FALSE),0)*('EV Scenarios'!F$4-'EV Scenarios'!F$2)</f>
        <v>1.2116458922645741E-2</v>
      </c>
      <c r="G75" s="5">
        <f>'Pc, Winter, S1'!G75*Main!$B$5+_xlfn.IFNA(VLOOKUP($A75,'EV Distribution'!$A$2:$B$22,2,FALSE),0)*('EV Scenarios'!G$4-'EV Scenarios'!G$2)</f>
        <v>1.3565128002242154E-2</v>
      </c>
      <c r="H75" s="5">
        <f>'Pc, Winter, S1'!H75*Main!$B$5+_xlfn.IFNA(VLOOKUP($A75,'EV Distribution'!$A$2:$B$22,2,FALSE),0)*('EV Scenarios'!H$4-'EV Scenarios'!H$2)</f>
        <v>1.7582071578475338E-2</v>
      </c>
      <c r="I75" s="5">
        <f>'Pc, Winter, S1'!I75*Main!$B$5+_xlfn.IFNA(VLOOKUP($A75,'EV Distribution'!$A$2:$B$22,2,FALSE),0)*('EV Scenarios'!I$4-'EV Scenarios'!I$2)</f>
        <v>1.960538762780269E-2</v>
      </c>
      <c r="J75" s="5">
        <f>'Pc, Winter, S1'!J75*Main!$B$5+_xlfn.IFNA(VLOOKUP($A75,'EV Distribution'!$A$2:$B$22,2,FALSE),0)*('EV Scenarios'!J$4-'EV Scenarios'!J$2)</f>
        <v>2.0503194904708522E-2</v>
      </c>
      <c r="K75" s="5">
        <f>'Pc, Winter, S1'!K75*Main!$B$5+_xlfn.IFNA(VLOOKUP($A75,'EV Distribution'!$A$2:$B$22,2,FALSE),0)*('EV Scenarios'!K$4-'EV Scenarios'!K$2)</f>
        <v>2.2105133853139017E-2</v>
      </c>
      <c r="L75" s="5">
        <f>'Pc, Winter, S1'!L75*Main!$B$5+_xlfn.IFNA(VLOOKUP($A75,'EV Distribution'!$A$2:$B$22,2,FALSE),0)*('EV Scenarios'!L$4-'EV Scenarios'!L$2)</f>
        <v>2.2134993993273549E-2</v>
      </c>
      <c r="M75" s="5">
        <f>'Pc, Winter, S1'!M75*Main!$B$5+_xlfn.IFNA(VLOOKUP($A75,'EV Distribution'!$A$2:$B$22,2,FALSE),0)*('EV Scenarios'!M$4-'EV Scenarios'!M$2)</f>
        <v>2.1586532772421528E-2</v>
      </c>
      <c r="N75" s="5">
        <f>'Pc, Winter, S1'!N75*Main!$B$5+_xlfn.IFNA(VLOOKUP($A75,'EV Distribution'!$A$2:$B$22,2,FALSE),0)*('EV Scenarios'!N$4-'EV Scenarios'!N$2)</f>
        <v>2.2402929948430499E-2</v>
      </c>
      <c r="O75" s="5">
        <f>'Pc, Winter, S1'!O75*Main!$B$5+_xlfn.IFNA(VLOOKUP($A75,'EV Distribution'!$A$2:$B$22,2,FALSE),0)*('EV Scenarios'!O$4-'EV Scenarios'!O$2)</f>
        <v>2.2439424390134528E-2</v>
      </c>
      <c r="P75" s="5">
        <f>'Pc, Winter, S1'!P75*Main!$B$5+_xlfn.IFNA(VLOOKUP($A75,'EV Distribution'!$A$2:$B$22,2,FALSE),0)*('EV Scenarios'!P$4-'EV Scenarios'!P$2)</f>
        <v>2.2127258202914796E-2</v>
      </c>
      <c r="Q75" s="5">
        <f>'Pc, Winter, S1'!Q75*Main!$B$5+_xlfn.IFNA(VLOOKUP($A75,'EV Distribution'!$A$2:$B$22,2,FALSE),0)*('EV Scenarios'!Q$4-'EV Scenarios'!Q$2)</f>
        <v>2.2582501014573996E-2</v>
      </c>
      <c r="R75" s="5">
        <f>'Pc, Winter, S1'!R75*Main!$B$5+_xlfn.IFNA(VLOOKUP($A75,'EV Distribution'!$A$2:$B$22,2,FALSE),0)*('EV Scenarios'!R$4-'EV Scenarios'!R$2)</f>
        <v>2.150897677466368E-2</v>
      </c>
      <c r="S75" s="5">
        <f>'Pc, Winter, S1'!S75*Main!$B$5+_xlfn.IFNA(VLOOKUP($A75,'EV Distribution'!$A$2:$B$22,2,FALSE),0)*('EV Scenarios'!S$4-'EV Scenarios'!S$2)</f>
        <v>1.9484126603139015E-2</v>
      </c>
      <c r="T75" s="5">
        <f>'Pc, Winter, S1'!T75*Main!$B$5+_xlfn.IFNA(VLOOKUP($A75,'EV Distribution'!$A$2:$B$22,2,FALSE),0)*('EV Scenarios'!T$4-'EV Scenarios'!T$2)</f>
        <v>1.9140745588565024E-2</v>
      </c>
      <c r="U75" s="5">
        <f>'Pc, Winter, S1'!U75*Main!$B$5+_xlfn.IFNA(VLOOKUP($A75,'EV Distribution'!$A$2:$B$22,2,FALSE),0)*('EV Scenarios'!U$4-'EV Scenarios'!U$2)</f>
        <v>1.9350970832959641E-2</v>
      </c>
      <c r="V75" s="5">
        <f>'Pc, Winter, S1'!V75*Main!$B$5+_xlfn.IFNA(VLOOKUP($A75,'EV Distribution'!$A$2:$B$22,2,FALSE),0)*('EV Scenarios'!V$4-'EV Scenarios'!V$2)</f>
        <v>2.0050438153587445E-2</v>
      </c>
      <c r="W75" s="5">
        <f>'Pc, Winter, S1'!W75*Main!$B$5+_xlfn.IFNA(VLOOKUP($A75,'EV Distribution'!$A$2:$B$22,2,FALSE),0)*('EV Scenarios'!W$4-'EV Scenarios'!W$2)</f>
        <v>1.8587978226457399E-2</v>
      </c>
      <c r="X75" s="5">
        <f>'Pc, Winter, S1'!X75*Main!$B$5+_xlfn.IFNA(VLOOKUP($A75,'EV Distribution'!$A$2:$B$22,2,FALSE),0)*('EV Scenarios'!X$4-'EV Scenarios'!X$2)</f>
        <v>1.5780198441704037E-2</v>
      </c>
      <c r="Y75" s="5">
        <f>'Pc, Winter, S1'!Y75*Main!$B$5+_xlfn.IFNA(VLOOKUP($A75,'EV Distribution'!$A$2:$B$22,2,FALSE),0)*('EV Scenarios'!Y$4-'EV Scenarios'!Y$2)</f>
        <v>1.1580742718609866E-2</v>
      </c>
    </row>
    <row r="76" spans="1:25" x14ac:dyDescent="0.25">
      <c r="A76">
        <v>97</v>
      </c>
      <c r="B76" s="5">
        <f>'Pc, Winter, S1'!B76*Main!$B$5+_xlfn.IFNA(VLOOKUP($A76,'EV Distribution'!$A$2:$B$22,2,FALSE),0)*('EV Scenarios'!B$4-'EV Scenarios'!B$2)</f>
        <v>2.1396997612107625E-3</v>
      </c>
      <c r="C76" s="5">
        <f>'Pc, Winter, S1'!C76*Main!$B$5+_xlfn.IFNA(VLOOKUP($A76,'EV Distribution'!$A$2:$B$22,2,FALSE),0)*('EV Scenarios'!C$4-'EV Scenarios'!C$2)</f>
        <v>1.8965568464125561E-3</v>
      </c>
      <c r="D76" s="5">
        <f>'Pc, Winter, S1'!D76*Main!$B$5+_xlfn.IFNA(VLOOKUP($A76,'EV Distribution'!$A$2:$B$22,2,FALSE),0)*('EV Scenarios'!D$4-'EV Scenarios'!D$2)</f>
        <v>1.5766666692825116E-3</v>
      </c>
      <c r="E76" s="5">
        <f>'Pc, Winter, S1'!E76*Main!$B$5+_xlfn.IFNA(VLOOKUP($A76,'EV Distribution'!$A$2:$B$22,2,FALSE),0)*('EV Scenarios'!E$4-'EV Scenarios'!E$2)</f>
        <v>1.3439135381165916E-3</v>
      </c>
      <c r="F76" s="5">
        <f>'Pc, Winter, S1'!F76*Main!$B$5+_xlfn.IFNA(VLOOKUP($A76,'EV Distribution'!$A$2:$B$22,2,FALSE),0)*('EV Scenarios'!F$4-'EV Scenarios'!F$2)</f>
        <v>0</v>
      </c>
      <c r="G76" s="5">
        <f>'Pc, Winter, S1'!G76*Main!$B$5+_xlfn.IFNA(VLOOKUP($A76,'EV Distribution'!$A$2:$B$22,2,FALSE),0)*('EV Scenarios'!G$4-'EV Scenarios'!G$2)</f>
        <v>7.4532228699551576E-5</v>
      </c>
      <c r="H76" s="5">
        <f>'Pc, Winter, S1'!H76*Main!$B$5+_xlfn.IFNA(VLOOKUP($A76,'EV Distribution'!$A$2:$B$22,2,FALSE),0)*('EV Scenarios'!H$4-'EV Scenarios'!H$2)</f>
        <v>3.5158447757847536E-4</v>
      </c>
      <c r="I76" s="5">
        <f>'Pc, Winter, S1'!I76*Main!$B$5+_xlfn.IFNA(VLOOKUP($A76,'EV Distribution'!$A$2:$B$22,2,FALSE),0)*('EV Scenarios'!I$4-'EV Scenarios'!I$2)</f>
        <v>1.9861016524663679E-3</v>
      </c>
      <c r="J76" s="5">
        <f>'Pc, Winter, S1'!J76*Main!$B$5+_xlfn.IFNA(VLOOKUP($A76,'EV Distribution'!$A$2:$B$22,2,FALSE),0)*('EV Scenarios'!J$4-'EV Scenarios'!J$2)</f>
        <v>8.6550639932735443E-3</v>
      </c>
      <c r="K76" s="5">
        <f>'Pc, Winter, S1'!K76*Main!$B$5+_xlfn.IFNA(VLOOKUP($A76,'EV Distribution'!$A$2:$B$22,2,FALSE),0)*('EV Scenarios'!K$4-'EV Scenarios'!K$2)</f>
        <v>1.08497654529148E-2</v>
      </c>
      <c r="L76" s="5">
        <f>'Pc, Winter, S1'!L76*Main!$B$5+_xlfn.IFNA(VLOOKUP($A76,'EV Distribution'!$A$2:$B$22,2,FALSE),0)*('EV Scenarios'!L$4-'EV Scenarios'!L$2)</f>
        <v>1.1020701423766816E-2</v>
      </c>
      <c r="M76" s="5">
        <f>'Pc, Winter, S1'!M76*Main!$B$5+_xlfn.IFNA(VLOOKUP($A76,'EV Distribution'!$A$2:$B$22,2,FALSE),0)*('EV Scenarios'!M$4-'EV Scenarios'!M$2)</f>
        <v>1.0596420581838567E-2</v>
      </c>
      <c r="N76" s="5">
        <f>'Pc, Winter, S1'!N76*Main!$B$5+_xlfn.IFNA(VLOOKUP($A76,'EV Distribution'!$A$2:$B$22,2,FALSE),0)*('EV Scenarios'!N$4-'EV Scenarios'!N$2)</f>
        <v>8.5140129349775794E-3</v>
      </c>
      <c r="O76" s="5">
        <f>'Pc, Winter, S1'!O76*Main!$B$5+_xlfn.IFNA(VLOOKUP($A76,'EV Distribution'!$A$2:$B$22,2,FALSE),0)*('EV Scenarios'!O$4-'EV Scenarios'!O$2)</f>
        <v>6.0437695986547101E-3</v>
      </c>
      <c r="P76" s="5">
        <f>'Pc, Winter, S1'!P76*Main!$B$5+_xlfn.IFNA(VLOOKUP($A76,'EV Distribution'!$A$2:$B$22,2,FALSE),0)*('EV Scenarios'!P$4-'EV Scenarios'!P$2)</f>
        <v>8.5158543374439476E-3</v>
      </c>
      <c r="Q76" s="5">
        <f>'Pc, Winter, S1'!Q76*Main!$B$5+_xlfn.IFNA(VLOOKUP($A76,'EV Distribution'!$A$2:$B$22,2,FALSE),0)*('EV Scenarios'!Q$4-'EV Scenarios'!Q$2)</f>
        <v>9.188318099775784E-3</v>
      </c>
      <c r="R76" s="5">
        <f>'Pc, Winter, S1'!R76*Main!$B$5+_xlfn.IFNA(VLOOKUP($A76,'EV Distribution'!$A$2:$B$22,2,FALSE),0)*('EV Scenarios'!R$4-'EV Scenarios'!R$2)</f>
        <v>8.7211443531390129E-3</v>
      </c>
      <c r="S76" s="5">
        <f>'Pc, Winter, S1'!S76*Main!$B$5+_xlfn.IFNA(VLOOKUP($A76,'EV Distribution'!$A$2:$B$22,2,FALSE),0)*('EV Scenarios'!S$4-'EV Scenarios'!S$2)</f>
        <v>6.1543054428251131E-3</v>
      </c>
      <c r="T76" s="5">
        <f>'Pc, Winter, S1'!T76*Main!$B$5+_xlfn.IFNA(VLOOKUP($A76,'EV Distribution'!$A$2:$B$22,2,FALSE),0)*('EV Scenarios'!T$4-'EV Scenarios'!T$2)</f>
        <v>6.3207173688340813E-3</v>
      </c>
      <c r="U76" s="5">
        <f>'Pc, Winter, S1'!U76*Main!$B$5+_xlfn.IFNA(VLOOKUP($A76,'EV Distribution'!$A$2:$B$22,2,FALSE),0)*('EV Scenarios'!U$4-'EV Scenarios'!U$2)</f>
        <v>2.3905899047085206E-3</v>
      </c>
      <c r="V76" s="5">
        <f>'Pc, Winter, S1'!V76*Main!$B$5+_xlfn.IFNA(VLOOKUP($A76,'EV Distribution'!$A$2:$B$22,2,FALSE),0)*('EV Scenarios'!V$4-'EV Scenarios'!V$2)</f>
        <v>1.7688303688340808E-3</v>
      </c>
      <c r="W76" s="5">
        <f>'Pc, Winter, S1'!W76*Main!$B$5+_xlfn.IFNA(VLOOKUP($A76,'EV Distribution'!$A$2:$B$22,2,FALSE),0)*('EV Scenarios'!W$4-'EV Scenarios'!W$2)</f>
        <v>1.7422194417040363E-3</v>
      </c>
      <c r="X76" s="5">
        <f>'Pc, Winter, S1'!X76*Main!$B$5+_xlfn.IFNA(VLOOKUP($A76,'EV Distribution'!$A$2:$B$22,2,FALSE),0)*('EV Scenarios'!X$4-'EV Scenarios'!X$2)</f>
        <v>1.725441610986547E-3</v>
      </c>
      <c r="Y76" s="5">
        <f>'Pc, Winter, S1'!Y76*Main!$B$5+_xlfn.IFNA(VLOOKUP($A76,'EV Distribution'!$A$2:$B$22,2,FALSE),0)*('EV Scenarios'!Y$4-'EV Scenarios'!Y$2)</f>
        <v>1.0231694899103139E-3</v>
      </c>
    </row>
    <row r="77" spans="1:25" x14ac:dyDescent="0.25">
      <c r="A77">
        <v>99</v>
      </c>
      <c r="B77" s="5">
        <f>'Pc, Winter, S1'!B77*Main!$B$5+_xlfn.IFNA(VLOOKUP($A77,'EV Distribution'!$A$2:$B$22,2,FALSE),0)*('EV Scenarios'!B$4-'EV Scenarios'!B$2)</f>
        <v>0.84807617056165929</v>
      </c>
      <c r="C77" s="5">
        <f>'Pc, Winter, S1'!C77*Main!$B$5+_xlfn.IFNA(VLOOKUP($A77,'EV Distribution'!$A$2:$B$22,2,FALSE),0)*('EV Scenarios'!C$4-'EV Scenarios'!C$2)</f>
        <v>1.0373434253822871</v>
      </c>
      <c r="D77" s="5">
        <f>'Pc, Winter, S1'!D77*Main!$B$5+_xlfn.IFNA(VLOOKUP($A77,'EV Distribution'!$A$2:$B$22,2,FALSE),0)*('EV Scenarios'!D$4-'EV Scenarios'!D$2)</f>
        <v>1.279977124734305</v>
      </c>
      <c r="E77" s="5">
        <f>'Pc, Winter, S1'!E77*Main!$B$5+_xlfn.IFNA(VLOOKUP($A77,'EV Distribution'!$A$2:$B$22,2,FALSE),0)*('EV Scenarios'!E$4-'EV Scenarios'!E$2)</f>
        <v>1.5097396767892377</v>
      </c>
      <c r="F77" s="5">
        <f>'Pc, Winter, S1'!F77*Main!$B$5+_xlfn.IFNA(VLOOKUP($A77,'EV Distribution'!$A$2:$B$22,2,FALSE),0)*('EV Scenarios'!F$4-'EV Scenarios'!F$2)</f>
        <v>1.7026094952724216</v>
      </c>
      <c r="G77" s="5">
        <f>'Pc, Winter, S1'!G77*Main!$B$5+_xlfn.IFNA(VLOOKUP($A77,'EV Distribution'!$A$2:$B$22,2,FALSE),0)*('EV Scenarios'!G$4-'EV Scenarios'!G$2)</f>
        <v>1.8489983205313902</v>
      </c>
      <c r="H77" s="5">
        <f>'Pc, Winter, S1'!H77*Main!$B$5+_xlfn.IFNA(VLOOKUP($A77,'EV Distribution'!$A$2:$B$22,2,FALSE),0)*('EV Scenarios'!H$4-'EV Scenarios'!H$2)</f>
        <v>1.8022376040683858</v>
      </c>
      <c r="I77" s="5">
        <f>'Pc, Winter, S1'!I77*Main!$B$5+_xlfn.IFNA(VLOOKUP($A77,'EV Distribution'!$A$2:$B$22,2,FALSE),0)*('EV Scenarios'!I$4-'EV Scenarios'!I$2)</f>
        <v>2.5910067133262333</v>
      </c>
      <c r="J77" s="5">
        <f>'Pc, Winter, S1'!J77*Main!$B$5+_xlfn.IFNA(VLOOKUP($A77,'EV Distribution'!$A$2:$B$22,2,FALSE),0)*('EV Scenarios'!J$4-'EV Scenarios'!J$2)</f>
        <v>2.3418695538195067</v>
      </c>
      <c r="K77" s="5">
        <f>'Pc, Winter, S1'!K77*Main!$B$5+_xlfn.IFNA(VLOOKUP($A77,'EV Distribution'!$A$2:$B$22,2,FALSE),0)*('EV Scenarios'!K$4-'EV Scenarios'!K$2)</f>
        <v>2.7656710931973096</v>
      </c>
      <c r="L77" s="5">
        <f>'Pc, Winter, S1'!L77*Main!$B$5+_xlfn.IFNA(VLOOKUP($A77,'EV Distribution'!$A$2:$B$22,2,FALSE),0)*('EV Scenarios'!L$4-'EV Scenarios'!L$2)</f>
        <v>2.7676885592500007</v>
      </c>
      <c r="M77" s="5">
        <f>'Pc, Winter, S1'!M77*Main!$B$5+_xlfn.IFNA(VLOOKUP($A77,'EV Distribution'!$A$2:$B$22,2,FALSE),0)*('EV Scenarios'!M$4-'EV Scenarios'!M$2)</f>
        <v>2.7008302858744395</v>
      </c>
      <c r="N77" s="5">
        <f>'Pc, Winter, S1'!N77*Main!$B$5+_xlfn.IFNA(VLOOKUP($A77,'EV Distribution'!$A$2:$B$22,2,FALSE),0)*('EV Scenarios'!N$4-'EV Scenarios'!N$2)</f>
        <v>2.4810314256726458</v>
      </c>
      <c r="O77" s="5">
        <f>'Pc, Winter, S1'!O77*Main!$B$5+_xlfn.IFNA(VLOOKUP($A77,'EV Distribution'!$A$2:$B$22,2,FALSE),0)*('EV Scenarios'!O$4-'EV Scenarios'!O$2)</f>
        <v>2.3546022382982068</v>
      </c>
      <c r="P77" s="5">
        <f>'Pc, Winter, S1'!P77*Main!$B$5+_xlfn.IFNA(VLOOKUP($A77,'EV Distribution'!$A$2:$B$22,2,FALSE),0)*('EV Scenarios'!P$4-'EV Scenarios'!P$2)</f>
        <v>2.2448066980639019</v>
      </c>
      <c r="Q77" s="5">
        <f>'Pc, Winter, S1'!Q77*Main!$B$5+_xlfn.IFNA(VLOOKUP($A77,'EV Distribution'!$A$2:$B$22,2,FALSE),0)*('EV Scenarios'!Q$4-'EV Scenarios'!Q$2)</f>
        <v>2.122098867172646</v>
      </c>
      <c r="R77" s="5">
        <f>'Pc, Winter, S1'!R77*Main!$B$5+_xlfn.IFNA(VLOOKUP($A77,'EV Distribution'!$A$2:$B$22,2,FALSE),0)*('EV Scenarios'!R$4-'EV Scenarios'!R$2)</f>
        <v>2.0445094780863231</v>
      </c>
      <c r="S77" s="5">
        <f>'Pc, Winter, S1'!S77*Main!$B$5+_xlfn.IFNA(VLOOKUP($A77,'EV Distribution'!$A$2:$B$22,2,FALSE),0)*('EV Scenarios'!S$4-'EV Scenarios'!S$2)</f>
        <v>1.9347591649417042</v>
      </c>
      <c r="T77" s="5">
        <f>'Pc, Winter, S1'!T77*Main!$B$5+_xlfn.IFNA(VLOOKUP($A77,'EV Distribution'!$A$2:$B$22,2,FALSE),0)*('EV Scenarios'!T$4-'EV Scenarios'!T$2)</f>
        <v>1.4063004226468612</v>
      </c>
      <c r="U77" s="5">
        <f>'Pc, Winter, S1'!U77*Main!$B$5+_xlfn.IFNA(VLOOKUP($A77,'EV Distribution'!$A$2:$B$22,2,FALSE),0)*('EV Scenarios'!U$4-'EV Scenarios'!U$2)</f>
        <v>1.4311905224618835</v>
      </c>
      <c r="V77" s="5">
        <f>'Pc, Winter, S1'!V77*Main!$B$5+_xlfn.IFNA(VLOOKUP($A77,'EV Distribution'!$A$2:$B$22,2,FALSE),0)*('EV Scenarios'!V$4-'EV Scenarios'!V$2)</f>
        <v>1.5149030196737669</v>
      </c>
      <c r="W77" s="5">
        <f>'Pc, Winter, S1'!W77*Main!$B$5+_xlfn.IFNA(VLOOKUP($A77,'EV Distribution'!$A$2:$B$22,2,FALSE),0)*('EV Scenarios'!W$4-'EV Scenarios'!W$2)</f>
        <v>1.6627984414786996</v>
      </c>
      <c r="X77" s="5">
        <f>'Pc, Winter, S1'!X77*Main!$B$5+_xlfn.IFNA(VLOOKUP($A77,'EV Distribution'!$A$2:$B$22,2,FALSE),0)*('EV Scenarios'!X$4-'EV Scenarios'!X$2)</f>
        <v>0.63389978011659187</v>
      </c>
      <c r="Y77" s="5">
        <f>'Pc, Winter, S1'!Y77*Main!$B$5+_xlfn.IFNA(VLOOKUP($A77,'EV Distribution'!$A$2:$B$22,2,FALSE),0)*('EV Scenarios'!Y$4-'EV Scenarios'!Y$2)</f>
        <v>0.72492940120179372</v>
      </c>
    </row>
    <row r="78" spans="1:25" x14ac:dyDescent="0.25">
      <c r="A78">
        <v>100</v>
      </c>
      <c r="B78" s="5">
        <f>'Pc, Winter, S1'!B78*Main!$B$5+_xlfn.IFNA(VLOOKUP($A78,'EV Distribution'!$A$2:$B$22,2,FALSE),0)*('EV Scenarios'!B$4-'EV Scenarios'!B$2)</f>
        <v>2.3513196737668164E-3</v>
      </c>
      <c r="C78" s="5">
        <f>'Pc, Winter, S1'!C78*Main!$B$5+_xlfn.IFNA(VLOOKUP($A78,'EV Distribution'!$A$2:$B$22,2,FALSE),0)*('EV Scenarios'!C$4-'EV Scenarios'!C$2)</f>
        <v>2.2957104865470855E-3</v>
      </c>
      <c r="D78" s="5">
        <f>'Pc, Winter, S1'!D78*Main!$B$5+_xlfn.IFNA(VLOOKUP($A78,'EV Distribution'!$A$2:$B$22,2,FALSE),0)*('EV Scenarios'!D$4-'EV Scenarios'!D$2)</f>
        <v>2.2683811591928255E-3</v>
      </c>
      <c r="E78" s="5">
        <f>'Pc, Winter, S1'!E78*Main!$B$5+_xlfn.IFNA(VLOOKUP($A78,'EV Distribution'!$A$2:$B$22,2,FALSE),0)*('EV Scenarios'!E$4-'EV Scenarios'!E$2)</f>
        <v>1.9992990269058299E-3</v>
      </c>
      <c r="F78" s="5">
        <f>'Pc, Winter, S1'!F78*Main!$B$5+_xlfn.IFNA(VLOOKUP($A78,'EV Distribution'!$A$2:$B$22,2,FALSE),0)*('EV Scenarios'!F$4-'EV Scenarios'!F$2)</f>
        <v>2.2737593520179371E-3</v>
      </c>
      <c r="G78" s="5">
        <f>'Pc, Winter, S1'!G78*Main!$B$5+_xlfn.IFNA(VLOOKUP($A78,'EV Distribution'!$A$2:$B$22,2,FALSE),0)*('EV Scenarios'!G$4-'EV Scenarios'!G$2)</f>
        <v>2.1378808946188339E-3</v>
      </c>
      <c r="H78" s="5">
        <f>'Pc, Winter, S1'!H78*Main!$B$5+_xlfn.IFNA(VLOOKUP($A78,'EV Distribution'!$A$2:$B$22,2,FALSE),0)*('EV Scenarios'!H$4-'EV Scenarios'!H$2)</f>
        <v>2.165141911434978E-3</v>
      </c>
      <c r="I78" s="5">
        <f>'Pc, Winter, S1'!I78*Main!$B$5+_xlfn.IFNA(VLOOKUP($A78,'EV Distribution'!$A$2:$B$22,2,FALSE),0)*('EV Scenarios'!I$4-'EV Scenarios'!I$2)</f>
        <v>2.1763645213004486E-3</v>
      </c>
      <c r="J78" s="5">
        <f>'Pc, Winter, S1'!J78*Main!$B$5+_xlfn.IFNA(VLOOKUP($A78,'EV Distribution'!$A$2:$B$22,2,FALSE),0)*('EV Scenarios'!J$4-'EV Scenarios'!J$2)</f>
        <v>3.8347974562780275E-3</v>
      </c>
      <c r="K78" s="5">
        <f>'Pc, Winter, S1'!K78*Main!$B$5+_xlfn.IFNA(VLOOKUP($A78,'EV Distribution'!$A$2:$B$22,2,FALSE),0)*('EV Scenarios'!K$4-'EV Scenarios'!K$2)</f>
        <v>4.4244812432735429E-3</v>
      </c>
      <c r="L78" s="5">
        <f>'Pc, Winter, S1'!L78*Main!$B$5+_xlfn.IFNA(VLOOKUP($A78,'EV Distribution'!$A$2:$B$22,2,FALSE),0)*('EV Scenarios'!L$4-'EV Scenarios'!L$2)</f>
        <v>4.8260762556053818E-3</v>
      </c>
      <c r="M78" s="5">
        <f>'Pc, Winter, S1'!M78*Main!$B$5+_xlfn.IFNA(VLOOKUP($A78,'EV Distribution'!$A$2:$B$22,2,FALSE),0)*('EV Scenarios'!M$4-'EV Scenarios'!M$2)</f>
        <v>5.2879230156950684E-3</v>
      </c>
      <c r="N78" s="5">
        <f>'Pc, Winter, S1'!N78*Main!$B$5+_xlfn.IFNA(VLOOKUP($A78,'EV Distribution'!$A$2:$B$22,2,FALSE),0)*('EV Scenarios'!N$4-'EV Scenarios'!N$2)</f>
        <v>5.2090820683856516E-3</v>
      </c>
      <c r="O78" s="5">
        <f>'Pc, Winter, S1'!O78*Main!$B$5+_xlfn.IFNA(VLOOKUP($A78,'EV Distribution'!$A$2:$B$22,2,FALSE),0)*('EV Scenarios'!O$4-'EV Scenarios'!O$2)</f>
        <v>5.1360635560538121E-3</v>
      </c>
      <c r="P78" s="5">
        <f>'Pc, Winter, S1'!P78*Main!$B$5+_xlfn.IFNA(VLOOKUP($A78,'EV Distribution'!$A$2:$B$22,2,FALSE),0)*('EV Scenarios'!P$4-'EV Scenarios'!P$2)</f>
        <v>5.84277807735426E-3</v>
      </c>
      <c r="Q78" s="5">
        <f>'Pc, Winter, S1'!Q78*Main!$B$5+_xlfn.IFNA(VLOOKUP($A78,'EV Distribution'!$A$2:$B$22,2,FALSE),0)*('EV Scenarios'!Q$4-'EV Scenarios'!Q$2)</f>
        <v>5.6313558755605383E-3</v>
      </c>
      <c r="R78" s="5">
        <f>'Pc, Winter, S1'!R78*Main!$B$5+_xlfn.IFNA(VLOOKUP($A78,'EV Distribution'!$A$2:$B$22,2,FALSE),0)*('EV Scenarios'!R$4-'EV Scenarios'!R$2)</f>
        <v>4.7179876412556058E-3</v>
      </c>
      <c r="S78" s="5">
        <f>'Pc, Winter, S1'!S78*Main!$B$5+_xlfn.IFNA(VLOOKUP($A78,'EV Distribution'!$A$2:$B$22,2,FALSE),0)*('EV Scenarios'!S$4-'EV Scenarios'!S$2)</f>
        <v>3.2520677331838565E-3</v>
      </c>
      <c r="T78" s="5">
        <f>'Pc, Winter, S1'!T78*Main!$B$5+_xlfn.IFNA(VLOOKUP($A78,'EV Distribution'!$A$2:$B$22,2,FALSE),0)*('EV Scenarios'!T$4-'EV Scenarios'!T$2)</f>
        <v>3.0676824674887894E-3</v>
      </c>
      <c r="U78" s="5">
        <f>'Pc, Winter, S1'!U78*Main!$B$5+_xlfn.IFNA(VLOOKUP($A78,'EV Distribution'!$A$2:$B$22,2,FALSE),0)*('EV Scenarios'!U$4-'EV Scenarios'!U$2)</f>
        <v>3.1072765291479819E-3</v>
      </c>
      <c r="V78" s="5">
        <f>'Pc, Winter, S1'!V78*Main!$B$5+_xlfn.IFNA(VLOOKUP($A78,'EV Distribution'!$A$2:$B$22,2,FALSE),0)*('EV Scenarios'!V$4-'EV Scenarios'!V$2)</f>
        <v>2.3430663038116594E-3</v>
      </c>
      <c r="W78" s="5">
        <f>'Pc, Winter, S1'!W78*Main!$B$5+_xlfn.IFNA(VLOOKUP($A78,'EV Distribution'!$A$2:$B$22,2,FALSE),0)*('EV Scenarios'!W$4-'EV Scenarios'!W$2)</f>
        <v>2.1903883105381171E-3</v>
      </c>
      <c r="X78" s="5">
        <f>'Pc, Winter, S1'!X78*Main!$B$5+_xlfn.IFNA(VLOOKUP($A78,'EV Distribution'!$A$2:$B$22,2,FALSE),0)*('EV Scenarios'!X$4-'EV Scenarios'!X$2)</f>
        <v>2.3599987757847536E-3</v>
      </c>
      <c r="Y78" s="5">
        <f>'Pc, Winter, S1'!Y78*Main!$B$5+_xlfn.IFNA(VLOOKUP($A78,'EV Distribution'!$A$2:$B$22,2,FALSE),0)*('EV Scenarios'!Y$4-'EV Scenarios'!Y$2)</f>
        <v>2.2224471042600899E-3</v>
      </c>
    </row>
    <row r="79" spans="1:25" x14ac:dyDescent="0.25">
      <c r="A79">
        <v>102</v>
      </c>
      <c r="B79" s="5">
        <f>'Pc, Winter, S1'!B79*Main!$B$5+_xlfn.IFNA(VLOOKUP($A79,'EV Distribution'!$A$2:$B$22,2,FALSE),0)*('EV Scenarios'!B$4-'EV Scenarios'!B$2)</f>
        <v>0.86482040444394637</v>
      </c>
      <c r="C79" s="5">
        <f>'Pc, Winter, S1'!C79*Main!$B$5+_xlfn.IFNA(VLOOKUP($A79,'EV Distribution'!$A$2:$B$22,2,FALSE),0)*('EV Scenarios'!C$4-'EV Scenarios'!C$2)</f>
        <v>1.053542735558296</v>
      </c>
      <c r="D79" s="5">
        <f>'Pc, Winter, S1'!D79*Main!$B$5+_xlfn.IFNA(VLOOKUP($A79,'EV Distribution'!$A$2:$B$22,2,FALSE),0)*('EV Scenarios'!D$4-'EV Scenarios'!D$2)</f>
        <v>1.3011910147455157</v>
      </c>
      <c r="E79" s="5">
        <f>'Pc, Winter, S1'!E79*Main!$B$5+_xlfn.IFNA(VLOOKUP($A79,'EV Distribution'!$A$2:$B$22,2,FALSE),0)*('EV Scenarios'!E$4-'EV Scenarios'!E$2)</f>
        <v>1.5298912517724217</v>
      </c>
      <c r="F79" s="5">
        <f>'Pc, Winter, S1'!F79*Main!$B$5+_xlfn.IFNA(VLOOKUP($A79,'EV Distribution'!$A$2:$B$22,2,FALSE),0)*('EV Scenarios'!F$4-'EV Scenarios'!F$2)</f>
        <v>1.717489474161435</v>
      </c>
      <c r="G79" s="5">
        <f>'Pc, Winter, S1'!G79*Main!$B$5+_xlfn.IFNA(VLOOKUP($A79,'EV Distribution'!$A$2:$B$22,2,FALSE),0)*('EV Scenarios'!G$4-'EV Scenarios'!G$2)</f>
        <v>1.8646627325896863</v>
      </c>
      <c r="H79" s="5">
        <f>'Pc, Winter, S1'!H79*Main!$B$5+_xlfn.IFNA(VLOOKUP($A79,'EV Distribution'!$A$2:$B$22,2,FALSE),0)*('EV Scenarios'!H$4-'EV Scenarios'!H$2)</f>
        <v>1.8052882260482064</v>
      </c>
      <c r="I79" s="5">
        <f>'Pc, Winter, S1'!I79*Main!$B$5+_xlfn.IFNA(VLOOKUP($A79,'EV Distribution'!$A$2:$B$22,2,FALSE),0)*('EV Scenarios'!I$4-'EV Scenarios'!I$2)</f>
        <v>2.5832122956345294</v>
      </c>
      <c r="J79" s="5">
        <f>'Pc, Winter, S1'!J79*Main!$B$5+_xlfn.IFNA(VLOOKUP($A79,'EV Distribution'!$A$2:$B$22,2,FALSE),0)*('EV Scenarios'!J$4-'EV Scenarios'!J$2)</f>
        <v>2.332318087058296</v>
      </c>
      <c r="K79" s="5">
        <f>'Pc, Winter, S1'!K79*Main!$B$5+_xlfn.IFNA(VLOOKUP($A79,'EV Distribution'!$A$2:$B$22,2,FALSE),0)*('EV Scenarios'!K$4-'EV Scenarios'!K$2)</f>
        <v>2.7560882399910316</v>
      </c>
      <c r="L79" s="5">
        <f>'Pc, Winter, S1'!L79*Main!$B$5+_xlfn.IFNA(VLOOKUP($A79,'EV Distribution'!$A$2:$B$22,2,FALSE),0)*('EV Scenarios'!L$4-'EV Scenarios'!L$2)</f>
        <v>2.7584080205605388</v>
      </c>
      <c r="M79" s="5">
        <f>'Pc, Winter, S1'!M79*Main!$B$5+_xlfn.IFNA(VLOOKUP($A79,'EV Distribution'!$A$2:$B$22,2,FALSE),0)*('EV Scenarios'!M$4-'EV Scenarios'!M$2)</f>
        <v>2.6902416586367712</v>
      </c>
      <c r="N79" s="5">
        <f>'Pc, Winter, S1'!N79*Main!$B$5+_xlfn.IFNA(VLOOKUP($A79,'EV Distribution'!$A$2:$B$22,2,FALSE),0)*('EV Scenarios'!N$4-'EV Scenarios'!N$2)</f>
        <v>2.4717375455964126</v>
      </c>
      <c r="O79" s="5">
        <f>'Pc, Winter, S1'!O79*Main!$B$5+_xlfn.IFNA(VLOOKUP($A79,'EV Distribution'!$A$2:$B$22,2,FALSE),0)*('EV Scenarios'!O$4-'EV Scenarios'!O$2)</f>
        <v>2.3445990990426013</v>
      </c>
      <c r="P79" s="5">
        <f>'Pc, Winter, S1'!P79*Main!$B$5+_xlfn.IFNA(VLOOKUP($A79,'EV Distribution'!$A$2:$B$22,2,FALSE),0)*('EV Scenarios'!P$4-'EV Scenarios'!P$2)</f>
        <v>2.2365837421031394</v>
      </c>
      <c r="Q79" s="5">
        <f>'Pc, Winter, S1'!Q79*Main!$B$5+_xlfn.IFNA(VLOOKUP($A79,'EV Distribution'!$A$2:$B$22,2,FALSE),0)*('EV Scenarios'!Q$4-'EV Scenarios'!Q$2)</f>
        <v>2.1115708715762338</v>
      </c>
      <c r="R79" s="5">
        <f>'Pc, Winter, S1'!R79*Main!$B$5+_xlfn.IFNA(VLOOKUP($A79,'EV Distribution'!$A$2:$B$22,2,FALSE),0)*('EV Scenarios'!R$4-'EV Scenarios'!R$2)</f>
        <v>2.0319493854159192</v>
      </c>
      <c r="S79" s="5">
        <f>'Pc, Winter, S1'!S79*Main!$B$5+_xlfn.IFNA(VLOOKUP($A79,'EV Distribution'!$A$2:$B$22,2,FALSE),0)*('EV Scenarios'!S$4-'EV Scenarios'!S$2)</f>
        <v>1.9219099716793722</v>
      </c>
      <c r="T79" s="5">
        <f>'Pc, Winter, S1'!T79*Main!$B$5+_xlfn.IFNA(VLOOKUP($A79,'EV Distribution'!$A$2:$B$22,2,FALSE),0)*('EV Scenarios'!T$4-'EV Scenarios'!T$2)</f>
        <v>1.3944669230347535</v>
      </c>
      <c r="U79" s="5">
        <f>'Pc, Winter, S1'!U79*Main!$B$5+_xlfn.IFNA(VLOOKUP($A79,'EV Distribution'!$A$2:$B$22,2,FALSE),0)*('EV Scenarios'!U$4-'EV Scenarios'!U$2)</f>
        <v>1.4189811278934981</v>
      </c>
      <c r="V79" s="5">
        <f>'Pc, Winter, S1'!V79*Main!$B$5+_xlfn.IFNA(VLOOKUP($A79,'EV Distribution'!$A$2:$B$22,2,FALSE),0)*('EV Scenarios'!V$4-'EV Scenarios'!V$2)</f>
        <v>1.5068871925112108</v>
      </c>
      <c r="W79" s="5">
        <f>'Pc, Winter, S1'!W79*Main!$B$5+_xlfn.IFNA(VLOOKUP($A79,'EV Distribution'!$A$2:$B$22,2,FALSE),0)*('EV Scenarios'!W$4-'EV Scenarios'!W$2)</f>
        <v>1.6546511141872198</v>
      </c>
      <c r="X79" s="5">
        <f>'Pc, Winter, S1'!X79*Main!$B$5+_xlfn.IFNA(VLOOKUP($A79,'EV Distribution'!$A$2:$B$22,2,FALSE),0)*('EV Scenarios'!X$4-'EV Scenarios'!X$2)</f>
        <v>0.63141249252354259</v>
      </c>
      <c r="Y79" s="5">
        <f>'Pc, Winter, S1'!Y79*Main!$B$5+_xlfn.IFNA(VLOOKUP($A79,'EV Distribution'!$A$2:$B$22,2,FALSE),0)*('EV Scenarios'!Y$4-'EV Scenarios'!Y$2)</f>
        <v>0.7282900760661436</v>
      </c>
    </row>
    <row r="80" spans="1:25" x14ac:dyDescent="0.25">
      <c r="A80">
        <v>105</v>
      </c>
      <c r="B80" s="5">
        <f>'Pc, Winter, S1'!B80*Main!$B$5+_xlfn.IFNA(VLOOKUP($A80,'EV Distribution'!$A$2:$B$22,2,FALSE),0)*('EV Scenarios'!B$4-'EV Scenarios'!B$2)</f>
        <v>2.3077069843049328E-4</v>
      </c>
      <c r="C80" s="5">
        <f>'Pc, Winter, S1'!C80*Main!$B$5+_xlfn.IFNA(VLOOKUP($A80,'EV Distribution'!$A$2:$B$22,2,FALSE),0)*('EV Scenarios'!C$4-'EV Scenarios'!C$2)</f>
        <v>1.8466966928251118E-4</v>
      </c>
      <c r="D80" s="5">
        <f>'Pc, Winter, S1'!D80*Main!$B$5+_xlfn.IFNA(VLOOKUP($A80,'EV Distribution'!$A$2:$B$22,2,FALSE),0)*('EV Scenarios'!D$4-'EV Scenarios'!D$2)</f>
        <v>1.7892721748878924E-4</v>
      </c>
      <c r="E80" s="5">
        <f>'Pc, Winter, S1'!E80*Main!$B$5+_xlfn.IFNA(VLOOKUP($A80,'EV Distribution'!$A$2:$B$22,2,FALSE),0)*('EV Scenarios'!E$4-'EV Scenarios'!E$2)</f>
        <v>1.7181746860986546E-4</v>
      </c>
      <c r="F80" s="5">
        <f>'Pc, Winter, S1'!F80*Main!$B$5+_xlfn.IFNA(VLOOKUP($A80,'EV Distribution'!$A$2:$B$22,2,FALSE),0)*('EV Scenarios'!F$4-'EV Scenarios'!F$2)</f>
        <v>1.5572862219730946E-4</v>
      </c>
      <c r="G80" s="5">
        <f>'Pc, Winter, S1'!G80*Main!$B$5+_xlfn.IFNA(VLOOKUP($A80,'EV Distribution'!$A$2:$B$22,2,FALSE),0)*('EV Scenarios'!G$4-'EV Scenarios'!G$2)</f>
        <v>1.6704665807174891E-4</v>
      </c>
      <c r="H80" s="5">
        <f>'Pc, Winter, S1'!H80*Main!$B$5+_xlfn.IFNA(VLOOKUP($A80,'EV Distribution'!$A$2:$B$22,2,FALSE),0)*('EV Scenarios'!H$4-'EV Scenarios'!H$2)</f>
        <v>1.6265691255605384E-4</v>
      </c>
      <c r="I80" s="5">
        <f>'Pc, Winter, S1'!I80*Main!$B$5+_xlfn.IFNA(VLOOKUP($A80,'EV Distribution'!$A$2:$B$22,2,FALSE),0)*('EV Scenarios'!I$4-'EV Scenarios'!I$2)</f>
        <v>1.6541065582959642E-4</v>
      </c>
      <c r="J80" s="5">
        <f>'Pc, Winter, S1'!J80*Main!$B$5+_xlfn.IFNA(VLOOKUP($A80,'EV Distribution'!$A$2:$B$22,2,FALSE),0)*('EV Scenarios'!J$4-'EV Scenarios'!J$2)</f>
        <v>1.5958613340807175E-4</v>
      </c>
      <c r="K80" s="5">
        <f>'Pc, Winter, S1'!K80*Main!$B$5+_xlfn.IFNA(VLOOKUP($A80,'EV Distribution'!$A$2:$B$22,2,FALSE),0)*('EV Scenarios'!K$4-'EV Scenarios'!K$2)</f>
        <v>1.6390833520179372E-4</v>
      </c>
      <c r="L80" s="5">
        <f>'Pc, Winter, S1'!L80*Main!$B$5+_xlfn.IFNA(VLOOKUP($A80,'EV Distribution'!$A$2:$B$22,2,FALSE),0)*('EV Scenarios'!L$4-'EV Scenarios'!L$2)</f>
        <v>1.8080265807174888E-4</v>
      </c>
      <c r="M80" s="5">
        <f>'Pc, Winter, S1'!M80*Main!$B$5+_xlfn.IFNA(VLOOKUP($A80,'EV Distribution'!$A$2:$B$22,2,FALSE),0)*('EV Scenarios'!M$4-'EV Scenarios'!M$2)</f>
        <v>1.8230534080717489E-4</v>
      </c>
      <c r="N80" s="5">
        <f>'Pc, Winter, S1'!N80*Main!$B$5+_xlfn.IFNA(VLOOKUP($A80,'EV Distribution'!$A$2:$B$22,2,FALSE),0)*('EV Scenarios'!N$4-'EV Scenarios'!N$2)</f>
        <v>2.0593718721973096E-4</v>
      </c>
      <c r="O80" s="5">
        <f>'Pc, Winter, S1'!O80*Main!$B$5+_xlfn.IFNA(VLOOKUP($A80,'EV Distribution'!$A$2:$B$22,2,FALSE),0)*('EV Scenarios'!O$4-'EV Scenarios'!O$2)</f>
        <v>1.9722585762331843E-4</v>
      </c>
      <c r="P80" s="5">
        <f>'Pc, Winter, S1'!P80*Main!$B$5+_xlfn.IFNA(VLOOKUP($A80,'EV Distribution'!$A$2:$B$22,2,FALSE),0)*('EV Scenarios'!P$4-'EV Scenarios'!P$2)</f>
        <v>1.7928879260089688E-4</v>
      </c>
      <c r="Q80" s="5">
        <f>'Pc, Winter, S1'!Q80*Main!$B$5+_xlfn.IFNA(VLOOKUP($A80,'EV Distribution'!$A$2:$B$22,2,FALSE),0)*('EV Scenarios'!Q$4-'EV Scenarios'!Q$2)</f>
        <v>1.8044704708520179E-4</v>
      </c>
      <c r="R80" s="5">
        <f>'Pc, Winter, S1'!R80*Main!$B$5+_xlfn.IFNA(VLOOKUP($A80,'EV Distribution'!$A$2:$B$22,2,FALSE),0)*('EV Scenarios'!R$4-'EV Scenarios'!R$2)</f>
        <v>1.7926033520179375E-4</v>
      </c>
      <c r="S80" s="5">
        <f>'Pc, Winter, S1'!S80*Main!$B$5+_xlfn.IFNA(VLOOKUP($A80,'EV Distribution'!$A$2:$B$22,2,FALSE),0)*('EV Scenarios'!S$4-'EV Scenarios'!S$2)</f>
        <v>1.9427672533632291E-4</v>
      </c>
      <c r="T80" s="5">
        <f>'Pc, Winter, S1'!T80*Main!$B$5+_xlfn.IFNA(VLOOKUP($A80,'EV Distribution'!$A$2:$B$22,2,FALSE),0)*('EV Scenarios'!T$4-'EV Scenarios'!T$2)</f>
        <v>2.6080166816143499E-4</v>
      </c>
      <c r="U80" s="5">
        <f>'Pc, Winter, S1'!U80*Main!$B$5+_xlfn.IFNA(VLOOKUP($A80,'EV Distribution'!$A$2:$B$22,2,FALSE),0)*('EV Scenarios'!U$4-'EV Scenarios'!U$2)</f>
        <v>3.3063731838565025E-4</v>
      </c>
      <c r="V80" s="5">
        <f>'Pc, Winter, S1'!V80*Main!$B$5+_xlfn.IFNA(VLOOKUP($A80,'EV Distribution'!$A$2:$B$22,2,FALSE),0)*('EV Scenarios'!V$4-'EV Scenarios'!V$2)</f>
        <v>3.4592437331838576E-4</v>
      </c>
      <c r="W80" s="5">
        <f>'Pc, Winter, S1'!W80*Main!$B$5+_xlfn.IFNA(VLOOKUP($A80,'EV Distribution'!$A$2:$B$22,2,FALSE),0)*('EV Scenarios'!W$4-'EV Scenarios'!W$2)</f>
        <v>3.2079446636771301E-4</v>
      </c>
      <c r="X80" s="5">
        <f>'Pc, Winter, S1'!X80*Main!$B$5+_xlfn.IFNA(VLOOKUP($A80,'EV Distribution'!$A$2:$B$22,2,FALSE),0)*('EV Scenarios'!X$4-'EV Scenarios'!X$2)</f>
        <v>2.7918855605381165E-4</v>
      </c>
      <c r="Y80" s="5">
        <f>'Pc, Winter, S1'!Y80*Main!$B$5+_xlfn.IFNA(VLOOKUP($A80,'EV Distribution'!$A$2:$B$22,2,FALSE),0)*('EV Scenarios'!Y$4-'EV Scenarios'!Y$2)</f>
        <v>2.482615616591929E-4</v>
      </c>
    </row>
    <row r="81" spans="1:25" x14ac:dyDescent="0.25">
      <c r="A81">
        <v>104</v>
      </c>
      <c r="B81" s="5">
        <f>'Pc, Winter, S1'!B81*Main!$B$5+_xlfn.IFNA(VLOOKUP($A81,'EV Distribution'!$A$2:$B$22,2,FALSE),0)*('EV Scenarios'!B$4-'EV Scenarios'!B$2)</f>
        <v>1.3632286995515698E-2</v>
      </c>
      <c r="C81" s="5">
        <f>'Pc, Winter, S1'!C81*Main!$B$5+_xlfn.IFNA(VLOOKUP($A81,'EV Distribution'!$A$2:$B$22,2,FALSE),0)*('EV Scenarios'!C$4-'EV Scenarios'!C$2)</f>
        <v>1.3632286995515698E-2</v>
      </c>
      <c r="D81" s="5">
        <f>'Pc, Winter, S1'!D81*Main!$B$5+_xlfn.IFNA(VLOOKUP($A81,'EV Distribution'!$A$2:$B$22,2,FALSE),0)*('EV Scenarios'!D$4-'EV Scenarios'!D$2)</f>
        <v>1.3632286995515698E-2</v>
      </c>
      <c r="E81" s="5">
        <f>'Pc, Winter, S1'!E81*Main!$B$5+_xlfn.IFNA(VLOOKUP($A81,'EV Distribution'!$A$2:$B$22,2,FALSE),0)*('EV Scenarios'!E$4-'EV Scenarios'!E$2)</f>
        <v>1.3632286995515698E-2</v>
      </c>
      <c r="F81" s="5">
        <f>'Pc, Winter, S1'!F81*Main!$B$5+_xlfn.IFNA(VLOOKUP($A81,'EV Distribution'!$A$2:$B$22,2,FALSE),0)*('EV Scenarios'!F$4-'EV Scenarios'!F$2)</f>
        <v>1.3632286995515698E-2</v>
      </c>
      <c r="G81" s="5">
        <f>'Pc, Winter, S1'!G81*Main!$B$5+_xlfn.IFNA(VLOOKUP($A81,'EV Distribution'!$A$2:$B$22,2,FALSE),0)*('EV Scenarios'!G$4-'EV Scenarios'!G$2)</f>
        <v>1.3632286995515698E-2</v>
      </c>
      <c r="H81" s="5">
        <f>'Pc, Winter, S1'!H81*Main!$B$5+_xlfn.IFNA(VLOOKUP($A81,'EV Distribution'!$A$2:$B$22,2,FALSE),0)*('EV Scenarios'!H$4-'EV Scenarios'!H$2)</f>
        <v>1.3632286995515698E-2</v>
      </c>
      <c r="I81" s="5">
        <f>'Pc, Winter, S1'!I81*Main!$B$5+_xlfn.IFNA(VLOOKUP($A81,'EV Distribution'!$A$2:$B$22,2,FALSE),0)*('EV Scenarios'!I$4-'EV Scenarios'!I$2)</f>
        <v>1.3632286995515698E-2</v>
      </c>
      <c r="J81" s="5">
        <f>'Pc, Winter, S1'!J81*Main!$B$5+_xlfn.IFNA(VLOOKUP($A81,'EV Distribution'!$A$2:$B$22,2,FALSE),0)*('EV Scenarios'!J$4-'EV Scenarios'!J$2)</f>
        <v>1.3632286995515698E-2</v>
      </c>
      <c r="K81" s="5">
        <f>'Pc, Winter, S1'!K81*Main!$B$5+_xlfn.IFNA(VLOOKUP($A81,'EV Distribution'!$A$2:$B$22,2,FALSE),0)*('EV Scenarios'!K$4-'EV Scenarios'!K$2)</f>
        <v>1.3632286995515698E-2</v>
      </c>
      <c r="L81" s="5">
        <f>'Pc, Winter, S1'!L81*Main!$B$5+_xlfn.IFNA(VLOOKUP($A81,'EV Distribution'!$A$2:$B$22,2,FALSE),0)*('EV Scenarios'!L$4-'EV Scenarios'!L$2)</f>
        <v>1.3632286995515698E-2</v>
      </c>
      <c r="M81" s="5">
        <f>'Pc, Winter, S1'!M81*Main!$B$5+_xlfn.IFNA(VLOOKUP($A81,'EV Distribution'!$A$2:$B$22,2,FALSE),0)*('EV Scenarios'!M$4-'EV Scenarios'!M$2)</f>
        <v>1.3632286995515698E-2</v>
      </c>
      <c r="N81" s="5">
        <f>'Pc, Winter, S1'!N81*Main!$B$5+_xlfn.IFNA(VLOOKUP($A81,'EV Distribution'!$A$2:$B$22,2,FALSE),0)*('EV Scenarios'!N$4-'EV Scenarios'!N$2)</f>
        <v>1.3632286995515698E-2</v>
      </c>
      <c r="O81" s="5">
        <f>'Pc, Winter, S1'!O81*Main!$B$5+_xlfn.IFNA(VLOOKUP($A81,'EV Distribution'!$A$2:$B$22,2,FALSE),0)*('EV Scenarios'!O$4-'EV Scenarios'!O$2)</f>
        <v>1.3632286995515698E-2</v>
      </c>
      <c r="P81" s="5">
        <f>'Pc, Winter, S1'!P81*Main!$B$5+_xlfn.IFNA(VLOOKUP($A81,'EV Distribution'!$A$2:$B$22,2,FALSE),0)*('EV Scenarios'!P$4-'EV Scenarios'!P$2)</f>
        <v>1.3632286995515698E-2</v>
      </c>
      <c r="Q81" s="5">
        <f>'Pc, Winter, S1'!Q81*Main!$B$5+_xlfn.IFNA(VLOOKUP($A81,'EV Distribution'!$A$2:$B$22,2,FALSE),0)*('EV Scenarios'!Q$4-'EV Scenarios'!Q$2)</f>
        <v>1.3632286995515698E-2</v>
      </c>
      <c r="R81" s="5">
        <f>'Pc, Winter, S1'!R81*Main!$B$5+_xlfn.IFNA(VLOOKUP($A81,'EV Distribution'!$A$2:$B$22,2,FALSE),0)*('EV Scenarios'!R$4-'EV Scenarios'!R$2)</f>
        <v>1.3632286995515698E-2</v>
      </c>
      <c r="S81" s="5">
        <f>'Pc, Winter, S1'!S81*Main!$B$5+_xlfn.IFNA(VLOOKUP($A81,'EV Distribution'!$A$2:$B$22,2,FALSE),0)*('EV Scenarios'!S$4-'EV Scenarios'!S$2)</f>
        <v>1.3632286995515698E-2</v>
      </c>
      <c r="T81" s="5">
        <f>'Pc, Winter, S1'!T81*Main!$B$5+_xlfn.IFNA(VLOOKUP($A81,'EV Distribution'!$A$2:$B$22,2,FALSE),0)*('EV Scenarios'!T$4-'EV Scenarios'!T$2)</f>
        <v>1.3632286995515698E-2</v>
      </c>
      <c r="U81" s="5">
        <f>'Pc, Winter, S1'!U81*Main!$B$5+_xlfn.IFNA(VLOOKUP($A81,'EV Distribution'!$A$2:$B$22,2,FALSE),0)*('EV Scenarios'!U$4-'EV Scenarios'!U$2)</f>
        <v>1.3632286995515698E-2</v>
      </c>
      <c r="V81" s="5">
        <f>'Pc, Winter, S1'!V81*Main!$B$5+_xlfn.IFNA(VLOOKUP($A81,'EV Distribution'!$A$2:$B$22,2,FALSE),0)*('EV Scenarios'!V$4-'EV Scenarios'!V$2)</f>
        <v>1.3632286995515698E-2</v>
      </c>
      <c r="W81" s="5">
        <f>'Pc, Winter, S1'!W81*Main!$B$5+_xlfn.IFNA(VLOOKUP($A81,'EV Distribution'!$A$2:$B$22,2,FALSE),0)*('EV Scenarios'!W$4-'EV Scenarios'!W$2)</f>
        <v>1.3632286995515698E-2</v>
      </c>
      <c r="X81" s="5">
        <f>'Pc, Winter, S1'!X81*Main!$B$5+_xlfn.IFNA(VLOOKUP($A81,'EV Distribution'!$A$2:$B$22,2,FALSE),0)*('EV Scenarios'!X$4-'EV Scenarios'!X$2)</f>
        <v>1.3632286995515698E-2</v>
      </c>
      <c r="Y81" s="5">
        <f>'Pc, Winter, S1'!Y81*Main!$B$5+_xlfn.IFNA(VLOOKUP($A81,'EV Distribution'!$A$2:$B$22,2,FALSE),0)*('EV Scenarios'!Y$4-'EV Scenarios'!Y$2)</f>
        <v>1.3632286995515698E-2</v>
      </c>
    </row>
    <row r="82" spans="1:25" x14ac:dyDescent="0.25">
      <c r="A82">
        <v>45</v>
      </c>
      <c r="B82" s="5">
        <f>'Pc, Winter, S1'!B82*Main!$B$5+_xlfn.IFNA(VLOOKUP($A82,'EV Distribution'!$A$2:$B$22,2,FALSE),0)*('EV Scenarios'!B$4-'EV Scenarios'!B$2)</f>
        <v>1.9866280717488794E-4</v>
      </c>
      <c r="C82" s="5">
        <f>'Pc, Winter, S1'!C82*Main!$B$5+_xlfn.IFNA(VLOOKUP($A82,'EV Distribution'!$A$2:$B$22,2,FALSE),0)*('EV Scenarios'!C$4-'EV Scenarios'!C$2)</f>
        <v>1.6132635874439467E-4</v>
      </c>
      <c r="D82" s="5">
        <f>'Pc, Winter, S1'!D82*Main!$B$5+_xlfn.IFNA(VLOOKUP($A82,'EV Distribution'!$A$2:$B$22,2,FALSE),0)*('EV Scenarios'!D$4-'EV Scenarios'!D$2)</f>
        <v>1.303084966367713E-4</v>
      </c>
      <c r="E82" s="5">
        <f>'Pc, Winter, S1'!E82*Main!$B$5+_xlfn.IFNA(VLOOKUP($A82,'EV Distribution'!$A$2:$B$22,2,FALSE),0)*('EV Scenarios'!E$4-'EV Scenarios'!E$2)</f>
        <v>1.1205120067264575E-4</v>
      </c>
      <c r="F82" s="5">
        <f>'Pc, Winter, S1'!F82*Main!$B$5+_xlfn.IFNA(VLOOKUP($A82,'EV Distribution'!$A$2:$B$22,2,FALSE),0)*('EV Scenarios'!F$4-'EV Scenarios'!F$2)</f>
        <v>1.1992932062780269E-4</v>
      </c>
      <c r="G82" s="5">
        <f>'Pc, Winter, S1'!G82*Main!$B$5+_xlfn.IFNA(VLOOKUP($A82,'EV Distribution'!$A$2:$B$22,2,FALSE),0)*('EV Scenarios'!G$4-'EV Scenarios'!G$2)</f>
        <v>1.1742068161434978E-4</v>
      </c>
      <c r="H82" s="5">
        <f>'Pc, Winter, S1'!H82*Main!$B$5+_xlfn.IFNA(VLOOKUP($A82,'EV Distribution'!$A$2:$B$22,2,FALSE),0)*('EV Scenarios'!H$4-'EV Scenarios'!H$2)</f>
        <v>1.1406247421524665E-4</v>
      </c>
      <c r="I82" s="5">
        <f>'Pc, Winter, S1'!I82*Main!$B$5+_xlfn.IFNA(VLOOKUP($A82,'EV Distribution'!$A$2:$B$22,2,FALSE),0)*('EV Scenarios'!I$4-'EV Scenarios'!I$2)</f>
        <v>1.1250930941704037E-4</v>
      </c>
      <c r="J82" s="5">
        <f>'Pc, Winter, S1'!J82*Main!$B$5+_xlfn.IFNA(VLOOKUP($A82,'EV Distribution'!$A$2:$B$22,2,FALSE),0)*('EV Scenarios'!J$4-'EV Scenarios'!J$2)</f>
        <v>1.3969027914798209E-4</v>
      </c>
      <c r="K82" s="5">
        <f>'Pc, Winter, S1'!K82*Main!$B$5+_xlfn.IFNA(VLOOKUP($A82,'EV Distribution'!$A$2:$B$22,2,FALSE),0)*('EV Scenarios'!K$4-'EV Scenarios'!K$2)</f>
        <v>1.478649865470852E-4</v>
      </c>
      <c r="L82" s="5">
        <f>'Pc, Winter, S1'!L82*Main!$B$5+_xlfn.IFNA(VLOOKUP($A82,'EV Distribution'!$A$2:$B$22,2,FALSE),0)*('EV Scenarios'!L$4-'EV Scenarios'!L$2)</f>
        <v>1.4925305156950671E-4</v>
      </c>
      <c r="M82" s="5">
        <f>'Pc, Winter, S1'!M82*Main!$B$5+_xlfn.IFNA(VLOOKUP($A82,'EV Distribution'!$A$2:$B$22,2,FALSE),0)*('EV Scenarios'!M$4-'EV Scenarios'!M$2)</f>
        <v>1.5578112780269057E-4</v>
      </c>
      <c r="N82" s="5">
        <f>'Pc, Winter, S1'!N82*Main!$B$5+_xlfn.IFNA(VLOOKUP($A82,'EV Distribution'!$A$2:$B$22,2,FALSE),0)*('EV Scenarios'!N$4-'EV Scenarios'!N$2)</f>
        <v>1.7693890582959641E-4</v>
      </c>
      <c r="O82" s="5">
        <f>'Pc, Winter, S1'!O82*Main!$B$5+_xlfn.IFNA(VLOOKUP($A82,'EV Distribution'!$A$2:$B$22,2,FALSE),0)*('EV Scenarios'!O$4-'EV Scenarios'!O$2)</f>
        <v>1.565347802690583E-4</v>
      </c>
      <c r="P82" s="5">
        <f>'Pc, Winter, S1'!P82*Main!$B$5+_xlfn.IFNA(VLOOKUP($A82,'EV Distribution'!$A$2:$B$22,2,FALSE),0)*('EV Scenarios'!P$4-'EV Scenarios'!P$2)</f>
        <v>1.3808673878923768E-4</v>
      </c>
      <c r="Q82" s="5">
        <f>'Pc, Winter, S1'!Q82*Main!$B$5+_xlfn.IFNA(VLOOKUP($A82,'EV Distribution'!$A$2:$B$22,2,FALSE),0)*('EV Scenarios'!Q$4-'EV Scenarios'!Q$2)</f>
        <v>1.1678648206278028E-4</v>
      </c>
      <c r="R82" s="5">
        <f>'Pc, Winter, S1'!R82*Main!$B$5+_xlfn.IFNA(VLOOKUP($A82,'EV Distribution'!$A$2:$B$22,2,FALSE),0)*('EV Scenarios'!R$4-'EV Scenarios'!R$2)</f>
        <v>1.1275232623318387E-4</v>
      </c>
      <c r="S82" s="5">
        <f>'Pc, Winter, S1'!S82*Main!$B$5+_xlfn.IFNA(VLOOKUP($A82,'EV Distribution'!$A$2:$B$22,2,FALSE),0)*('EV Scenarios'!S$4-'EV Scenarios'!S$2)</f>
        <v>1.6859541367713008E-4</v>
      </c>
      <c r="T82" s="5">
        <f>'Pc, Winter, S1'!T82*Main!$B$5+_xlfn.IFNA(VLOOKUP($A82,'EV Distribution'!$A$2:$B$22,2,FALSE),0)*('EV Scenarios'!T$4-'EV Scenarios'!T$2)</f>
        <v>2.4173550896860985E-4</v>
      </c>
      <c r="U82" s="5">
        <f>'Pc, Winter, S1'!U82*Main!$B$5+_xlfn.IFNA(VLOOKUP($A82,'EV Distribution'!$A$2:$B$22,2,FALSE),0)*('EV Scenarios'!U$4-'EV Scenarios'!U$2)</f>
        <v>3.2824037892376676E-4</v>
      </c>
      <c r="V82" s="5">
        <f>'Pc, Winter, S1'!V82*Main!$B$5+_xlfn.IFNA(VLOOKUP($A82,'EV Distribution'!$A$2:$B$22,2,FALSE),0)*('EV Scenarios'!V$4-'EV Scenarios'!V$2)</f>
        <v>3.8221226457399113E-4</v>
      </c>
      <c r="W82" s="5">
        <f>'Pc, Winter, S1'!W82*Main!$B$5+_xlfn.IFNA(VLOOKUP($A82,'EV Distribution'!$A$2:$B$22,2,FALSE),0)*('EV Scenarios'!W$4-'EV Scenarios'!W$2)</f>
        <v>3.8023982174887895E-4</v>
      </c>
      <c r="X82" s="5">
        <f>'Pc, Winter, S1'!X82*Main!$B$5+_xlfn.IFNA(VLOOKUP($A82,'EV Distribution'!$A$2:$B$22,2,FALSE),0)*('EV Scenarios'!X$4-'EV Scenarios'!X$2)</f>
        <v>3.4030861659192828E-4</v>
      </c>
      <c r="Y82" s="5">
        <f>'Pc, Winter, S1'!Y82*Main!$B$5+_xlfn.IFNA(VLOOKUP($A82,'EV Distribution'!$A$2:$B$22,2,FALSE),0)*('EV Scenarios'!Y$4-'EV Scenarios'!Y$2)</f>
        <v>2.4468583408071749E-4</v>
      </c>
    </row>
    <row r="83" spans="1:25" x14ac:dyDescent="0.25">
      <c r="A83">
        <v>40</v>
      </c>
      <c r="B83" s="5">
        <f>'Pc, Winter, S1'!B83*Main!$B$5+_xlfn.IFNA(VLOOKUP($A83,'EV Distribution'!$A$2:$B$22,2,FALSE),0)*('EV Scenarios'!B$4-'EV Scenarios'!B$2)</f>
        <v>1.4679308834080716E-3</v>
      </c>
      <c r="C83" s="5">
        <f>'Pc, Winter, S1'!C83*Main!$B$5+_xlfn.IFNA(VLOOKUP($A83,'EV Distribution'!$A$2:$B$22,2,FALSE),0)*('EV Scenarios'!C$4-'EV Scenarios'!C$2)</f>
        <v>1.397740644618834E-3</v>
      </c>
      <c r="D83" s="5">
        <f>'Pc, Winter, S1'!D83*Main!$B$5+_xlfn.IFNA(VLOOKUP($A83,'EV Distribution'!$A$2:$B$22,2,FALSE),0)*('EV Scenarios'!D$4-'EV Scenarios'!D$2)</f>
        <v>1.2441243665919286E-3</v>
      </c>
      <c r="E83" s="5">
        <f>'Pc, Winter, S1'!E83*Main!$B$5+_xlfn.IFNA(VLOOKUP($A83,'EV Distribution'!$A$2:$B$22,2,FALSE),0)*('EV Scenarios'!E$4-'EV Scenarios'!E$2)</f>
        <v>1.1830098867713005E-3</v>
      </c>
      <c r="F83" s="5">
        <f>'Pc, Winter, S1'!F83*Main!$B$5+_xlfn.IFNA(VLOOKUP($A83,'EV Distribution'!$A$2:$B$22,2,FALSE),0)*('EV Scenarios'!F$4-'EV Scenarios'!F$2)</f>
        <v>1.2030456423766818E-3</v>
      </c>
      <c r="G83" s="5">
        <f>'Pc, Winter, S1'!G83*Main!$B$5+_xlfn.IFNA(VLOOKUP($A83,'EV Distribution'!$A$2:$B$22,2,FALSE),0)*('EV Scenarios'!G$4-'EV Scenarios'!G$2)</f>
        <v>1.1886586378923767E-3</v>
      </c>
      <c r="H83" s="5">
        <f>'Pc, Winter, S1'!H83*Main!$B$5+_xlfn.IFNA(VLOOKUP($A83,'EV Distribution'!$A$2:$B$22,2,FALSE),0)*('EV Scenarios'!H$4-'EV Scenarios'!H$2)</f>
        <v>1.1588399910313902E-3</v>
      </c>
      <c r="I83" s="5">
        <f>'Pc, Winter, S1'!I83*Main!$B$5+_xlfn.IFNA(VLOOKUP($A83,'EV Distribution'!$A$2:$B$22,2,FALSE),0)*('EV Scenarios'!I$4-'EV Scenarios'!I$2)</f>
        <v>1.1857028385650224E-3</v>
      </c>
      <c r="J83" s="5">
        <f>'Pc, Winter, S1'!J83*Main!$B$5+_xlfn.IFNA(VLOOKUP($A83,'EV Distribution'!$A$2:$B$22,2,FALSE),0)*('EV Scenarios'!J$4-'EV Scenarios'!J$2)</f>
        <v>1.2670713183856503E-3</v>
      </c>
      <c r="K83" s="5">
        <f>'Pc, Winter, S1'!K83*Main!$B$5+_xlfn.IFNA(VLOOKUP($A83,'EV Distribution'!$A$2:$B$22,2,FALSE),0)*('EV Scenarios'!K$4-'EV Scenarios'!K$2)</f>
        <v>1.3282842914798204E-3</v>
      </c>
      <c r="L83" s="5">
        <f>'Pc, Winter, S1'!L83*Main!$B$5+_xlfn.IFNA(VLOOKUP($A83,'EV Distribution'!$A$2:$B$22,2,FALSE),0)*('EV Scenarios'!L$4-'EV Scenarios'!L$2)</f>
        <v>1.3480405E-3</v>
      </c>
      <c r="M83" s="5">
        <f>'Pc, Winter, S1'!M83*Main!$B$5+_xlfn.IFNA(VLOOKUP($A83,'EV Distribution'!$A$2:$B$22,2,FALSE),0)*('EV Scenarios'!M$4-'EV Scenarios'!M$2)</f>
        <v>1.3960033161434979E-3</v>
      </c>
      <c r="N83" s="5">
        <f>'Pc, Winter, S1'!N83*Main!$B$5+_xlfn.IFNA(VLOOKUP($A83,'EV Distribution'!$A$2:$B$22,2,FALSE),0)*('EV Scenarios'!N$4-'EV Scenarios'!N$2)</f>
        <v>1.4774599585201792E-3</v>
      </c>
      <c r="O83" s="5">
        <f>'Pc, Winter, S1'!O83*Main!$B$5+_xlfn.IFNA(VLOOKUP($A83,'EV Distribution'!$A$2:$B$22,2,FALSE),0)*('EV Scenarios'!O$4-'EV Scenarios'!O$2)</f>
        <v>1.4420872623318386E-3</v>
      </c>
      <c r="P83" s="5">
        <f>'Pc, Winter, S1'!P83*Main!$B$5+_xlfn.IFNA(VLOOKUP($A83,'EV Distribution'!$A$2:$B$22,2,FALSE),0)*('EV Scenarios'!P$4-'EV Scenarios'!P$2)</f>
        <v>1.4597507869955157E-3</v>
      </c>
      <c r="Q83" s="5">
        <f>'Pc, Winter, S1'!Q83*Main!$B$5+_xlfn.IFNA(VLOOKUP($A83,'EV Distribution'!$A$2:$B$22,2,FALSE),0)*('EV Scenarios'!Q$4-'EV Scenarios'!Q$2)</f>
        <v>1.3576733082959643E-3</v>
      </c>
      <c r="R83" s="5">
        <f>'Pc, Winter, S1'!R83*Main!$B$5+_xlfn.IFNA(VLOOKUP($A83,'EV Distribution'!$A$2:$B$22,2,FALSE),0)*('EV Scenarios'!R$4-'EV Scenarios'!R$2)</f>
        <v>1.3888183766816145E-3</v>
      </c>
      <c r="S83" s="5">
        <f>'Pc, Winter, S1'!S83*Main!$B$5+_xlfn.IFNA(VLOOKUP($A83,'EV Distribution'!$A$2:$B$22,2,FALSE),0)*('EV Scenarios'!S$4-'EV Scenarios'!S$2)</f>
        <v>1.6200730000000005E-3</v>
      </c>
      <c r="T83" s="5">
        <f>'Pc, Winter, S1'!T83*Main!$B$5+_xlfn.IFNA(VLOOKUP($A83,'EV Distribution'!$A$2:$B$22,2,FALSE),0)*('EV Scenarios'!T$4-'EV Scenarios'!T$2)</f>
        <v>2.1989348385650226E-3</v>
      </c>
      <c r="U83" s="5">
        <f>'Pc, Winter, S1'!U83*Main!$B$5+_xlfn.IFNA(VLOOKUP($A83,'EV Distribution'!$A$2:$B$22,2,FALSE),0)*('EV Scenarios'!U$4-'EV Scenarios'!U$2)</f>
        <v>2.775107325112108E-3</v>
      </c>
      <c r="V83" s="5">
        <f>'Pc, Winter, S1'!V83*Main!$B$5+_xlfn.IFNA(VLOOKUP($A83,'EV Distribution'!$A$2:$B$22,2,FALSE),0)*('EV Scenarios'!V$4-'EV Scenarios'!V$2)</f>
        <v>2.9296680650224218E-3</v>
      </c>
      <c r="W83" s="5">
        <f>'Pc, Winter, S1'!W83*Main!$B$5+_xlfn.IFNA(VLOOKUP($A83,'EV Distribution'!$A$2:$B$22,2,FALSE),0)*('EV Scenarios'!W$4-'EV Scenarios'!W$2)</f>
        <v>2.9038169674887888E-3</v>
      </c>
      <c r="X83" s="5">
        <f>'Pc, Winter, S1'!X83*Main!$B$5+_xlfn.IFNA(VLOOKUP($A83,'EV Distribution'!$A$2:$B$22,2,FALSE),0)*('EV Scenarios'!X$4-'EV Scenarios'!X$2)</f>
        <v>2.5636984360986551E-3</v>
      </c>
      <c r="Y83" s="5">
        <f>'Pc, Winter, S1'!Y83*Main!$B$5+_xlfn.IFNA(VLOOKUP($A83,'EV Distribution'!$A$2:$B$22,2,FALSE),0)*('EV Scenarios'!Y$4-'EV Scenarios'!Y$2)</f>
        <v>2.1693066816143502E-3</v>
      </c>
    </row>
    <row r="84" spans="1:25" x14ac:dyDescent="0.25">
      <c r="A84">
        <v>73</v>
      </c>
      <c r="B84" s="5">
        <f>'Pc, Winter, S1'!B84*Main!$B$5+_xlfn.IFNA(VLOOKUP($A84,'EV Distribution'!$A$2:$B$22,2,FALSE),0)*('EV Scenarios'!B$4-'EV Scenarios'!B$2)</f>
        <v>1.3480270594170406E-3</v>
      </c>
      <c r="C84" s="5">
        <f>'Pc, Winter, S1'!C84*Main!$B$5+_xlfn.IFNA(VLOOKUP($A84,'EV Distribution'!$A$2:$B$22,2,FALSE),0)*('EV Scenarios'!C$4-'EV Scenarios'!C$2)</f>
        <v>1.2419510179372199E-3</v>
      </c>
      <c r="D84" s="5">
        <f>'Pc, Winter, S1'!D84*Main!$B$5+_xlfn.IFNA(VLOOKUP($A84,'EV Distribution'!$A$2:$B$22,2,FALSE),0)*('EV Scenarios'!D$4-'EV Scenarios'!D$2)</f>
        <v>1.1929080134529149E-3</v>
      </c>
      <c r="E84" s="5">
        <f>'Pc, Winter, S1'!E84*Main!$B$5+_xlfn.IFNA(VLOOKUP($A84,'EV Distribution'!$A$2:$B$22,2,FALSE),0)*('EV Scenarios'!E$4-'EV Scenarios'!E$2)</f>
        <v>1.0094269730941707E-3</v>
      </c>
      <c r="F84" s="5">
        <f>'Pc, Winter, S1'!F84*Main!$B$5+_xlfn.IFNA(VLOOKUP($A84,'EV Distribution'!$A$2:$B$22,2,FALSE),0)*('EV Scenarios'!F$4-'EV Scenarios'!F$2)</f>
        <v>9.9463400336322863E-4</v>
      </c>
      <c r="G84" s="5">
        <f>'Pc, Winter, S1'!G84*Main!$B$5+_xlfn.IFNA(VLOOKUP($A84,'EV Distribution'!$A$2:$B$22,2,FALSE),0)*('EV Scenarios'!G$4-'EV Scenarios'!G$2)</f>
        <v>9.6507943946188353E-4</v>
      </c>
      <c r="H84" s="5">
        <f>'Pc, Winter, S1'!H84*Main!$B$5+_xlfn.IFNA(VLOOKUP($A84,'EV Distribution'!$A$2:$B$22,2,FALSE),0)*('EV Scenarios'!H$4-'EV Scenarios'!H$2)</f>
        <v>8.4485229596412571E-4</v>
      </c>
      <c r="I84" s="5">
        <f>'Pc, Winter, S1'!I84*Main!$B$5+_xlfn.IFNA(VLOOKUP($A84,'EV Distribution'!$A$2:$B$22,2,FALSE),0)*('EV Scenarios'!I$4-'EV Scenarios'!I$2)</f>
        <v>7.0274539573991031E-4</v>
      </c>
      <c r="J84" s="5">
        <f>'Pc, Winter, S1'!J84*Main!$B$5+_xlfn.IFNA(VLOOKUP($A84,'EV Distribution'!$A$2:$B$22,2,FALSE),0)*('EV Scenarios'!J$4-'EV Scenarios'!J$2)</f>
        <v>9.8856793385650242E-4</v>
      </c>
      <c r="K84" s="5">
        <f>'Pc, Winter, S1'!K84*Main!$B$5+_xlfn.IFNA(VLOOKUP($A84,'EV Distribution'!$A$2:$B$22,2,FALSE),0)*('EV Scenarios'!K$4-'EV Scenarios'!K$2)</f>
        <v>9.9965503026905821E-4</v>
      </c>
      <c r="L84" s="5">
        <f>'Pc, Winter, S1'!L84*Main!$B$5+_xlfn.IFNA(VLOOKUP($A84,'EV Distribution'!$A$2:$B$22,2,FALSE),0)*('EV Scenarios'!L$4-'EV Scenarios'!L$2)</f>
        <v>1.038602985426009E-3</v>
      </c>
      <c r="M84" s="5">
        <f>'Pc, Winter, S1'!M84*Main!$B$5+_xlfn.IFNA(VLOOKUP($A84,'EV Distribution'!$A$2:$B$22,2,FALSE),0)*('EV Scenarios'!M$4-'EV Scenarios'!M$2)</f>
        <v>1.1169997757847535E-3</v>
      </c>
      <c r="N84" s="5">
        <f>'Pc, Winter, S1'!N84*Main!$B$5+_xlfn.IFNA(VLOOKUP($A84,'EV Distribution'!$A$2:$B$22,2,FALSE),0)*('EV Scenarios'!N$4-'EV Scenarios'!N$2)</f>
        <v>1.167319167040359E-3</v>
      </c>
      <c r="O84" s="5">
        <f>'Pc, Winter, S1'!O84*Main!$B$5+_xlfn.IFNA(VLOOKUP($A84,'EV Distribution'!$A$2:$B$22,2,FALSE),0)*('EV Scenarios'!O$4-'EV Scenarios'!O$2)</f>
        <v>1.1459060179372198E-3</v>
      </c>
      <c r="P84" s="5">
        <f>'Pc, Winter, S1'!P84*Main!$B$5+_xlfn.IFNA(VLOOKUP($A84,'EV Distribution'!$A$2:$B$22,2,FALSE),0)*('EV Scenarios'!P$4-'EV Scenarios'!P$2)</f>
        <v>1.0109123385650227E-3</v>
      </c>
      <c r="Q84" s="5">
        <f>'Pc, Winter, S1'!Q84*Main!$B$5+_xlfn.IFNA(VLOOKUP($A84,'EV Distribution'!$A$2:$B$22,2,FALSE),0)*('EV Scenarios'!Q$4-'EV Scenarios'!Q$2)</f>
        <v>1.0221435112107624E-3</v>
      </c>
      <c r="R84" s="5">
        <f>'Pc, Winter, S1'!R84*Main!$B$5+_xlfn.IFNA(VLOOKUP($A84,'EV Distribution'!$A$2:$B$22,2,FALSE),0)*('EV Scenarios'!R$4-'EV Scenarios'!R$2)</f>
        <v>9.987998811659194E-4</v>
      </c>
      <c r="S84" s="5">
        <f>'Pc, Winter, S1'!S84*Main!$B$5+_xlfn.IFNA(VLOOKUP($A84,'EV Distribution'!$A$2:$B$22,2,FALSE),0)*('EV Scenarios'!S$4-'EV Scenarios'!S$2)</f>
        <v>1.0296885560538117E-3</v>
      </c>
      <c r="T84" s="5">
        <f>'Pc, Winter, S1'!T84*Main!$B$5+_xlfn.IFNA(VLOOKUP($A84,'EV Distribution'!$A$2:$B$22,2,FALSE),0)*('EV Scenarios'!T$4-'EV Scenarios'!T$2)</f>
        <v>1.1727296300448431E-3</v>
      </c>
      <c r="U84" s="5">
        <f>'Pc, Winter, S1'!U84*Main!$B$5+_xlfn.IFNA(VLOOKUP($A84,'EV Distribution'!$A$2:$B$22,2,FALSE),0)*('EV Scenarios'!U$4-'EV Scenarios'!U$2)</f>
        <v>1.3154841491031391E-3</v>
      </c>
      <c r="V84" s="5">
        <f>'Pc, Winter, S1'!V84*Main!$B$5+_xlfn.IFNA(VLOOKUP($A84,'EV Distribution'!$A$2:$B$22,2,FALSE),0)*('EV Scenarios'!V$4-'EV Scenarios'!V$2)</f>
        <v>1.5190631423766814E-3</v>
      </c>
      <c r="W84" s="5">
        <f>'Pc, Winter, S1'!W84*Main!$B$5+_xlfn.IFNA(VLOOKUP($A84,'EV Distribution'!$A$2:$B$22,2,FALSE),0)*('EV Scenarios'!W$4-'EV Scenarios'!W$2)</f>
        <v>1.7728039887892379E-3</v>
      </c>
      <c r="X84" s="5">
        <f>'Pc, Winter, S1'!X84*Main!$B$5+_xlfn.IFNA(VLOOKUP($A84,'EV Distribution'!$A$2:$B$22,2,FALSE),0)*('EV Scenarios'!X$4-'EV Scenarios'!X$2)</f>
        <v>1.8307485997757851E-3</v>
      </c>
      <c r="Y84" s="5">
        <f>'Pc, Winter, S1'!Y84*Main!$B$5+_xlfn.IFNA(VLOOKUP($A84,'EV Distribution'!$A$2:$B$22,2,FALSE),0)*('EV Scenarios'!Y$4-'EV Scenarios'!Y$2)</f>
        <v>1.6985811278026907E-3</v>
      </c>
    </row>
    <row r="85" spans="1:25" x14ac:dyDescent="0.25">
      <c r="A85">
        <v>25</v>
      </c>
      <c r="B85" s="5">
        <f>'Pc, Winter, S1'!B85*Main!$B$5+_xlfn.IFNA(VLOOKUP($A85,'EV Distribution'!$A$2:$B$22,2,FALSE),0)*('EV Scenarios'!B$4-'EV Scenarios'!B$2)</f>
        <v>8.1939909080717499E-4</v>
      </c>
      <c r="C85" s="5">
        <f>'Pc, Winter, S1'!C85*Main!$B$5+_xlfn.IFNA(VLOOKUP($A85,'EV Distribution'!$A$2:$B$22,2,FALSE),0)*('EV Scenarios'!C$4-'EV Scenarios'!C$2)</f>
        <v>5.8512353139013459E-4</v>
      </c>
      <c r="D85" s="5">
        <f>'Pc, Winter, S1'!D85*Main!$B$5+_xlfn.IFNA(VLOOKUP($A85,'EV Distribution'!$A$2:$B$22,2,FALSE),0)*('EV Scenarios'!D$4-'EV Scenarios'!D$2)</f>
        <v>4.3440707511210766E-4</v>
      </c>
      <c r="E85" s="5">
        <f>'Pc, Winter, S1'!E85*Main!$B$5+_xlfn.IFNA(VLOOKUP($A85,'EV Distribution'!$A$2:$B$22,2,FALSE),0)*('EV Scenarios'!E$4-'EV Scenarios'!E$2)</f>
        <v>4.8934193273542602E-4</v>
      </c>
      <c r="F85" s="5">
        <f>'Pc, Winter, S1'!F85*Main!$B$5+_xlfn.IFNA(VLOOKUP($A85,'EV Distribution'!$A$2:$B$22,2,FALSE),0)*('EV Scenarios'!F$4-'EV Scenarios'!F$2)</f>
        <v>4.3729986771300452E-4</v>
      </c>
      <c r="G85" s="5">
        <f>'Pc, Winter, S1'!G85*Main!$B$5+_xlfn.IFNA(VLOOKUP($A85,'EV Distribution'!$A$2:$B$22,2,FALSE),0)*('EV Scenarios'!G$4-'EV Scenarios'!G$2)</f>
        <v>4.9085496748878926E-4</v>
      </c>
      <c r="H85" s="5">
        <f>'Pc, Winter, S1'!H85*Main!$B$5+_xlfn.IFNA(VLOOKUP($A85,'EV Distribution'!$A$2:$B$22,2,FALSE),0)*('EV Scenarios'!H$4-'EV Scenarios'!H$2)</f>
        <v>4.7299228363228708E-4</v>
      </c>
      <c r="I85" s="5">
        <f>'Pc, Winter, S1'!I85*Main!$B$5+_xlfn.IFNA(VLOOKUP($A85,'EV Distribution'!$A$2:$B$22,2,FALSE),0)*('EV Scenarios'!I$4-'EV Scenarios'!I$2)</f>
        <v>5.087964843049328E-4</v>
      </c>
      <c r="J85" s="5">
        <f>'Pc, Winter, S1'!J85*Main!$B$5+_xlfn.IFNA(VLOOKUP($A85,'EV Distribution'!$A$2:$B$22,2,FALSE),0)*('EV Scenarios'!J$4-'EV Scenarios'!J$2)</f>
        <v>7.6140902466367713E-4</v>
      </c>
      <c r="K85" s="5">
        <f>'Pc, Winter, S1'!K85*Main!$B$5+_xlfn.IFNA(VLOOKUP($A85,'EV Distribution'!$A$2:$B$22,2,FALSE),0)*('EV Scenarios'!K$4-'EV Scenarios'!K$2)</f>
        <v>8.0039078363228699E-4</v>
      </c>
      <c r="L85" s="5">
        <f>'Pc, Winter, S1'!L85*Main!$B$5+_xlfn.IFNA(VLOOKUP($A85,'EV Distribution'!$A$2:$B$22,2,FALSE),0)*('EV Scenarios'!L$4-'EV Scenarios'!L$2)</f>
        <v>9.1271137107623319E-4</v>
      </c>
      <c r="M85" s="5">
        <f>'Pc, Winter, S1'!M85*Main!$B$5+_xlfn.IFNA(VLOOKUP($A85,'EV Distribution'!$A$2:$B$22,2,FALSE),0)*('EV Scenarios'!M$4-'EV Scenarios'!M$2)</f>
        <v>1.0037473576233183E-3</v>
      </c>
      <c r="N85" s="5">
        <f>'Pc, Winter, S1'!N85*Main!$B$5+_xlfn.IFNA(VLOOKUP($A85,'EV Distribution'!$A$2:$B$22,2,FALSE),0)*('EV Scenarios'!N$4-'EV Scenarios'!N$2)</f>
        <v>1.0540350325112108E-3</v>
      </c>
      <c r="O85" s="5">
        <f>'Pc, Winter, S1'!O85*Main!$B$5+_xlfn.IFNA(VLOOKUP($A85,'EV Distribution'!$A$2:$B$22,2,FALSE),0)*('EV Scenarios'!O$4-'EV Scenarios'!O$2)</f>
        <v>1.0649047152466369E-3</v>
      </c>
      <c r="P85" s="5">
        <f>'Pc, Winter, S1'!P85*Main!$B$5+_xlfn.IFNA(VLOOKUP($A85,'EV Distribution'!$A$2:$B$22,2,FALSE),0)*('EV Scenarios'!P$4-'EV Scenarios'!P$2)</f>
        <v>9.267390156950672E-4</v>
      </c>
      <c r="Q85" s="5">
        <f>'Pc, Winter, S1'!Q85*Main!$B$5+_xlfn.IFNA(VLOOKUP($A85,'EV Distribution'!$A$2:$B$22,2,FALSE),0)*('EV Scenarios'!Q$4-'EV Scenarios'!Q$2)</f>
        <v>7.7530605493273546E-4</v>
      </c>
      <c r="R85" s="5">
        <f>'Pc, Winter, S1'!R85*Main!$B$5+_xlfn.IFNA(VLOOKUP($A85,'EV Distribution'!$A$2:$B$22,2,FALSE),0)*('EV Scenarios'!R$4-'EV Scenarios'!R$2)</f>
        <v>8.1426131614349782E-4</v>
      </c>
      <c r="S85" s="5">
        <f>'Pc, Winter, S1'!S85*Main!$B$5+_xlfn.IFNA(VLOOKUP($A85,'EV Distribution'!$A$2:$B$22,2,FALSE),0)*('EV Scenarios'!S$4-'EV Scenarios'!S$2)</f>
        <v>1.2708990302690581E-3</v>
      </c>
      <c r="T85" s="5">
        <f>'Pc, Winter, S1'!T85*Main!$B$5+_xlfn.IFNA(VLOOKUP($A85,'EV Distribution'!$A$2:$B$22,2,FALSE),0)*('EV Scenarios'!T$4-'EV Scenarios'!T$2)</f>
        <v>1.9647162578475337E-3</v>
      </c>
      <c r="U85" s="5">
        <f>'Pc, Winter, S1'!U85*Main!$B$5+_xlfn.IFNA(VLOOKUP($A85,'EV Distribution'!$A$2:$B$22,2,FALSE),0)*('EV Scenarios'!U$4-'EV Scenarios'!U$2)</f>
        <v>2.4691925426008968E-3</v>
      </c>
      <c r="V85" s="5">
        <f>'Pc, Winter, S1'!V85*Main!$B$5+_xlfn.IFNA(VLOOKUP($A85,'EV Distribution'!$A$2:$B$22,2,FALSE),0)*('EV Scenarios'!V$4-'EV Scenarios'!V$2)</f>
        <v>2.3918282062780271E-3</v>
      </c>
      <c r="W85" s="5">
        <f>'Pc, Winter, S1'!W85*Main!$B$5+_xlfn.IFNA(VLOOKUP($A85,'EV Distribution'!$A$2:$B$22,2,FALSE),0)*('EV Scenarios'!W$4-'EV Scenarios'!W$2)</f>
        <v>2.2054255538116597E-3</v>
      </c>
      <c r="X85" s="5">
        <f>'Pc, Winter, S1'!X85*Main!$B$5+_xlfn.IFNA(VLOOKUP($A85,'EV Distribution'!$A$2:$B$22,2,FALSE),0)*('EV Scenarios'!X$4-'EV Scenarios'!X$2)</f>
        <v>1.7948455650224219E-3</v>
      </c>
      <c r="Y85" s="5">
        <f>'Pc, Winter, S1'!Y85*Main!$B$5+_xlfn.IFNA(VLOOKUP($A85,'EV Distribution'!$A$2:$B$22,2,FALSE),0)*('EV Scenarios'!Y$4-'EV Scenarios'!Y$2)</f>
        <v>1.3568670863228702E-3</v>
      </c>
    </row>
    <row r="86" spans="1:25" x14ac:dyDescent="0.25">
      <c r="A86">
        <v>59</v>
      </c>
      <c r="B86" s="5">
        <f>'Pc, Winter, S1'!B86*Main!$B$5+_xlfn.IFNA(VLOOKUP($A86,'EV Distribution'!$A$2:$B$22,2,FALSE),0)*('EV Scenarios'!B$4-'EV Scenarios'!B$2)</f>
        <v>2.7379586827354259E-3</v>
      </c>
      <c r="C86" s="5">
        <f>'Pc, Winter, S1'!C86*Main!$B$5+_xlfn.IFNA(VLOOKUP($A86,'EV Distribution'!$A$2:$B$22,2,FALSE),0)*('EV Scenarios'!C$4-'EV Scenarios'!C$2)</f>
        <v>2.3060386053811656E-3</v>
      </c>
      <c r="D86" s="5">
        <f>'Pc, Winter, S1'!D86*Main!$B$5+_xlfn.IFNA(VLOOKUP($A86,'EV Distribution'!$A$2:$B$22,2,FALSE),0)*('EV Scenarios'!D$4-'EV Scenarios'!D$2)</f>
        <v>2.3031481132286999E-3</v>
      </c>
      <c r="E86" s="5">
        <f>'Pc, Winter, S1'!E86*Main!$B$5+_xlfn.IFNA(VLOOKUP($A86,'EV Distribution'!$A$2:$B$22,2,FALSE),0)*('EV Scenarios'!E$4-'EV Scenarios'!E$2)</f>
        <v>2.4412546827354258E-3</v>
      </c>
      <c r="F86" s="5">
        <f>'Pc, Winter, S1'!F86*Main!$B$5+_xlfn.IFNA(VLOOKUP($A86,'EV Distribution'!$A$2:$B$22,2,FALSE),0)*('EV Scenarios'!F$4-'EV Scenarios'!F$2)</f>
        <v>2.2780711591928247E-3</v>
      </c>
      <c r="G86" s="5">
        <f>'Pc, Winter, S1'!G86*Main!$B$5+_xlfn.IFNA(VLOOKUP($A86,'EV Distribution'!$A$2:$B$22,2,FALSE),0)*('EV Scenarios'!G$4-'EV Scenarios'!G$2)</f>
        <v>2.3802334136771301E-3</v>
      </c>
      <c r="H86" s="5">
        <f>'Pc, Winter, S1'!H86*Main!$B$5+_xlfn.IFNA(VLOOKUP($A86,'EV Distribution'!$A$2:$B$22,2,FALSE),0)*('EV Scenarios'!H$4-'EV Scenarios'!H$2)</f>
        <v>2.6526154114349778E-3</v>
      </c>
      <c r="I86" s="5">
        <f>'Pc, Winter, S1'!I86*Main!$B$5+_xlfn.IFNA(VLOOKUP($A86,'EV Distribution'!$A$2:$B$22,2,FALSE),0)*('EV Scenarios'!I$4-'EV Scenarios'!I$2)</f>
        <v>3.005150080717489E-3</v>
      </c>
      <c r="J86" s="5">
        <f>'Pc, Winter, S1'!J86*Main!$B$5+_xlfn.IFNA(VLOOKUP($A86,'EV Distribution'!$A$2:$B$22,2,FALSE),0)*('EV Scenarios'!J$4-'EV Scenarios'!J$2)</f>
        <v>4.0883342656950674E-3</v>
      </c>
      <c r="K86" s="5">
        <f>'Pc, Winter, S1'!K86*Main!$B$5+_xlfn.IFNA(VLOOKUP($A86,'EV Distribution'!$A$2:$B$22,2,FALSE),0)*('EV Scenarios'!K$4-'EV Scenarios'!K$2)</f>
        <v>4.7613529047085207E-3</v>
      </c>
      <c r="L86" s="5">
        <f>'Pc, Winter, S1'!L86*Main!$B$5+_xlfn.IFNA(VLOOKUP($A86,'EV Distribution'!$A$2:$B$22,2,FALSE),0)*('EV Scenarios'!L$4-'EV Scenarios'!L$2)</f>
        <v>5.2882395829596416E-3</v>
      </c>
      <c r="M86" s="5">
        <f>'Pc, Winter, S1'!M86*Main!$B$5+_xlfn.IFNA(VLOOKUP($A86,'EV Distribution'!$A$2:$B$22,2,FALSE),0)*('EV Scenarios'!M$4-'EV Scenarios'!M$2)</f>
        <v>5.7035678677130053E-3</v>
      </c>
      <c r="N86" s="5">
        <f>'Pc, Winter, S1'!N86*Main!$B$5+_xlfn.IFNA(VLOOKUP($A86,'EV Distribution'!$A$2:$B$22,2,FALSE),0)*('EV Scenarios'!N$4-'EV Scenarios'!N$2)</f>
        <v>5.3917650874439468E-3</v>
      </c>
      <c r="O86" s="5">
        <f>'Pc, Winter, S1'!O86*Main!$B$5+_xlfn.IFNA(VLOOKUP($A86,'EV Distribution'!$A$2:$B$22,2,FALSE),0)*('EV Scenarios'!O$4-'EV Scenarios'!O$2)</f>
        <v>5.076486989910315E-3</v>
      </c>
      <c r="P86" s="5">
        <f>'Pc, Winter, S1'!P86*Main!$B$5+_xlfn.IFNA(VLOOKUP($A86,'EV Distribution'!$A$2:$B$22,2,FALSE),0)*('EV Scenarios'!P$4-'EV Scenarios'!P$2)</f>
        <v>5.7541735156950678E-3</v>
      </c>
      <c r="Q86" s="5">
        <f>'Pc, Winter, S1'!Q86*Main!$B$5+_xlfn.IFNA(VLOOKUP($A86,'EV Distribution'!$A$2:$B$22,2,FALSE),0)*('EV Scenarios'!Q$4-'EV Scenarios'!Q$2)</f>
        <v>6.0855655302690581E-3</v>
      </c>
      <c r="R86" s="5">
        <f>'Pc, Winter, S1'!R86*Main!$B$5+_xlfn.IFNA(VLOOKUP($A86,'EV Distribution'!$A$2:$B$22,2,FALSE),0)*('EV Scenarios'!R$4-'EV Scenarios'!R$2)</f>
        <v>5.8059600818385661E-3</v>
      </c>
      <c r="S86" s="5">
        <f>'Pc, Winter, S1'!S86*Main!$B$5+_xlfn.IFNA(VLOOKUP($A86,'EV Distribution'!$A$2:$B$22,2,FALSE),0)*('EV Scenarios'!S$4-'EV Scenarios'!S$2)</f>
        <v>5.3987263295964131E-3</v>
      </c>
      <c r="T86" s="5">
        <f>'Pc, Winter, S1'!T86*Main!$B$5+_xlfn.IFNA(VLOOKUP($A86,'EV Distribution'!$A$2:$B$22,2,FALSE),0)*('EV Scenarios'!T$4-'EV Scenarios'!T$2)</f>
        <v>5.3204493968609873E-3</v>
      </c>
      <c r="U86" s="5">
        <f>'Pc, Winter, S1'!U86*Main!$B$5+_xlfn.IFNA(VLOOKUP($A86,'EV Distribution'!$A$2:$B$22,2,FALSE),0)*('EV Scenarios'!U$4-'EV Scenarios'!U$2)</f>
        <v>5.2334391737668164E-3</v>
      </c>
      <c r="V86" s="5">
        <f>'Pc, Winter, S1'!V86*Main!$B$5+_xlfn.IFNA(VLOOKUP($A86,'EV Distribution'!$A$2:$B$22,2,FALSE),0)*('EV Scenarios'!V$4-'EV Scenarios'!V$2)</f>
        <v>5.0315861771300444E-3</v>
      </c>
      <c r="W86" s="5">
        <f>'Pc, Winter, S1'!W86*Main!$B$5+_xlfn.IFNA(VLOOKUP($A86,'EV Distribution'!$A$2:$B$22,2,FALSE),0)*('EV Scenarios'!W$4-'EV Scenarios'!W$2)</f>
        <v>4.5900680964125569E-3</v>
      </c>
      <c r="X86" s="5">
        <f>'Pc, Winter, S1'!X86*Main!$B$5+_xlfn.IFNA(VLOOKUP($A86,'EV Distribution'!$A$2:$B$22,2,FALSE),0)*('EV Scenarios'!X$4-'EV Scenarios'!X$2)</f>
        <v>4.5579702163677134E-3</v>
      </c>
      <c r="Y86" s="5">
        <f>'Pc, Winter, S1'!Y86*Main!$B$5+_xlfn.IFNA(VLOOKUP($A86,'EV Distribution'!$A$2:$B$22,2,FALSE),0)*('EV Scenarios'!Y$4-'EV Scenarios'!Y$2)</f>
        <v>4.1514889024663673E-3</v>
      </c>
    </row>
    <row r="87" spans="1:25" x14ac:dyDescent="0.25">
      <c r="A87">
        <v>96</v>
      </c>
      <c r="B87" s="5">
        <f>'Pc, Winter, S1'!B87*Main!$B$5+_xlfn.IFNA(VLOOKUP($A87,'EV Distribution'!$A$2:$B$22,2,FALSE),0)*('EV Scenarios'!B$4-'EV Scenarios'!B$2)</f>
        <v>1.5352724002242154E-3</v>
      </c>
      <c r="C87" s="5">
        <f>'Pc, Winter, S1'!C87*Main!$B$5+_xlfn.IFNA(VLOOKUP($A87,'EV Distribution'!$A$2:$B$22,2,FALSE),0)*('EV Scenarios'!C$4-'EV Scenarios'!C$2)</f>
        <v>1.1867532701793724E-3</v>
      </c>
      <c r="D87" s="5">
        <f>'Pc, Winter, S1'!D87*Main!$B$5+_xlfn.IFNA(VLOOKUP($A87,'EV Distribution'!$A$2:$B$22,2,FALSE),0)*('EV Scenarios'!D$4-'EV Scenarios'!D$2)</f>
        <v>1.1505984002242156E-3</v>
      </c>
      <c r="E87" s="5">
        <f>'Pc, Winter, S1'!E87*Main!$B$5+_xlfn.IFNA(VLOOKUP($A87,'EV Distribution'!$A$2:$B$22,2,FALSE),0)*('EV Scenarios'!E$4-'EV Scenarios'!E$2)</f>
        <v>1.1480094372197311E-3</v>
      </c>
      <c r="F87" s="5">
        <f>'Pc, Winter, S1'!F87*Main!$B$5+_xlfn.IFNA(VLOOKUP($A87,'EV Distribution'!$A$2:$B$22,2,FALSE),0)*('EV Scenarios'!F$4-'EV Scenarios'!F$2)</f>
        <v>1.1777279932735426E-3</v>
      </c>
      <c r="G87" s="5">
        <f>'Pc, Winter, S1'!G87*Main!$B$5+_xlfn.IFNA(VLOOKUP($A87,'EV Distribution'!$A$2:$B$22,2,FALSE),0)*('EV Scenarios'!G$4-'EV Scenarios'!G$2)</f>
        <v>1.1612325639013454E-3</v>
      </c>
      <c r="H87" s="5">
        <f>'Pc, Winter, S1'!H87*Main!$B$5+_xlfn.IFNA(VLOOKUP($A87,'EV Distribution'!$A$2:$B$22,2,FALSE),0)*('EV Scenarios'!H$4-'EV Scenarios'!H$2)</f>
        <v>1.1917702713004487E-3</v>
      </c>
      <c r="I87" s="5">
        <f>'Pc, Winter, S1'!I87*Main!$B$5+_xlfn.IFNA(VLOOKUP($A87,'EV Distribution'!$A$2:$B$22,2,FALSE),0)*('EV Scenarios'!I$4-'EV Scenarios'!I$2)</f>
        <v>1.4871167085201795E-3</v>
      </c>
      <c r="J87" s="5">
        <f>'Pc, Winter, S1'!J87*Main!$B$5+_xlfn.IFNA(VLOOKUP($A87,'EV Distribution'!$A$2:$B$22,2,FALSE),0)*('EV Scenarios'!J$4-'EV Scenarios'!J$2)</f>
        <v>2.3925001502242155E-3</v>
      </c>
      <c r="K87" s="5">
        <f>'Pc, Winter, S1'!K87*Main!$B$5+_xlfn.IFNA(VLOOKUP($A87,'EV Distribution'!$A$2:$B$22,2,FALSE),0)*('EV Scenarios'!K$4-'EV Scenarios'!K$2)</f>
        <v>2.9645847825112105E-3</v>
      </c>
      <c r="L87" s="5">
        <f>'Pc, Winter, S1'!L87*Main!$B$5+_xlfn.IFNA(VLOOKUP($A87,'EV Distribution'!$A$2:$B$22,2,FALSE),0)*('EV Scenarios'!L$4-'EV Scenarios'!L$2)</f>
        <v>3.2786018721973099E-3</v>
      </c>
      <c r="M87" s="5">
        <f>'Pc, Winter, S1'!M87*Main!$B$5+_xlfn.IFNA(VLOOKUP($A87,'EV Distribution'!$A$2:$B$22,2,FALSE),0)*('EV Scenarios'!M$4-'EV Scenarios'!M$2)</f>
        <v>3.6893832354260091E-3</v>
      </c>
      <c r="N87" s="5">
        <f>'Pc, Winter, S1'!N87*Main!$B$5+_xlfn.IFNA(VLOOKUP($A87,'EV Distribution'!$A$2:$B$22,2,FALSE),0)*('EV Scenarios'!N$4-'EV Scenarios'!N$2)</f>
        <v>3.5237266659192824E-3</v>
      </c>
      <c r="O87" s="5">
        <f>'Pc, Winter, S1'!O87*Main!$B$5+_xlfn.IFNA(VLOOKUP($A87,'EV Distribution'!$A$2:$B$22,2,FALSE),0)*('EV Scenarios'!O$4-'EV Scenarios'!O$2)</f>
        <v>3.4077142208520186E-3</v>
      </c>
      <c r="P87" s="5">
        <f>'Pc, Winter, S1'!P87*Main!$B$5+_xlfn.IFNA(VLOOKUP($A87,'EV Distribution'!$A$2:$B$22,2,FALSE),0)*('EV Scenarios'!P$4-'EV Scenarios'!P$2)</f>
        <v>3.5776567813901347E-3</v>
      </c>
      <c r="Q87" s="5">
        <f>'Pc, Winter, S1'!Q87*Main!$B$5+_xlfn.IFNA(VLOOKUP($A87,'EV Distribution'!$A$2:$B$22,2,FALSE),0)*('EV Scenarios'!Q$4-'EV Scenarios'!Q$2)</f>
        <v>3.7011244473094175E-3</v>
      </c>
      <c r="R87" s="5">
        <f>'Pc, Winter, S1'!R87*Main!$B$5+_xlfn.IFNA(VLOOKUP($A87,'EV Distribution'!$A$2:$B$22,2,FALSE),0)*('EV Scenarios'!R$4-'EV Scenarios'!R$2)</f>
        <v>3.7104213688340815E-3</v>
      </c>
      <c r="S87" s="5">
        <f>'Pc, Winter, S1'!S87*Main!$B$5+_xlfn.IFNA(VLOOKUP($A87,'EV Distribution'!$A$2:$B$22,2,FALSE),0)*('EV Scenarios'!S$4-'EV Scenarios'!S$2)</f>
        <v>3.7134567892376687E-3</v>
      </c>
      <c r="T87" s="5">
        <f>'Pc, Winter, S1'!T87*Main!$B$5+_xlfn.IFNA(VLOOKUP($A87,'EV Distribution'!$A$2:$B$22,2,FALSE),0)*('EV Scenarios'!T$4-'EV Scenarios'!T$2)</f>
        <v>3.7866659831838562E-3</v>
      </c>
      <c r="U87" s="5">
        <f>'Pc, Winter, S1'!U87*Main!$B$5+_xlfn.IFNA(VLOOKUP($A87,'EV Distribution'!$A$2:$B$22,2,FALSE),0)*('EV Scenarios'!U$4-'EV Scenarios'!U$2)</f>
        <v>3.2521145941704038E-3</v>
      </c>
      <c r="V87" s="5">
        <f>'Pc, Winter, S1'!V87*Main!$B$5+_xlfn.IFNA(VLOOKUP($A87,'EV Distribution'!$A$2:$B$22,2,FALSE),0)*('EV Scenarios'!V$4-'EV Scenarios'!V$2)</f>
        <v>2.7545036569506728E-3</v>
      </c>
      <c r="W87" s="5">
        <f>'Pc, Winter, S1'!W87*Main!$B$5+_xlfn.IFNA(VLOOKUP($A87,'EV Distribution'!$A$2:$B$22,2,FALSE),0)*('EV Scenarios'!W$4-'EV Scenarios'!W$2)</f>
        <v>2.7321995313901344E-3</v>
      </c>
      <c r="X87" s="5">
        <f>'Pc, Winter, S1'!X87*Main!$B$5+_xlfn.IFNA(VLOOKUP($A87,'EV Distribution'!$A$2:$B$22,2,FALSE),0)*('EV Scenarios'!X$4-'EV Scenarios'!X$2)</f>
        <v>2.3600756917040357E-3</v>
      </c>
      <c r="Y87" s="5">
        <f>'Pc, Winter, S1'!Y87*Main!$B$5+_xlfn.IFNA(VLOOKUP($A87,'EV Distribution'!$A$2:$B$22,2,FALSE),0)*('EV Scenarios'!Y$4-'EV Scenarios'!Y$2)</f>
        <v>1.9315440896860989E-3</v>
      </c>
    </row>
    <row r="88" spans="1:25" x14ac:dyDescent="0.25">
      <c r="A88">
        <v>41</v>
      </c>
      <c r="B88" s="5">
        <f>'Pc, Winter, S1'!B88*Main!$B$5+_xlfn.IFNA(VLOOKUP($A88,'EV Distribution'!$A$2:$B$22,2,FALSE),0)*('EV Scenarios'!B$4-'EV Scenarios'!B$2)</f>
        <v>1.7214735930493272E-3</v>
      </c>
      <c r="C88" s="5">
        <f>'Pc, Winter, S1'!C88*Main!$B$5+_xlfn.IFNA(VLOOKUP($A88,'EV Distribution'!$A$2:$B$22,2,FALSE),0)*('EV Scenarios'!C$4-'EV Scenarios'!C$2)</f>
        <v>1.5363944865470853E-3</v>
      </c>
      <c r="D88" s="5">
        <f>'Pc, Winter, S1'!D88*Main!$B$5+_xlfn.IFNA(VLOOKUP($A88,'EV Distribution'!$A$2:$B$22,2,FALSE),0)*('EV Scenarios'!D$4-'EV Scenarios'!D$2)</f>
        <v>1.4117967892376686E-3</v>
      </c>
      <c r="E88" s="5">
        <f>'Pc, Winter, S1'!E88*Main!$B$5+_xlfn.IFNA(VLOOKUP($A88,'EV Distribution'!$A$2:$B$22,2,FALSE),0)*('EV Scenarios'!E$4-'EV Scenarios'!E$2)</f>
        <v>1.3668480504484305E-3</v>
      </c>
      <c r="F88" s="5">
        <f>'Pc, Winter, S1'!F88*Main!$B$5+_xlfn.IFNA(VLOOKUP($A88,'EV Distribution'!$A$2:$B$22,2,FALSE),0)*('EV Scenarios'!F$4-'EV Scenarios'!F$2)</f>
        <v>1.4026444551569507E-3</v>
      </c>
      <c r="G88" s="5">
        <f>'Pc, Winter, S1'!G88*Main!$B$5+_xlfn.IFNA(VLOOKUP($A88,'EV Distribution'!$A$2:$B$22,2,FALSE),0)*('EV Scenarios'!G$4-'EV Scenarios'!G$2)</f>
        <v>1.3433324192825113E-3</v>
      </c>
      <c r="H88" s="5">
        <f>'Pc, Winter, S1'!H88*Main!$B$5+_xlfn.IFNA(VLOOKUP($A88,'EV Distribution'!$A$2:$B$22,2,FALSE),0)*('EV Scenarios'!H$4-'EV Scenarios'!H$2)</f>
        <v>1.418039503363229E-3</v>
      </c>
      <c r="I88" s="5">
        <f>'Pc, Winter, S1'!I88*Main!$B$5+_xlfn.IFNA(VLOOKUP($A88,'EV Distribution'!$A$2:$B$22,2,FALSE),0)*('EV Scenarios'!I$4-'EV Scenarios'!I$2)</f>
        <v>1.4017090033632291E-3</v>
      </c>
      <c r="J88" s="5">
        <f>'Pc, Winter, S1'!J88*Main!$B$5+_xlfn.IFNA(VLOOKUP($A88,'EV Distribution'!$A$2:$B$22,2,FALSE),0)*('EV Scenarios'!J$4-'EV Scenarios'!J$2)</f>
        <v>1.5246945336322868E-3</v>
      </c>
      <c r="K88" s="5">
        <f>'Pc, Winter, S1'!K88*Main!$B$5+_xlfn.IFNA(VLOOKUP($A88,'EV Distribution'!$A$2:$B$22,2,FALSE),0)*('EV Scenarios'!K$4-'EV Scenarios'!K$2)</f>
        <v>1.7214664360986549E-3</v>
      </c>
      <c r="L88" s="5">
        <f>'Pc, Winter, S1'!L88*Main!$B$5+_xlfn.IFNA(VLOOKUP($A88,'EV Distribution'!$A$2:$B$22,2,FALSE),0)*('EV Scenarios'!L$4-'EV Scenarios'!L$2)</f>
        <v>1.7294612612107627E-3</v>
      </c>
      <c r="M88" s="5">
        <f>'Pc, Winter, S1'!M88*Main!$B$5+_xlfn.IFNA(VLOOKUP($A88,'EV Distribution'!$A$2:$B$22,2,FALSE),0)*('EV Scenarios'!M$4-'EV Scenarios'!M$2)</f>
        <v>1.7038268105381165E-3</v>
      </c>
      <c r="N88" s="5">
        <f>'Pc, Winter, S1'!N88*Main!$B$5+_xlfn.IFNA(VLOOKUP($A88,'EV Distribution'!$A$2:$B$22,2,FALSE),0)*('EV Scenarios'!N$4-'EV Scenarios'!N$2)</f>
        <v>1.6799068542600896E-3</v>
      </c>
      <c r="O88" s="5">
        <f>'Pc, Winter, S1'!O88*Main!$B$5+_xlfn.IFNA(VLOOKUP($A88,'EV Distribution'!$A$2:$B$22,2,FALSE),0)*('EV Scenarios'!O$4-'EV Scenarios'!O$2)</f>
        <v>1.5459081827354263E-3</v>
      </c>
      <c r="P88" s="5">
        <f>'Pc, Winter, S1'!P88*Main!$B$5+_xlfn.IFNA(VLOOKUP($A88,'EV Distribution'!$A$2:$B$22,2,FALSE),0)*('EV Scenarios'!P$4-'EV Scenarios'!P$2)</f>
        <v>1.5287663060538118E-3</v>
      </c>
      <c r="Q88" s="5">
        <f>'Pc, Winter, S1'!Q88*Main!$B$5+_xlfn.IFNA(VLOOKUP($A88,'EV Distribution'!$A$2:$B$22,2,FALSE),0)*('EV Scenarios'!Q$4-'EV Scenarios'!Q$2)</f>
        <v>1.5322707623318384E-3</v>
      </c>
      <c r="R88" s="5">
        <f>'Pc, Winter, S1'!R88*Main!$B$5+_xlfn.IFNA(VLOOKUP($A88,'EV Distribution'!$A$2:$B$22,2,FALSE),0)*('EV Scenarios'!R$4-'EV Scenarios'!R$2)</f>
        <v>1.5876954450672648E-3</v>
      </c>
      <c r="S88" s="5">
        <f>'Pc, Winter, S1'!S88*Main!$B$5+_xlfn.IFNA(VLOOKUP($A88,'EV Distribution'!$A$2:$B$22,2,FALSE),0)*('EV Scenarios'!S$4-'EV Scenarios'!S$2)</f>
        <v>1.7269779697309418E-3</v>
      </c>
      <c r="T88" s="5">
        <f>'Pc, Winter, S1'!T88*Main!$B$5+_xlfn.IFNA(VLOOKUP($A88,'EV Distribution'!$A$2:$B$22,2,FALSE),0)*('EV Scenarios'!T$4-'EV Scenarios'!T$2)</f>
        <v>2.1904983699551571E-3</v>
      </c>
      <c r="U88" s="5">
        <f>'Pc, Winter, S1'!U88*Main!$B$5+_xlfn.IFNA(VLOOKUP($A88,'EV Distribution'!$A$2:$B$22,2,FALSE),0)*('EV Scenarios'!U$4-'EV Scenarios'!U$2)</f>
        <v>2.7594523688340812E-3</v>
      </c>
      <c r="V88" s="5">
        <f>'Pc, Winter, S1'!V88*Main!$B$5+_xlfn.IFNA(VLOOKUP($A88,'EV Distribution'!$A$2:$B$22,2,FALSE),0)*('EV Scenarios'!V$4-'EV Scenarios'!V$2)</f>
        <v>2.9418562029147992E-3</v>
      </c>
      <c r="W88" s="5">
        <f>'Pc, Winter, S1'!W88*Main!$B$5+_xlfn.IFNA(VLOOKUP($A88,'EV Distribution'!$A$2:$B$22,2,FALSE),0)*('EV Scenarios'!W$4-'EV Scenarios'!W$2)</f>
        <v>2.6128417656950675E-3</v>
      </c>
      <c r="X88" s="5">
        <f>'Pc, Winter, S1'!X88*Main!$B$5+_xlfn.IFNA(VLOOKUP($A88,'EV Distribution'!$A$2:$B$22,2,FALSE),0)*('EV Scenarios'!X$4-'EV Scenarios'!X$2)</f>
        <v>2.2138405302690586E-3</v>
      </c>
      <c r="Y88" s="5">
        <f>'Pc, Winter, S1'!Y88*Main!$B$5+_xlfn.IFNA(VLOOKUP($A88,'EV Distribution'!$A$2:$B$22,2,FALSE),0)*('EV Scenarios'!Y$4-'EV Scenarios'!Y$2)</f>
        <v>2.0306624887892377E-3</v>
      </c>
    </row>
    <row r="89" spans="1:25" x14ac:dyDescent="0.25">
      <c r="A89">
        <v>98</v>
      </c>
      <c r="B89" s="5">
        <f>'Pc, Winter, S1'!B89*Main!$B$5+_xlfn.IFNA(VLOOKUP($A89,'EV Distribution'!$A$2:$B$22,2,FALSE),0)*('EV Scenarios'!B$4-'EV Scenarios'!B$2)</f>
        <v>5.4529147982062785E-3</v>
      </c>
      <c r="C89" s="5">
        <f>'Pc, Winter, S1'!C89*Main!$B$5+_xlfn.IFNA(VLOOKUP($A89,'EV Distribution'!$A$2:$B$22,2,FALSE),0)*('EV Scenarios'!C$4-'EV Scenarios'!C$2)</f>
        <v>5.4529147982062785E-3</v>
      </c>
      <c r="D89" s="5">
        <f>'Pc, Winter, S1'!D89*Main!$B$5+_xlfn.IFNA(VLOOKUP($A89,'EV Distribution'!$A$2:$B$22,2,FALSE),0)*('EV Scenarios'!D$4-'EV Scenarios'!D$2)</f>
        <v>5.4529147982062785E-3</v>
      </c>
      <c r="E89" s="5">
        <f>'Pc, Winter, S1'!E89*Main!$B$5+_xlfn.IFNA(VLOOKUP($A89,'EV Distribution'!$A$2:$B$22,2,FALSE),0)*('EV Scenarios'!E$4-'EV Scenarios'!E$2)</f>
        <v>5.4529147982062785E-3</v>
      </c>
      <c r="F89" s="5">
        <f>'Pc, Winter, S1'!F89*Main!$B$5+_xlfn.IFNA(VLOOKUP($A89,'EV Distribution'!$A$2:$B$22,2,FALSE),0)*('EV Scenarios'!F$4-'EV Scenarios'!F$2)</f>
        <v>5.4529147982062785E-3</v>
      </c>
      <c r="G89" s="5">
        <f>'Pc, Winter, S1'!G89*Main!$B$5+_xlfn.IFNA(VLOOKUP($A89,'EV Distribution'!$A$2:$B$22,2,FALSE),0)*('EV Scenarios'!G$4-'EV Scenarios'!G$2)</f>
        <v>5.4529147982062785E-3</v>
      </c>
      <c r="H89" s="5">
        <f>'Pc, Winter, S1'!H89*Main!$B$5+_xlfn.IFNA(VLOOKUP($A89,'EV Distribution'!$A$2:$B$22,2,FALSE),0)*('EV Scenarios'!H$4-'EV Scenarios'!H$2)</f>
        <v>5.4529147982062785E-3</v>
      </c>
      <c r="I89" s="5">
        <f>'Pc, Winter, S1'!I89*Main!$B$5+_xlfn.IFNA(VLOOKUP($A89,'EV Distribution'!$A$2:$B$22,2,FALSE),0)*('EV Scenarios'!I$4-'EV Scenarios'!I$2)</f>
        <v>5.4529147982062785E-3</v>
      </c>
      <c r="J89" s="5">
        <f>'Pc, Winter, S1'!J89*Main!$B$5+_xlfn.IFNA(VLOOKUP($A89,'EV Distribution'!$A$2:$B$22,2,FALSE),0)*('EV Scenarios'!J$4-'EV Scenarios'!J$2)</f>
        <v>5.4529147982062785E-3</v>
      </c>
      <c r="K89" s="5">
        <f>'Pc, Winter, S1'!K89*Main!$B$5+_xlfn.IFNA(VLOOKUP($A89,'EV Distribution'!$A$2:$B$22,2,FALSE),0)*('EV Scenarios'!K$4-'EV Scenarios'!K$2)</f>
        <v>5.4529147982062785E-3</v>
      </c>
      <c r="L89" s="5">
        <f>'Pc, Winter, S1'!L89*Main!$B$5+_xlfn.IFNA(VLOOKUP($A89,'EV Distribution'!$A$2:$B$22,2,FALSE),0)*('EV Scenarios'!L$4-'EV Scenarios'!L$2)</f>
        <v>5.4529147982062785E-3</v>
      </c>
      <c r="M89" s="5">
        <f>'Pc, Winter, S1'!M89*Main!$B$5+_xlfn.IFNA(VLOOKUP($A89,'EV Distribution'!$A$2:$B$22,2,FALSE),0)*('EV Scenarios'!M$4-'EV Scenarios'!M$2)</f>
        <v>5.4529147982062785E-3</v>
      </c>
      <c r="N89" s="5">
        <f>'Pc, Winter, S1'!N89*Main!$B$5+_xlfn.IFNA(VLOOKUP($A89,'EV Distribution'!$A$2:$B$22,2,FALSE),0)*('EV Scenarios'!N$4-'EV Scenarios'!N$2)</f>
        <v>5.4529147982062785E-3</v>
      </c>
      <c r="O89" s="5">
        <f>'Pc, Winter, S1'!O89*Main!$B$5+_xlfn.IFNA(VLOOKUP($A89,'EV Distribution'!$A$2:$B$22,2,FALSE),0)*('EV Scenarios'!O$4-'EV Scenarios'!O$2)</f>
        <v>5.4529147982062785E-3</v>
      </c>
      <c r="P89" s="5">
        <f>'Pc, Winter, S1'!P89*Main!$B$5+_xlfn.IFNA(VLOOKUP($A89,'EV Distribution'!$A$2:$B$22,2,FALSE),0)*('EV Scenarios'!P$4-'EV Scenarios'!P$2)</f>
        <v>5.4529147982062785E-3</v>
      </c>
      <c r="Q89" s="5">
        <f>'Pc, Winter, S1'!Q89*Main!$B$5+_xlfn.IFNA(VLOOKUP($A89,'EV Distribution'!$A$2:$B$22,2,FALSE),0)*('EV Scenarios'!Q$4-'EV Scenarios'!Q$2)</f>
        <v>5.4529147982062785E-3</v>
      </c>
      <c r="R89" s="5">
        <f>'Pc, Winter, S1'!R89*Main!$B$5+_xlfn.IFNA(VLOOKUP($A89,'EV Distribution'!$A$2:$B$22,2,FALSE),0)*('EV Scenarios'!R$4-'EV Scenarios'!R$2)</f>
        <v>5.4529147982062785E-3</v>
      </c>
      <c r="S89" s="5">
        <f>'Pc, Winter, S1'!S89*Main!$B$5+_xlfn.IFNA(VLOOKUP($A89,'EV Distribution'!$A$2:$B$22,2,FALSE),0)*('EV Scenarios'!S$4-'EV Scenarios'!S$2)</f>
        <v>5.4529147982062785E-3</v>
      </c>
      <c r="T89" s="5">
        <f>'Pc, Winter, S1'!T89*Main!$B$5+_xlfn.IFNA(VLOOKUP($A89,'EV Distribution'!$A$2:$B$22,2,FALSE),0)*('EV Scenarios'!T$4-'EV Scenarios'!T$2)</f>
        <v>5.4529147982062785E-3</v>
      </c>
      <c r="U89" s="5">
        <f>'Pc, Winter, S1'!U89*Main!$B$5+_xlfn.IFNA(VLOOKUP($A89,'EV Distribution'!$A$2:$B$22,2,FALSE),0)*('EV Scenarios'!U$4-'EV Scenarios'!U$2)</f>
        <v>5.4529147982062785E-3</v>
      </c>
      <c r="V89" s="5">
        <f>'Pc, Winter, S1'!V89*Main!$B$5+_xlfn.IFNA(VLOOKUP($A89,'EV Distribution'!$A$2:$B$22,2,FALSE),0)*('EV Scenarios'!V$4-'EV Scenarios'!V$2)</f>
        <v>5.4529147982062785E-3</v>
      </c>
      <c r="W89" s="5">
        <f>'Pc, Winter, S1'!W89*Main!$B$5+_xlfn.IFNA(VLOOKUP($A89,'EV Distribution'!$A$2:$B$22,2,FALSE),0)*('EV Scenarios'!W$4-'EV Scenarios'!W$2)</f>
        <v>5.4529147982062785E-3</v>
      </c>
      <c r="X89" s="5">
        <f>'Pc, Winter, S1'!X89*Main!$B$5+_xlfn.IFNA(VLOOKUP($A89,'EV Distribution'!$A$2:$B$22,2,FALSE),0)*('EV Scenarios'!X$4-'EV Scenarios'!X$2)</f>
        <v>5.4529147982062785E-3</v>
      </c>
      <c r="Y89" s="5">
        <f>'Pc, Winter, S1'!Y89*Main!$B$5+_xlfn.IFNA(VLOOKUP($A89,'EV Distribution'!$A$2:$B$22,2,FALSE),0)*('EV Scenarios'!Y$4-'EV Scenarios'!Y$2)</f>
        <v>5.4529147982062785E-3</v>
      </c>
    </row>
    <row r="90" spans="1:25" x14ac:dyDescent="0.25">
      <c r="A90">
        <v>24</v>
      </c>
      <c r="B90" s="5">
        <f>'Pc, Winter, S1'!B90*Main!$B$5+_xlfn.IFNA(VLOOKUP($A90,'EV Distribution'!$A$2:$B$22,2,FALSE),0)*('EV Scenarios'!B$4-'EV Scenarios'!B$2)</f>
        <v>7.5733397410313917E-3</v>
      </c>
      <c r="C90" s="5">
        <f>'Pc, Winter, S1'!C90*Main!$B$5+_xlfn.IFNA(VLOOKUP($A90,'EV Distribution'!$A$2:$B$22,2,FALSE),0)*('EV Scenarios'!C$4-'EV Scenarios'!C$2)</f>
        <v>6.5140770033632299E-3</v>
      </c>
      <c r="D90" s="5">
        <f>'Pc, Winter, S1'!D90*Main!$B$5+_xlfn.IFNA(VLOOKUP($A90,'EV Distribution'!$A$2:$B$22,2,FALSE),0)*('EV Scenarios'!D$4-'EV Scenarios'!D$2)</f>
        <v>6.3485798677130048E-3</v>
      </c>
      <c r="E90" s="5">
        <f>'Pc, Winter, S1'!E90*Main!$B$5+_xlfn.IFNA(VLOOKUP($A90,'EV Distribution'!$A$2:$B$22,2,FALSE),0)*('EV Scenarios'!E$4-'EV Scenarios'!E$2)</f>
        <v>6.2919396109865485E-3</v>
      </c>
      <c r="F90" s="5">
        <f>'Pc, Winter, S1'!F90*Main!$B$5+_xlfn.IFNA(VLOOKUP($A90,'EV Distribution'!$A$2:$B$22,2,FALSE),0)*('EV Scenarios'!F$4-'EV Scenarios'!F$2)</f>
        <v>6.520737589686099E-3</v>
      </c>
      <c r="G90" s="5">
        <f>'Pc, Winter, S1'!G90*Main!$B$5+_xlfn.IFNA(VLOOKUP($A90,'EV Distribution'!$A$2:$B$22,2,FALSE),0)*('EV Scenarios'!G$4-'EV Scenarios'!G$2)</f>
        <v>6.3994074663677129E-3</v>
      </c>
      <c r="H90" s="5">
        <f>'Pc, Winter, S1'!H90*Main!$B$5+_xlfn.IFNA(VLOOKUP($A90,'EV Distribution'!$A$2:$B$22,2,FALSE),0)*('EV Scenarios'!H$4-'EV Scenarios'!H$2)</f>
        <v>6.2339729540358754E-3</v>
      </c>
      <c r="I90" s="5">
        <f>'Pc, Winter, S1'!I90*Main!$B$5+_xlfn.IFNA(VLOOKUP($A90,'EV Distribution'!$A$2:$B$22,2,FALSE),0)*('EV Scenarios'!I$4-'EV Scenarios'!I$2)</f>
        <v>6.5237118139013454E-3</v>
      </c>
      <c r="J90" s="5">
        <f>'Pc, Winter, S1'!J90*Main!$B$5+_xlfn.IFNA(VLOOKUP($A90,'EV Distribution'!$A$2:$B$22,2,FALSE),0)*('EV Scenarios'!J$4-'EV Scenarios'!J$2)</f>
        <v>7.3508090784753363E-3</v>
      </c>
      <c r="K90" s="5">
        <f>'Pc, Winter, S1'!K90*Main!$B$5+_xlfn.IFNA(VLOOKUP($A90,'EV Distribution'!$A$2:$B$22,2,FALSE),0)*('EV Scenarios'!K$4-'EV Scenarios'!K$2)</f>
        <v>8.428203375560538E-3</v>
      </c>
      <c r="L90" s="5">
        <f>'Pc, Winter, S1'!L90*Main!$B$5+_xlfn.IFNA(VLOOKUP($A90,'EV Distribution'!$A$2:$B$22,2,FALSE),0)*('EV Scenarios'!L$4-'EV Scenarios'!L$2)</f>
        <v>9.1837400582959645E-3</v>
      </c>
      <c r="M90" s="5">
        <f>'Pc, Winter, S1'!M90*Main!$B$5+_xlfn.IFNA(VLOOKUP($A90,'EV Distribution'!$A$2:$B$22,2,FALSE),0)*('EV Scenarios'!M$4-'EV Scenarios'!M$2)</f>
        <v>9.7543534047085222E-3</v>
      </c>
      <c r="N90" s="5">
        <f>'Pc, Winter, S1'!N90*Main!$B$5+_xlfn.IFNA(VLOOKUP($A90,'EV Distribution'!$A$2:$B$22,2,FALSE),0)*('EV Scenarios'!N$4-'EV Scenarios'!N$2)</f>
        <v>9.9959164865470879E-3</v>
      </c>
      <c r="O90" s="5">
        <f>'Pc, Winter, S1'!O90*Main!$B$5+_xlfn.IFNA(VLOOKUP($A90,'EV Distribution'!$A$2:$B$22,2,FALSE),0)*('EV Scenarios'!O$4-'EV Scenarios'!O$2)</f>
        <v>9.5971712612107629E-3</v>
      </c>
      <c r="P90" s="5">
        <f>'Pc, Winter, S1'!P90*Main!$B$5+_xlfn.IFNA(VLOOKUP($A90,'EV Distribution'!$A$2:$B$22,2,FALSE),0)*('EV Scenarios'!P$4-'EV Scenarios'!P$2)</f>
        <v>9.1815911838565006E-3</v>
      </c>
      <c r="Q90" s="5">
        <f>'Pc, Winter, S1'!Q90*Main!$B$5+_xlfn.IFNA(VLOOKUP($A90,'EV Distribution'!$A$2:$B$22,2,FALSE),0)*('EV Scenarios'!Q$4-'EV Scenarios'!Q$2)</f>
        <v>8.7657624876681627E-3</v>
      </c>
      <c r="R90" s="5">
        <f>'Pc, Winter, S1'!R90*Main!$B$5+_xlfn.IFNA(VLOOKUP($A90,'EV Distribution'!$A$2:$B$22,2,FALSE),0)*('EV Scenarios'!R$4-'EV Scenarios'!R$2)</f>
        <v>8.4050930493273553E-3</v>
      </c>
      <c r="S90" s="5">
        <f>'Pc, Winter, S1'!S90*Main!$B$5+_xlfn.IFNA(VLOOKUP($A90,'EV Distribution'!$A$2:$B$22,2,FALSE),0)*('EV Scenarios'!S$4-'EV Scenarios'!S$2)</f>
        <v>8.0645634405829593E-3</v>
      </c>
      <c r="T90" s="5">
        <f>'Pc, Winter, S1'!T90*Main!$B$5+_xlfn.IFNA(VLOOKUP($A90,'EV Distribution'!$A$2:$B$22,2,FALSE),0)*('EV Scenarios'!T$4-'EV Scenarios'!T$2)</f>
        <v>8.7055101008968617E-3</v>
      </c>
      <c r="U90" s="5">
        <f>'Pc, Winter, S1'!U90*Main!$B$5+_xlfn.IFNA(VLOOKUP($A90,'EV Distribution'!$A$2:$B$22,2,FALSE),0)*('EV Scenarios'!U$4-'EV Scenarios'!U$2)</f>
        <v>8.7614150235426017E-3</v>
      </c>
      <c r="V90" s="5">
        <f>'Pc, Winter, S1'!V90*Main!$B$5+_xlfn.IFNA(VLOOKUP($A90,'EV Distribution'!$A$2:$B$22,2,FALSE),0)*('EV Scenarios'!V$4-'EV Scenarios'!V$2)</f>
        <v>9.2266978015695059E-3</v>
      </c>
      <c r="W90" s="5">
        <f>'Pc, Winter, S1'!W90*Main!$B$5+_xlfn.IFNA(VLOOKUP($A90,'EV Distribution'!$A$2:$B$22,2,FALSE),0)*('EV Scenarios'!W$4-'EV Scenarios'!W$2)</f>
        <v>9.1418876804932724E-3</v>
      </c>
      <c r="X90" s="5">
        <f>'Pc, Winter, S1'!X90*Main!$B$5+_xlfn.IFNA(VLOOKUP($A90,'EV Distribution'!$A$2:$B$22,2,FALSE),0)*('EV Scenarios'!X$4-'EV Scenarios'!X$2)</f>
        <v>8.665706165919284E-3</v>
      </c>
      <c r="Y90" s="5">
        <f>'Pc, Winter, S1'!Y90*Main!$B$5+_xlfn.IFNA(VLOOKUP($A90,'EV Distribution'!$A$2:$B$22,2,FALSE),0)*('EV Scenarios'!Y$4-'EV Scenarios'!Y$2)</f>
        <v>7.7138612275784758E-3</v>
      </c>
    </row>
    <row r="91" spans="1:25" x14ac:dyDescent="0.25">
      <c r="A91">
        <v>60</v>
      </c>
      <c r="B91" s="5">
        <f>'Pc, Winter, S1'!B91*Main!$B$5+_xlfn.IFNA(VLOOKUP($A91,'EV Distribution'!$A$2:$B$22,2,FALSE),0)*('EV Scenarios'!B$4-'EV Scenarios'!B$2)</f>
        <v>2.1684897242152472E-3</v>
      </c>
      <c r="C91" s="5">
        <f>'Pc, Winter, S1'!C91*Main!$B$5+_xlfn.IFNA(VLOOKUP($A91,'EV Distribution'!$A$2:$B$22,2,FALSE),0)*('EV Scenarios'!C$4-'EV Scenarios'!C$2)</f>
        <v>1.7941951345291482E-3</v>
      </c>
      <c r="D91" s="5">
        <f>'Pc, Winter, S1'!D91*Main!$B$5+_xlfn.IFNA(VLOOKUP($A91,'EV Distribution'!$A$2:$B$22,2,FALSE),0)*('EV Scenarios'!D$4-'EV Scenarios'!D$2)</f>
        <v>1.4696301053811662E-3</v>
      </c>
      <c r="E91" s="5">
        <f>'Pc, Winter, S1'!E91*Main!$B$5+_xlfn.IFNA(VLOOKUP($A91,'EV Distribution'!$A$2:$B$22,2,FALSE),0)*('EV Scenarios'!E$4-'EV Scenarios'!E$2)</f>
        <v>1.4917320257847536E-3</v>
      </c>
      <c r="F91" s="5">
        <f>'Pc, Winter, S1'!F91*Main!$B$5+_xlfn.IFNA(VLOOKUP($A91,'EV Distribution'!$A$2:$B$22,2,FALSE),0)*('EV Scenarios'!F$4-'EV Scenarios'!F$2)</f>
        <v>1.4181362499999998E-3</v>
      </c>
      <c r="G91" s="5">
        <f>'Pc, Winter, S1'!G91*Main!$B$5+_xlfn.IFNA(VLOOKUP($A91,'EV Distribution'!$A$2:$B$22,2,FALSE),0)*('EV Scenarios'!G$4-'EV Scenarios'!G$2)</f>
        <v>1.4589368542600898E-3</v>
      </c>
      <c r="H91" s="5">
        <f>'Pc, Winter, S1'!H91*Main!$B$5+_xlfn.IFNA(VLOOKUP($A91,'EV Distribution'!$A$2:$B$22,2,FALSE),0)*('EV Scenarios'!H$4-'EV Scenarios'!H$2)</f>
        <v>1.4529521950672648E-3</v>
      </c>
      <c r="I91" s="5">
        <f>'Pc, Winter, S1'!I91*Main!$B$5+_xlfn.IFNA(VLOOKUP($A91,'EV Distribution'!$A$2:$B$22,2,FALSE),0)*('EV Scenarios'!I$4-'EV Scenarios'!I$2)</f>
        <v>1.4606418486547085E-3</v>
      </c>
      <c r="J91" s="5">
        <f>'Pc, Winter, S1'!J91*Main!$B$5+_xlfn.IFNA(VLOOKUP($A91,'EV Distribution'!$A$2:$B$22,2,FALSE),0)*('EV Scenarios'!J$4-'EV Scenarios'!J$2)</f>
        <v>1.6459486995515698E-3</v>
      </c>
      <c r="K91" s="5">
        <f>'Pc, Winter, S1'!K91*Main!$B$5+_xlfn.IFNA(VLOOKUP($A91,'EV Distribution'!$A$2:$B$22,2,FALSE),0)*('EV Scenarios'!K$4-'EV Scenarios'!K$2)</f>
        <v>1.7368941804932734E-3</v>
      </c>
      <c r="L91" s="5">
        <f>'Pc, Winter, S1'!L91*Main!$B$5+_xlfn.IFNA(VLOOKUP($A91,'EV Distribution'!$A$2:$B$22,2,FALSE),0)*('EV Scenarios'!L$4-'EV Scenarios'!L$2)</f>
        <v>1.7871372948430496E-3</v>
      </c>
      <c r="M91" s="5">
        <f>'Pc, Winter, S1'!M91*Main!$B$5+_xlfn.IFNA(VLOOKUP($A91,'EV Distribution'!$A$2:$B$22,2,FALSE),0)*('EV Scenarios'!M$4-'EV Scenarios'!M$2)</f>
        <v>1.8104473553811657E-3</v>
      </c>
      <c r="N91" s="5">
        <f>'Pc, Winter, S1'!N91*Main!$B$5+_xlfn.IFNA(VLOOKUP($A91,'EV Distribution'!$A$2:$B$22,2,FALSE),0)*('EV Scenarios'!N$4-'EV Scenarios'!N$2)</f>
        <v>1.9331559372197306E-3</v>
      </c>
      <c r="O91" s="5">
        <f>'Pc, Winter, S1'!O91*Main!$B$5+_xlfn.IFNA(VLOOKUP($A91,'EV Distribution'!$A$2:$B$22,2,FALSE),0)*('EV Scenarios'!O$4-'EV Scenarios'!O$2)</f>
        <v>1.8107861390134527E-3</v>
      </c>
      <c r="P91" s="5">
        <f>'Pc, Winter, S1'!P91*Main!$B$5+_xlfn.IFNA(VLOOKUP($A91,'EV Distribution'!$A$2:$B$22,2,FALSE),0)*('EV Scenarios'!P$4-'EV Scenarios'!P$2)</f>
        <v>1.7994787746636776E-3</v>
      </c>
      <c r="Q91" s="5">
        <f>'Pc, Winter, S1'!Q91*Main!$B$5+_xlfn.IFNA(VLOOKUP($A91,'EV Distribution'!$A$2:$B$22,2,FALSE),0)*('EV Scenarios'!Q$4-'EV Scenarios'!Q$2)</f>
        <v>1.735909119955157E-3</v>
      </c>
      <c r="R91" s="5">
        <f>'Pc, Winter, S1'!R91*Main!$B$5+_xlfn.IFNA(VLOOKUP($A91,'EV Distribution'!$A$2:$B$22,2,FALSE),0)*('EV Scenarios'!R$4-'EV Scenarios'!R$2)</f>
        <v>1.7920356098654708E-3</v>
      </c>
      <c r="S91" s="5">
        <f>'Pc, Winter, S1'!S91*Main!$B$5+_xlfn.IFNA(VLOOKUP($A91,'EV Distribution'!$A$2:$B$22,2,FALSE),0)*('EV Scenarios'!S$4-'EV Scenarios'!S$2)</f>
        <v>2.0755886065022423E-3</v>
      </c>
      <c r="T91" s="5">
        <f>'Pc, Winter, S1'!T91*Main!$B$5+_xlfn.IFNA(VLOOKUP($A91,'EV Distribution'!$A$2:$B$22,2,FALSE),0)*('EV Scenarios'!T$4-'EV Scenarios'!T$2)</f>
        <v>2.7452213901345297E-3</v>
      </c>
      <c r="U91" s="5">
        <f>'Pc, Winter, S1'!U91*Main!$B$5+_xlfn.IFNA(VLOOKUP($A91,'EV Distribution'!$A$2:$B$22,2,FALSE),0)*('EV Scenarios'!U$4-'EV Scenarios'!U$2)</f>
        <v>3.068770089686099E-3</v>
      </c>
      <c r="V91" s="5">
        <f>'Pc, Winter, S1'!V91*Main!$B$5+_xlfn.IFNA(VLOOKUP($A91,'EV Distribution'!$A$2:$B$22,2,FALSE),0)*('EV Scenarios'!V$4-'EV Scenarios'!V$2)</f>
        <v>3.0536539069506729E-3</v>
      </c>
      <c r="W91" s="5">
        <f>'Pc, Winter, S1'!W91*Main!$B$5+_xlfn.IFNA(VLOOKUP($A91,'EV Distribution'!$A$2:$B$22,2,FALSE),0)*('EV Scenarios'!W$4-'EV Scenarios'!W$2)</f>
        <v>2.9501586704035877E-3</v>
      </c>
      <c r="X91" s="5">
        <f>'Pc, Winter, S1'!X91*Main!$B$5+_xlfn.IFNA(VLOOKUP($A91,'EV Distribution'!$A$2:$B$22,2,FALSE),0)*('EV Scenarios'!X$4-'EV Scenarios'!X$2)</f>
        <v>2.6715321266816143E-3</v>
      </c>
      <c r="Y91" s="5">
        <f>'Pc, Winter, S1'!Y91*Main!$B$5+_xlfn.IFNA(VLOOKUP($A91,'EV Distribution'!$A$2:$B$22,2,FALSE),0)*('EV Scenarios'!Y$4-'EV Scenarios'!Y$2)</f>
        <v>2.2672145975336329E-3</v>
      </c>
    </row>
    <row r="92" spans="1:25" x14ac:dyDescent="0.25">
      <c r="A92">
        <v>21</v>
      </c>
      <c r="B92" s="5">
        <f>'Pc, Winter, S1'!B92*Main!$B$5+_xlfn.IFNA(VLOOKUP($A92,'EV Distribution'!$A$2:$B$22,2,FALSE),0)*('EV Scenarios'!B$4-'EV Scenarios'!B$2)</f>
        <v>0</v>
      </c>
      <c r="C92" s="5">
        <f>'Pc, Winter, S1'!C92*Main!$B$5+_xlfn.IFNA(VLOOKUP($A92,'EV Distribution'!$A$2:$B$22,2,FALSE),0)*('EV Scenarios'!C$4-'EV Scenarios'!C$2)</f>
        <v>0</v>
      </c>
      <c r="D92" s="5">
        <f>'Pc, Winter, S1'!D92*Main!$B$5+_xlfn.IFNA(VLOOKUP($A92,'EV Distribution'!$A$2:$B$22,2,FALSE),0)*('EV Scenarios'!D$4-'EV Scenarios'!D$2)</f>
        <v>0</v>
      </c>
      <c r="E92" s="5">
        <f>'Pc, Winter, S1'!E92*Main!$B$5+_xlfn.IFNA(VLOOKUP($A92,'EV Distribution'!$A$2:$B$22,2,FALSE),0)*('EV Scenarios'!E$4-'EV Scenarios'!E$2)</f>
        <v>0</v>
      </c>
      <c r="F92" s="5">
        <f>'Pc, Winter, S1'!F92*Main!$B$5+_xlfn.IFNA(VLOOKUP($A92,'EV Distribution'!$A$2:$B$22,2,FALSE),0)*('EV Scenarios'!F$4-'EV Scenarios'!F$2)</f>
        <v>0</v>
      </c>
      <c r="G92" s="5">
        <f>'Pc, Winter, S1'!G92*Main!$B$5+_xlfn.IFNA(VLOOKUP($A92,'EV Distribution'!$A$2:$B$22,2,FALSE),0)*('EV Scenarios'!G$4-'EV Scenarios'!G$2)</f>
        <v>0</v>
      </c>
      <c r="H92" s="5">
        <f>'Pc, Winter, S1'!H92*Main!$B$5+_xlfn.IFNA(VLOOKUP($A92,'EV Distribution'!$A$2:$B$22,2,FALSE),0)*('EV Scenarios'!H$4-'EV Scenarios'!H$2)</f>
        <v>0</v>
      </c>
      <c r="I92" s="5">
        <f>'Pc, Winter, S1'!I92*Main!$B$5+_xlfn.IFNA(VLOOKUP($A92,'EV Distribution'!$A$2:$B$22,2,FALSE),0)*('EV Scenarios'!I$4-'EV Scenarios'!I$2)</f>
        <v>4.8832066143497752E-5</v>
      </c>
      <c r="J92" s="5">
        <f>'Pc, Winter, S1'!J92*Main!$B$5+_xlfn.IFNA(VLOOKUP($A92,'EV Distribution'!$A$2:$B$22,2,FALSE),0)*('EV Scenarios'!J$4-'EV Scenarios'!J$2)</f>
        <v>4.3684972533632291E-4</v>
      </c>
      <c r="K92" s="5">
        <f>'Pc, Winter, S1'!K92*Main!$B$5+_xlfn.IFNA(VLOOKUP($A92,'EV Distribution'!$A$2:$B$22,2,FALSE),0)*('EV Scenarios'!K$4-'EV Scenarios'!K$2)</f>
        <v>7.5938471524663665E-4</v>
      </c>
      <c r="L92" s="5">
        <f>'Pc, Winter, S1'!L92*Main!$B$5+_xlfn.IFNA(VLOOKUP($A92,'EV Distribution'!$A$2:$B$22,2,FALSE),0)*('EV Scenarios'!L$4-'EV Scenarios'!L$2)</f>
        <v>8.000102085201794E-4</v>
      </c>
      <c r="M92" s="5">
        <f>'Pc, Winter, S1'!M92*Main!$B$5+_xlfn.IFNA(VLOOKUP($A92,'EV Distribution'!$A$2:$B$22,2,FALSE),0)*('EV Scenarios'!M$4-'EV Scenarios'!M$2)</f>
        <v>7.1670012892376686E-4</v>
      </c>
      <c r="N92" s="5">
        <f>'Pc, Winter, S1'!N92*Main!$B$5+_xlfn.IFNA(VLOOKUP($A92,'EV Distribution'!$A$2:$B$22,2,FALSE),0)*('EV Scenarios'!N$4-'EV Scenarios'!N$2)</f>
        <v>5.855921838565023E-4</v>
      </c>
      <c r="O92" s="5">
        <f>'Pc, Winter, S1'!O92*Main!$B$5+_xlfn.IFNA(VLOOKUP($A92,'EV Distribution'!$A$2:$B$22,2,FALSE),0)*('EV Scenarios'!O$4-'EV Scenarios'!O$2)</f>
        <v>4.1341265022421528E-4</v>
      </c>
      <c r="P92" s="5">
        <f>'Pc, Winter, S1'!P92*Main!$B$5+_xlfn.IFNA(VLOOKUP($A92,'EV Distribution'!$A$2:$B$22,2,FALSE),0)*('EV Scenarios'!P$4-'EV Scenarios'!P$2)</f>
        <v>2.6507992713004487E-4</v>
      </c>
      <c r="Q92" s="5">
        <f>'Pc, Winter, S1'!Q92*Main!$B$5+_xlfn.IFNA(VLOOKUP($A92,'EV Distribution'!$A$2:$B$22,2,FALSE),0)*('EV Scenarios'!Q$4-'EV Scenarios'!Q$2)</f>
        <v>2.8545787443946189E-4</v>
      </c>
      <c r="R92" s="5">
        <f>'Pc, Winter, S1'!R92*Main!$B$5+_xlfn.IFNA(VLOOKUP($A92,'EV Distribution'!$A$2:$B$22,2,FALSE),0)*('EV Scenarios'!R$4-'EV Scenarios'!R$2)</f>
        <v>2.7705966143497755E-4</v>
      </c>
      <c r="S92" s="5">
        <f>'Pc, Winter, S1'!S92*Main!$B$5+_xlfn.IFNA(VLOOKUP($A92,'EV Distribution'!$A$2:$B$22,2,FALSE),0)*('EV Scenarios'!S$4-'EV Scenarios'!S$2)</f>
        <v>8.5493098654708524E-5</v>
      </c>
      <c r="T92" s="5">
        <f>'Pc, Winter, S1'!T92*Main!$B$5+_xlfn.IFNA(VLOOKUP($A92,'EV Distribution'!$A$2:$B$22,2,FALSE),0)*('EV Scenarios'!T$4-'EV Scenarios'!T$2)</f>
        <v>9.2478431614349775E-5</v>
      </c>
      <c r="U92" s="5">
        <f>'Pc, Winter, S1'!U92*Main!$B$5+_xlfn.IFNA(VLOOKUP($A92,'EV Distribution'!$A$2:$B$22,2,FALSE),0)*('EV Scenarios'!U$4-'EV Scenarios'!U$2)</f>
        <v>1.3887636771300451E-4</v>
      </c>
      <c r="V92" s="5">
        <f>'Pc, Winter, S1'!V92*Main!$B$5+_xlfn.IFNA(VLOOKUP($A92,'EV Distribution'!$A$2:$B$22,2,FALSE),0)*('EV Scenarios'!V$4-'EV Scenarios'!V$2)</f>
        <v>1.05863399103139E-4</v>
      </c>
      <c r="W92" s="5">
        <f>'Pc, Winter, S1'!W92*Main!$B$5+_xlfn.IFNA(VLOOKUP($A92,'EV Distribution'!$A$2:$B$22,2,FALSE),0)*('EV Scenarios'!W$4-'EV Scenarios'!W$2)</f>
        <v>2.6241677466367719E-4</v>
      </c>
      <c r="X92" s="5">
        <f>'Pc, Winter, S1'!X92*Main!$B$5+_xlfn.IFNA(VLOOKUP($A92,'EV Distribution'!$A$2:$B$22,2,FALSE),0)*('EV Scenarios'!X$4-'EV Scenarios'!X$2)</f>
        <v>1.0612428699551568E-4</v>
      </c>
      <c r="Y92" s="5">
        <f>'Pc, Winter, S1'!Y92*Main!$B$5+_xlfn.IFNA(VLOOKUP($A92,'EV Distribution'!$A$2:$B$22,2,FALSE),0)*('EV Scenarios'!Y$4-'EV Scenarios'!Y$2)</f>
        <v>8.5598663677130061E-5</v>
      </c>
    </row>
    <row r="93" spans="1:25" x14ac:dyDescent="0.25">
      <c r="A93">
        <v>86</v>
      </c>
      <c r="B93" s="5">
        <f>'Pc, Winter, S1'!B93*Main!$B$5+_xlfn.IFNA(VLOOKUP($A93,'EV Distribution'!$A$2:$B$22,2,FALSE),0)*('EV Scenarios'!B$4-'EV Scenarios'!B$2)</f>
        <v>5.2825610751121091E-3</v>
      </c>
      <c r="C93" s="5">
        <f>'Pc, Winter, S1'!C93*Main!$B$5+_xlfn.IFNA(VLOOKUP($A93,'EV Distribution'!$A$2:$B$22,2,FALSE),0)*('EV Scenarios'!C$4-'EV Scenarios'!C$2)</f>
        <v>5.097289923766817E-3</v>
      </c>
      <c r="D93" s="5">
        <f>'Pc, Winter, S1'!D93*Main!$B$5+_xlfn.IFNA(VLOOKUP($A93,'EV Distribution'!$A$2:$B$22,2,FALSE),0)*('EV Scenarios'!D$4-'EV Scenarios'!D$2)</f>
        <v>5.0883544921524661E-3</v>
      </c>
      <c r="E93" s="5">
        <f>'Pc, Winter, S1'!E93*Main!$B$5+_xlfn.IFNA(VLOOKUP($A93,'EV Distribution'!$A$2:$B$22,2,FALSE),0)*('EV Scenarios'!E$4-'EV Scenarios'!E$2)</f>
        <v>4.808599216367713E-3</v>
      </c>
      <c r="F93" s="5">
        <f>'Pc, Winter, S1'!F93*Main!$B$5+_xlfn.IFNA(VLOOKUP($A93,'EV Distribution'!$A$2:$B$22,2,FALSE),0)*('EV Scenarios'!F$4-'EV Scenarios'!F$2)</f>
        <v>4.6994769977578479E-3</v>
      </c>
      <c r="G93" s="5">
        <f>'Pc, Winter, S1'!G93*Main!$B$5+_xlfn.IFNA(VLOOKUP($A93,'EV Distribution'!$A$2:$B$22,2,FALSE),0)*('EV Scenarios'!G$4-'EV Scenarios'!G$2)</f>
        <v>4.6868848755605387E-3</v>
      </c>
      <c r="H93" s="5">
        <f>'Pc, Winter, S1'!H93*Main!$B$5+_xlfn.IFNA(VLOOKUP($A93,'EV Distribution'!$A$2:$B$22,2,FALSE),0)*('EV Scenarios'!H$4-'EV Scenarios'!H$2)</f>
        <v>4.9312082825112118E-3</v>
      </c>
      <c r="I93" s="5">
        <f>'Pc, Winter, S1'!I93*Main!$B$5+_xlfn.IFNA(VLOOKUP($A93,'EV Distribution'!$A$2:$B$22,2,FALSE),0)*('EV Scenarios'!I$4-'EV Scenarios'!I$2)</f>
        <v>5.7021163486547094E-3</v>
      </c>
      <c r="J93" s="5">
        <f>'Pc, Winter, S1'!J93*Main!$B$5+_xlfn.IFNA(VLOOKUP($A93,'EV Distribution'!$A$2:$B$22,2,FALSE),0)*('EV Scenarios'!J$4-'EV Scenarios'!J$2)</f>
        <v>6.3368579114349791E-3</v>
      </c>
      <c r="K93" s="5">
        <f>'Pc, Winter, S1'!K93*Main!$B$5+_xlfn.IFNA(VLOOKUP($A93,'EV Distribution'!$A$2:$B$22,2,FALSE),0)*('EV Scenarios'!K$4-'EV Scenarios'!K$2)</f>
        <v>7.5649170325112107E-3</v>
      </c>
      <c r="L93" s="5">
        <f>'Pc, Winter, S1'!L93*Main!$B$5+_xlfn.IFNA(VLOOKUP($A93,'EV Distribution'!$A$2:$B$22,2,FALSE),0)*('EV Scenarios'!L$4-'EV Scenarios'!L$2)</f>
        <v>8.104181316143497E-3</v>
      </c>
      <c r="M93" s="5">
        <f>'Pc, Winter, S1'!M93*Main!$B$5+_xlfn.IFNA(VLOOKUP($A93,'EV Distribution'!$A$2:$B$22,2,FALSE),0)*('EV Scenarios'!M$4-'EV Scenarios'!M$2)</f>
        <v>8.2801729484304944E-3</v>
      </c>
      <c r="N93" s="5">
        <f>'Pc, Winter, S1'!N93*Main!$B$5+_xlfn.IFNA(VLOOKUP($A93,'EV Distribution'!$A$2:$B$22,2,FALSE),0)*('EV Scenarios'!N$4-'EV Scenarios'!N$2)</f>
        <v>8.284275201793723E-3</v>
      </c>
      <c r="O93" s="5">
        <f>'Pc, Winter, S1'!O93*Main!$B$5+_xlfn.IFNA(VLOOKUP($A93,'EV Distribution'!$A$2:$B$22,2,FALSE),0)*('EV Scenarios'!O$4-'EV Scenarios'!O$2)</f>
        <v>7.8698359338565029E-3</v>
      </c>
      <c r="P93" s="5">
        <f>'Pc, Winter, S1'!P93*Main!$B$5+_xlfn.IFNA(VLOOKUP($A93,'EV Distribution'!$A$2:$B$22,2,FALSE),0)*('EV Scenarios'!P$4-'EV Scenarios'!P$2)</f>
        <v>7.8422249080717498E-3</v>
      </c>
      <c r="Q93" s="5">
        <f>'Pc, Winter, S1'!Q93*Main!$B$5+_xlfn.IFNA(VLOOKUP($A93,'EV Distribution'!$A$2:$B$22,2,FALSE),0)*('EV Scenarios'!Q$4-'EV Scenarios'!Q$2)</f>
        <v>7.7734972006726468E-3</v>
      </c>
      <c r="R93" s="5">
        <f>'Pc, Winter, S1'!R93*Main!$B$5+_xlfn.IFNA(VLOOKUP($A93,'EV Distribution'!$A$2:$B$22,2,FALSE),0)*('EV Scenarios'!R$4-'EV Scenarios'!R$2)</f>
        <v>7.4386174080717489E-3</v>
      </c>
      <c r="S93" s="5">
        <f>'Pc, Winter, S1'!S93*Main!$B$5+_xlfn.IFNA(VLOOKUP($A93,'EV Distribution'!$A$2:$B$22,2,FALSE),0)*('EV Scenarios'!S$4-'EV Scenarios'!S$2)</f>
        <v>7.5545537892376703E-3</v>
      </c>
      <c r="T93" s="5">
        <f>'Pc, Winter, S1'!T93*Main!$B$5+_xlfn.IFNA(VLOOKUP($A93,'EV Distribution'!$A$2:$B$22,2,FALSE),0)*('EV Scenarios'!T$4-'EV Scenarios'!T$2)</f>
        <v>7.4763967780269065E-3</v>
      </c>
      <c r="U93" s="5">
        <f>'Pc, Winter, S1'!U93*Main!$B$5+_xlfn.IFNA(VLOOKUP($A93,'EV Distribution'!$A$2:$B$22,2,FALSE),0)*('EV Scenarios'!U$4-'EV Scenarios'!U$2)</f>
        <v>6.8366976849775791E-3</v>
      </c>
      <c r="V93" s="5">
        <f>'Pc, Winter, S1'!V93*Main!$B$5+_xlfn.IFNA(VLOOKUP($A93,'EV Distribution'!$A$2:$B$22,2,FALSE),0)*('EV Scenarios'!V$4-'EV Scenarios'!V$2)</f>
        <v>6.6734182029148E-3</v>
      </c>
      <c r="W93" s="5">
        <f>'Pc, Winter, S1'!W93*Main!$B$5+_xlfn.IFNA(VLOOKUP($A93,'EV Distribution'!$A$2:$B$22,2,FALSE),0)*('EV Scenarios'!W$4-'EV Scenarios'!W$2)</f>
        <v>6.1473638396860996E-3</v>
      </c>
      <c r="X93" s="5">
        <f>'Pc, Winter, S1'!X93*Main!$B$5+_xlfn.IFNA(VLOOKUP($A93,'EV Distribution'!$A$2:$B$22,2,FALSE),0)*('EV Scenarios'!X$4-'EV Scenarios'!X$2)</f>
        <v>5.533188669282511E-3</v>
      </c>
      <c r="Y93" s="5">
        <f>'Pc, Winter, S1'!Y93*Main!$B$5+_xlfn.IFNA(VLOOKUP($A93,'EV Distribution'!$A$2:$B$22,2,FALSE),0)*('EV Scenarios'!Y$4-'EV Scenarios'!Y$2)</f>
        <v>5.2487620560538115E-3</v>
      </c>
    </row>
    <row r="94" spans="1:25" x14ac:dyDescent="0.25">
      <c r="A94">
        <v>54</v>
      </c>
      <c r="B94" s="5">
        <f>'Pc, Winter, S1'!B94*Main!$B$5+_xlfn.IFNA(VLOOKUP($A94,'EV Distribution'!$A$2:$B$22,2,FALSE),0)*('EV Scenarios'!B$4-'EV Scenarios'!B$2)</f>
        <v>3.7132049327354263E-4</v>
      </c>
      <c r="C94" s="5">
        <f>'Pc, Winter, S1'!C94*Main!$B$5+_xlfn.IFNA(VLOOKUP($A94,'EV Distribution'!$A$2:$B$22,2,FALSE),0)*('EV Scenarios'!C$4-'EV Scenarios'!C$2)</f>
        <v>4.7306553587443949E-4</v>
      </c>
      <c r="D94" s="5">
        <f>'Pc, Winter, S1'!D94*Main!$B$5+_xlfn.IFNA(VLOOKUP($A94,'EV Distribution'!$A$2:$B$22,2,FALSE),0)*('EV Scenarios'!D$4-'EV Scenarios'!D$2)</f>
        <v>5.0658726569506726E-4</v>
      </c>
      <c r="E94" s="5">
        <f>'Pc, Winter, S1'!E94*Main!$B$5+_xlfn.IFNA(VLOOKUP($A94,'EV Distribution'!$A$2:$B$22,2,FALSE),0)*('EV Scenarios'!E$4-'EV Scenarios'!E$2)</f>
        <v>5.7934687107623329E-4</v>
      </c>
      <c r="F94" s="5">
        <f>'Pc, Winter, S1'!F94*Main!$B$5+_xlfn.IFNA(VLOOKUP($A94,'EV Distribution'!$A$2:$B$22,2,FALSE),0)*('EV Scenarios'!F$4-'EV Scenarios'!F$2)</f>
        <v>5.4724690358744384E-4</v>
      </c>
      <c r="G94" s="5">
        <f>'Pc, Winter, S1'!G94*Main!$B$5+_xlfn.IFNA(VLOOKUP($A94,'EV Distribution'!$A$2:$B$22,2,FALSE),0)*('EV Scenarios'!G$4-'EV Scenarios'!G$2)</f>
        <v>5.632322511210764E-4</v>
      </c>
      <c r="H94" s="5">
        <f>'Pc, Winter, S1'!H94*Main!$B$5+_xlfn.IFNA(VLOOKUP($A94,'EV Distribution'!$A$2:$B$22,2,FALSE),0)*('EV Scenarios'!H$4-'EV Scenarios'!H$2)</f>
        <v>4.6463509529147981E-4</v>
      </c>
      <c r="I94" s="5">
        <f>'Pc, Winter, S1'!I94*Main!$B$5+_xlfn.IFNA(VLOOKUP($A94,'EV Distribution'!$A$2:$B$22,2,FALSE),0)*('EV Scenarios'!I$4-'EV Scenarios'!I$2)</f>
        <v>7.3137253811659207E-4</v>
      </c>
      <c r="J94" s="5">
        <f>'Pc, Winter, S1'!J94*Main!$B$5+_xlfn.IFNA(VLOOKUP($A94,'EV Distribution'!$A$2:$B$22,2,FALSE),0)*('EV Scenarios'!J$4-'EV Scenarios'!J$2)</f>
        <v>2.1200386804932736E-3</v>
      </c>
      <c r="K94" s="5">
        <f>'Pc, Winter, S1'!K94*Main!$B$5+_xlfn.IFNA(VLOOKUP($A94,'EV Distribution'!$A$2:$B$22,2,FALSE),0)*('EV Scenarios'!K$4-'EV Scenarios'!K$2)</f>
        <v>2.7974491950672645E-3</v>
      </c>
      <c r="L94" s="5">
        <f>'Pc, Winter, S1'!L94*Main!$B$5+_xlfn.IFNA(VLOOKUP($A94,'EV Distribution'!$A$2:$B$22,2,FALSE),0)*('EV Scenarios'!L$4-'EV Scenarios'!L$2)</f>
        <v>2.7789165269058299E-3</v>
      </c>
      <c r="M94" s="5">
        <f>'Pc, Winter, S1'!M94*Main!$B$5+_xlfn.IFNA(VLOOKUP($A94,'EV Distribution'!$A$2:$B$22,2,FALSE),0)*('EV Scenarios'!M$4-'EV Scenarios'!M$2)</f>
        <v>2.455081549327354E-3</v>
      </c>
      <c r="N94" s="5">
        <f>'Pc, Winter, S1'!N94*Main!$B$5+_xlfn.IFNA(VLOOKUP($A94,'EV Distribution'!$A$2:$B$22,2,FALSE),0)*('EV Scenarios'!N$4-'EV Scenarios'!N$2)</f>
        <v>1.9691548878923762E-3</v>
      </c>
      <c r="O94" s="5">
        <f>'Pc, Winter, S1'!O94*Main!$B$5+_xlfn.IFNA(VLOOKUP($A94,'EV Distribution'!$A$2:$B$22,2,FALSE),0)*('EV Scenarios'!O$4-'EV Scenarios'!O$2)</f>
        <v>1.5155849921524665E-3</v>
      </c>
      <c r="P94" s="5">
        <f>'Pc, Winter, S1'!P94*Main!$B$5+_xlfn.IFNA(VLOOKUP($A94,'EV Distribution'!$A$2:$B$22,2,FALSE),0)*('EV Scenarios'!P$4-'EV Scenarios'!P$2)</f>
        <v>1.179005807174888E-3</v>
      </c>
      <c r="Q94" s="5">
        <f>'Pc, Winter, S1'!Q94*Main!$B$5+_xlfn.IFNA(VLOOKUP($A94,'EV Distribution'!$A$2:$B$22,2,FALSE),0)*('EV Scenarios'!Q$4-'EV Scenarios'!Q$2)</f>
        <v>1.1423321221973094E-3</v>
      </c>
      <c r="R94" s="5">
        <f>'Pc, Winter, S1'!R94*Main!$B$5+_xlfn.IFNA(VLOOKUP($A94,'EV Distribution'!$A$2:$B$22,2,FALSE),0)*('EV Scenarios'!R$4-'EV Scenarios'!R$2)</f>
        <v>1.124829096412556E-3</v>
      </c>
      <c r="S94" s="5">
        <f>'Pc, Winter, S1'!S94*Main!$B$5+_xlfn.IFNA(VLOOKUP($A94,'EV Distribution'!$A$2:$B$22,2,FALSE),0)*('EV Scenarios'!S$4-'EV Scenarios'!S$2)</f>
        <v>1.0486380952914797E-3</v>
      </c>
      <c r="T94" s="5">
        <f>'Pc, Winter, S1'!T94*Main!$B$5+_xlfn.IFNA(VLOOKUP($A94,'EV Distribution'!$A$2:$B$22,2,FALSE),0)*('EV Scenarios'!T$4-'EV Scenarios'!T$2)</f>
        <v>1.0923831031390133E-3</v>
      </c>
      <c r="U94" s="5">
        <f>'Pc, Winter, S1'!U94*Main!$B$5+_xlfn.IFNA(VLOOKUP($A94,'EV Distribution'!$A$2:$B$22,2,FALSE),0)*('EV Scenarios'!U$4-'EV Scenarios'!U$2)</f>
        <v>1.0102299360986548E-3</v>
      </c>
      <c r="V94" s="5">
        <f>'Pc, Winter, S1'!V94*Main!$B$5+_xlfn.IFNA(VLOOKUP($A94,'EV Distribution'!$A$2:$B$22,2,FALSE),0)*('EV Scenarios'!V$4-'EV Scenarios'!V$2)</f>
        <v>1.1586551457399103E-3</v>
      </c>
      <c r="W94" s="5">
        <f>'Pc, Winter, S1'!W94*Main!$B$5+_xlfn.IFNA(VLOOKUP($A94,'EV Distribution'!$A$2:$B$22,2,FALSE),0)*('EV Scenarios'!W$4-'EV Scenarios'!W$2)</f>
        <v>1.1323881995515693E-3</v>
      </c>
      <c r="X94" s="5">
        <f>'Pc, Winter, S1'!X94*Main!$B$5+_xlfn.IFNA(VLOOKUP($A94,'EV Distribution'!$A$2:$B$22,2,FALSE),0)*('EV Scenarios'!X$4-'EV Scenarios'!X$2)</f>
        <v>1.064435807174888E-3</v>
      </c>
      <c r="Y94" s="5">
        <f>'Pc, Winter, S1'!Y94*Main!$B$5+_xlfn.IFNA(VLOOKUP($A94,'EV Distribution'!$A$2:$B$22,2,FALSE),0)*('EV Scenarios'!Y$4-'EV Scenarios'!Y$2)</f>
        <v>6.0624186098654702E-4</v>
      </c>
    </row>
    <row r="95" spans="1:25" x14ac:dyDescent="0.25">
      <c r="A95">
        <v>22</v>
      </c>
      <c r="B95" s="5">
        <f>'Pc, Winter, S1'!B95*Main!$B$5+_xlfn.IFNA(VLOOKUP($A95,'EV Distribution'!$A$2:$B$22,2,FALSE),0)*('EV Scenarios'!B$4-'EV Scenarios'!B$2)</f>
        <v>6.3145226233183866E-4</v>
      </c>
      <c r="C95" s="5">
        <f>'Pc, Winter, S1'!C95*Main!$B$5+_xlfn.IFNA(VLOOKUP($A95,'EV Distribution'!$A$2:$B$22,2,FALSE),0)*('EV Scenarios'!C$4-'EV Scenarios'!C$2)</f>
        <v>6.20034369955157E-4</v>
      </c>
      <c r="D95" s="5">
        <f>'Pc, Winter, S1'!D95*Main!$B$5+_xlfn.IFNA(VLOOKUP($A95,'EV Distribution'!$A$2:$B$22,2,FALSE),0)*('EV Scenarios'!D$4-'EV Scenarios'!D$2)</f>
        <v>5.8560149215246651E-4</v>
      </c>
      <c r="E95" s="5">
        <f>'Pc, Winter, S1'!E95*Main!$B$5+_xlfn.IFNA(VLOOKUP($A95,'EV Distribution'!$A$2:$B$22,2,FALSE),0)*('EV Scenarios'!E$4-'EV Scenarios'!E$2)</f>
        <v>5.8045404708520173E-4</v>
      </c>
      <c r="F95" s="5">
        <f>'Pc, Winter, S1'!F95*Main!$B$5+_xlfn.IFNA(VLOOKUP($A95,'EV Distribution'!$A$2:$B$22,2,FALSE),0)*('EV Scenarios'!F$4-'EV Scenarios'!F$2)</f>
        <v>5.7906372421524658E-4</v>
      </c>
      <c r="G95" s="5">
        <f>'Pc, Winter, S1'!G95*Main!$B$5+_xlfn.IFNA(VLOOKUP($A95,'EV Distribution'!$A$2:$B$22,2,FALSE),0)*('EV Scenarios'!G$4-'EV Scenarios'!G$2)</f>
        <v>5.5968153026905829E-4</v>
      </c>
      <c r="H95" s="5">
        <f>'Pc, Winter, S1'!H95*Main!$B$5+_xlfn.IFNA(VLOOKUP($A95,'EV Distribution'!$A$2:$B$22,2,FALSE),0)*('EV Scenarios'!H$4-'EV Scenarios'!H$2)</f>
        <v>5.683011614349777E-4</v>
      </c>
      <c r="I95" s="5">
        <f>'Pc, Winter, S1'!I95*Main!$B$5+_xlfn.IFNA(VLOOKUP($A95,'EV Distribution'!$A$2:$B$22,2,FALSE),0)*('EV Scenarios'!I$4-'EV Scenarios'!I$2)</f>
        <v>5.0112779035874446E-4</v>
      </c>
      <c r="J95" s="5">
        <f>'Pc, Winter, S1'!J95*Main!$B$5+_xlfn.IFNA(VLOOKUP($A95,'EV Distribution'!$A$2:$B$22,2,FALSE),0)*('EV Scenarios'!J$4-'EV Scenarios'!J$2)</f>
        <v>4.513468105381167E-4</v>
      </c>
      <c r="K95" s="5">
        <f>'Pc, Winter, S1'!K95*Main!$B$5+_xlfn.IFNA(VLOOKUP($A95,'EV Distribution'!$A$2:$B$22,2,FALSE),0)*('EV Scenarios'!K$4-'EV Scenarios'!K$2)</f>
        <v>3.6170427802690588E-4</v>
      </c>
      <c r="L95" s="5">
        <f>'Pc, Winter, S1'!L95*Main!$B$5+_xlfn.IFNA(VLOOKUP($A95,'EV Distribution'!$A$2:$B$22,2,FALSE),0)*('EV Scenarios'!L$4-'EV Scenarios'!L$2)</f>
        <v>3.2395575112107626E-4</v>
      </c>
      <c r="M95" s="5">
        <f>'Pc, Winter, S1'!M95*Main!$B$5+_xlfn.IFNA(VLOOKUP($A95,'EV Distribution'!$A$2:$B$22,2,FALSE),0)*('EV Scenarios'!M$4-'EV Scenarios'!M$2)</f>
        <v>2.8012409304932739E-4</v>
      </c>
      <c r="N95" s="5">
        <f>'Pc, Winter, S1'!N95*Main!$B$5+_xlfn.IFNA(VLOOKUP($A95,'EV Distribution'!$A$2:$B$22,2,FALSE),0)*('EV Scenarios'!N$4-'EV Scenarios'!N$2)</f>
        <v>2.860178206278027E-4</v>
      </c>
      <c r="O95" s="5">
        <f>'Pc, Winter, S1'!O95*Main!$B$5+_xlfn.IFNA(VLOOKUP($A95,'EV Distribution'!$A$2:$B$22,2,FALSE),0)*('EV Scenarios'!O$4-'EV Scenarios'!O$2)</f>
        <v>3.1641381614349782E-4</v>
      </c>
      <c r="P95" s="5">
        <f>'Pc, Winter, S1'!P95*Main!$B$5+_xlfn.IFNA(VLOOKUP($A95,'EV Distribution'!$A$2:$B$22,2,FALSE),0)*('EV Scenarios'!P$4-'EV Scenarios'!P$2)</f>
        <v>2.8049463565022424E-4</v>
      </c>
      <c r="Q95" s="5">
        <f>'Pc, Winter, S1'!Q95*Main!$B$5+_xlfn.IFNA(VLOOKUP($A95,'EV Distribution'!$A$2:$B$22,2,FALSE),0)*('EV Scenarios'!Q$4-'EV Scenarios'!Q$2)</f>
        <v>3.0653899215246638E-4</v>
      </c>
      <c r="R95" s="5">
        <f>'Pc, Winter, S1'!R95*Main!$B$5+_xlfn.IFNA(VLOOKUP($A95,'EV Distribution'!$A$2:$B$22,2,FALSE),0)*('EV Scenarios'!R$4-'EV Scenarios'!R$2)</f>
        <v>2.7712249775784756E-4</v>
      </c>
      <c r="S95" s="5">
        <f>'Pc, Winter, S1'!S95*Main!$B$5+_xlfn.IFNA(VLOOKUP($A95,'EV Distribution'!$A$2:$B$22,2,FALSE),0)*('EV Scenarios'!S$4-'EV Scenarios'!S$2)</f>
        <v>3.4787655941704036E-4</v>
      </c>
      <c r="T95" s="5">
        <f>'Pc, Winter, S1'!T95*Main!$B$5+_xlfn.IFNA(VLOOKUP($A95,'EV Distribution'!$A$2:$B$22,2,FALSE),0)*('EV Scenarios'!T$4-'EV Scenarios'!T$2)</f>
        <v>5.1919370179372203E-4</v>
      </c>
      <c r="U95" s="5">
        <f>'Pc, Winter, S1'!U95*Main!$B$5+_xlfn.IFNA(VLOOKUP($A95,'EV Distribution'!$A$2:$B$22,2,FALSE),0)*('EV Scenarios'!U$4-'EV Scenarios'!U$2)</f>
        <v>6.0224472533632295E-4</v>
      </c>
      <c r="V95" s="5">
        <f>'Pc, Winter, S1'!V95*Main!$B$5+_xlfn.IFNA(VLOOKUP($A95,'EV Distribution'!$A$2:$B$22,2,FALSE),0)*('EV Scenarios'!V$4-'EV Scenarios'!V$2)</f>
        <v>7.1876088340807188E-4</v>
      </c>
      <c r="W95" s="5">
        <f>'Pc, Winter, S1'!W95*Main!$B$5+_xlfn.IFNA(VLOOKUP($A95,'EV Distribution'!$A$2:$B$22,2,FALSE),0)*('EV Scenarios'!W$4-'EV Scenarios'!W$2)</f>
        <v>7.6823049327354263E-4</v>
      </c>
      <c r="X95" s="5">
        <f>'Pc, Winter, S1'!X95*Main!$B$5+_xlfn.IFNA(VLOOKUP($A95,'EV Distribution'!$A$2:$B$22,2,FALSE),0)*('EV Scenarios'!X$4-'EV Scenarios'!X$2)</f>
        <v>7.5446083968609863E-4</v>
      </c>
      <c r="Y95" s="5">
        <f>'Pc, Winter, S1'!Y95*Main!$B$5+_xlfn.IFNA(VLOOKUP($A95,'EV Distribution'!$A$2:$B$22,2,FALSE),0)*('EV Scenarios'!Y$4-'EV Scenarios'!Y$2)</f>
        <v>6.9847039573991011E-4</v>
      </c>
    </row>
    <row r="96" spans="1:25" x14ac:dyDescent="0.25">
      <c r="A96">
        <v>103</v>
      </c>
      <c r="B96" s="5">
        <f>'Pc, Winter, S1'!B96*Main!$B$5+_xlfn.IFNA(VLOOKUP($A96,'EV Distribution'!$A$2:$B$22,2,FALSE),0)*('EV Scenarios'!B$4-'EV Scenarios'!B$2)</f>
        <v>5.1644085313901347E-3</v>
      </c>
      <c r="C96" s="5">
        <f>'Pc, Winter, S1'!C96*Main!$B$5+_xlfn.IFNA(VLOOKUP($A96,'EV Distribution'!$A$2:$B$22,2,FALSE),0)*('EV Scenarios'!C$4-'EV Scenarios'!C$2)</f>
        <v>3.8732602085201798E-3</v>
      </c>
      <c r="D96" s="5">
        <f>'Pc, Winter, S1'!D96*Main!$B$5+_xlfn.IFNA(VLOOKUP($A96,'EV Distribution'!$A$2:$B$22,2,FALSE),0)*('EV Scenarios'!D$4-'EV Scenarios'!D$2)</f>
        <v>2.880044665919282E-3</v>
      </c>
      <c r="E96" s="5">
        <f>'Pc, Winter, S1'!E96*Main!$B$5+_xlfn.IFNA(VLOOKUP($A96,'EV Distribution'!$A$2:$B$22,2,FALSE),0)*('EV Scenarios'!E$4-'EV Scenarios'!E$2)</f>
        <v>2.9114770773542601E-3</v>
      </c>
      <c r="F96" s="5">
        <f>'Pc, Winter, S1'!F96*Main!$B$5+_xlfn.IFNA(VLOOKUP($A96,'EV Distribution'!$A$2:$B$22,2,FALSE),0)*('EV Scenarios'!F$4-'EV Scenarios'!F$2)</f>
        <v>2.9871138195067272E-3</v>
      </c>
      <c r="G96" s="5">
        <f>'Pc, Winter, S1'!G96*Main!$B$5+_xlfn.IFNA(VLOOKUP($A96,'EV Distribution'!$A$2:$B$22,2,FALSE),0)*('EV Scenarios'!G$4-'EV Scenarios'!G$2)</f>
        <v>2.9413137656950678E-3</v>
      </c>
      <c r="H96" s="5">
        <f>'Pc, Winter, S1'!H96*Main!$B$5+_xlfn.IFNA(VLOOKUP($A96,'EV Distribution'!$A$2:$B$22,2,FALSE),0)*('EV Scenarios'!H$4-'EV Scenarios'!H$2)</f>
        <v>3.095132930493274E-3</v>
      </c>
      <c r="I96" s="5">
        <f>'Pc, Winter, S1'!I96*Main!$B$5+_xlfn.IFNA(VLOOKUP($A96,'EV Distribution'!$A$2:$B$22,2,FALSE),0)*('EV Scenarios'!I$4-'EV Scenarios'!I$2)</f>
        <v>2.8739252813901345E-3</v>
      </c>
      <c r="J96" s="5">
        <f>'Pc, Winter, S1'!J96*Main!$B$5+_xlfn.IFNA(VLOOKUP($A96,'EV Distribution'!$A$2:$B$22,2,FALSE),0)*('EV Scenarios'!J$4-'EV Scenarios'!J$2)</f>
        <v>3.6230964103139019E-3</v>
      </c>
      <c r="K96" s="5">
        <f>'Pc, Winter, S1'!K96*Main!$B$5+_xlfn.IFNA(VLOOKUP($A96,'EV Distribution'!$A$2:$B$22,2,FALSE),0)*('EV Scenarios'!K$4-'EV Scenarios'!K$2)</f>
        <v>3.790766383408071E-3</v>
      </c>
      <c r="L96" s="5">
        <f>'Pc, Winter, S1'!L96*Main!$B$5+_xlfn.IFNA(VLOOKUP($A96,'EV Distribution'!$A$2:$B$22,2,FALSE),0)*('EV Scenarios'!L$4-'EV Scenarios'!L$2)</f>
        <v>3.7989200033632293E-3</v>
      </c>
      <c r="M96" s="5">
        <f>'Pc, Winter, S1'!M96*Main!$B$5+_xlfn.IFNA(VLOOKUP($A96,'EV Distribution'!$A$2:$B$22,2,FALSE),0)*('EV Scenarios'!M$4-'EV Scenarios'!M$2)</f>
        <v>3.8762924977578483E-3</v>
      </c>
      <c r="N96" s="5">
        <f>'Pc, Winter, S1'!N96*Main!$B$5+_xlfn.IFNA(VLOOKUP($A96,'EV Distribution'!$A$2:$B$22,2,FALSE),0)*('EV Scenarios'!N$4-'EV Scenarios'!N$2)</f>
        <v>3.7656465728699547E-3</v>
      </c>
      <c r="O96" s="5">
        <f>'Pc, Winter, S1'!O96*Main!$B$5+_xlfn.IFNA(VLOOKUP($A96,'EV Distribution'!$A$2:$B$22,2,FALSE),0)*('EV Scenarios'!O$4-'EV Scenarios'!O$2)</f>
        <v>3.3626723565022432E-3</v>
      </c>
      <c r="P96" s="5">
        <f>'Pc, Winter, S1'!P96*Main!$B$5+_xlfn.IFNA(VLOOKUP($A96,'EV Distribution'!$A$2:$B$22,2,FALSE),0)*('EV Scenarios'!P$4-'EV Scenarios'!P$2)</f>
        <v>2.9296359013452921E-3</v>
      </c>
      <c r="Q96" s="5">
        <f>'Pc, Winter, S1'!Q96*Main!$B$5+_xlfn.IFNA(VLOOKUP($A96,'EV Distribution'!$A$2:$B$22,2,FALSE),0)*('EV Scenarios'!Q$4-'EV Scenarios'!Q$2)</f>
        <v>3.1330073856502246E-3</v>
      </c>
      <c r="R96" s="5">
        <f>'Pc, Winter, S1'!R96*Main!$B$5+_xlfn.IFNA(VLOOKUP($A96,'EV Distribution'!$A$2:$B$22,2,FALSE),0)*('EV Scenarios'!R$4-'EV Scenarios'!R$2)</f>
        <v>2.9985041278026911E-3</v>
      </c>
      <c r="S96" s="5">
        <f>'Pc, Winter, S1'!S96*Main!$B$5+_xlfn.IFNA(VLOOKUP($A96,'EV Distribution'!$A$2:$B$22,2,FALSE),0)*('EV Scenarios'!S$4-'EV Scenarios'!S$2)</f>
        <v>3.5820542802690587E-3</v>
      </c>
      <c r="T96" s="5">
        <f>'Pc, Winter, S1'!T96*Main!$B$5+_xlfn.IFNA(VLOOKUP($A96,'EV Distribution'!$A$2:$B$22,2,FALSE),0)*('EV Scenarios'!T$4-'EV Scenarios'!T$2)</f>
        <v>5.2557836210762338E-3</v>
      </c>
      <c r="U96" s="5">
        <f>'Pc, Winter, S1'!U96*Main!$B$5+_xlfn.IFNA(VLOOKUP($A96,'EV Distribution'!$A$2:$B$22,2,FALSE),0)*('EV Scenarios'!U$4-'EV Scenarios'!U$2)</f>
        <v>6.4932148116591927E-3</v>
      </c>
      <c r="V96" s="5">
        <f>'Pc, Winter, S1'!V96*Main!$B$5+_xlfn.IFNA(VLOOKUP($A96,'EV Distribution'!$A$2:$B$22,2,FALSE),0)*('EV Scenarios'!V$4-'EV Scenarios'!V$2)</f>
        <v>6.6135666053811666E-3</v>
      </c>
      <c r="W96" s="5">
        <f>'Pc, Winter, S1'!W96*Main!$B$5+_xlfn.IFNA(VLOOKUP($A96,'EV Distribution'!$A$2:$B$22,2,FALSE),0)*('EV Scenarios'!W$4-'EV Scenarios'!W$2)</f>
        <v>6.0226237914798222E-3</v>
      </c>
      <c r="X96" s="5">
        <f>'Pc, Winter, S1'!X96*Main!$B$5+_xlfn.IFNA(VLOOKUP($A96,'EV Distribution'!$A$2:$B$22,2,FALSE),0)*('EV Scenarios'!X$4-'EV Scenarios'!X$2)</f>
        <v>5.0689379405829604E-3</v>
      </c>
      <c r="Y96" s="5">
        <f>'Pc, Winter, S1'!Y96*Main!$B$5+_xlfn.IFNA(VLOOKUP($A96,'EV Distribution'!$A$2:$B$22,2,FALSE),0)*('EV Scenarios'!Y$4-'EV Scenarios'!Y$2)</f>
        <v>4.5127914327354251E-3</v>
      </c>
    </row>
    <row r="97" spans="1:25" x14ac:dyDescent="0.25">
      <c r="A97">
        <v>69</v>
      </c>
      <c r="B97" s="5">
        <f>'Pc, Winter, S1'!B97*Main!$B$5+_xlfn.IFNA(VLOOKUP($A97,'EV Distribution'!$A$2:$B$22,2,FALSE),0)*('EV Scenarios'!B$4-'EV Scenarios'!B$2)</f>
        <v>2.0302426995515697E-3</v>
      </c>
      <c r="C97" s="5">
        <f>'Pc, Winter, S1'!C97*Main!$B$5+_xlfn.IFNA(VLOOKUP($A97,'EV Distribution'!$A$2:$B$22,2,FALSE),0)*('EV Scenarios'!C$4-'EV Scenarios'!C$2)</f>
        <v>1.604197115470852E-3</v>
      </c>
      <c r="D97" s="5">
        <f>'Pc, Winter, S1'!D97*Main!$B$5+_xlfn.IFNA(VLOOKUP($A97,'EV Distribution'!$A$2:$B$22,2,FALSE),0)*('EV Scenarios'!D$4-'EV Scenarios'!D$2)</f>
        <v>1.3810473553811657E-3</v>
      </c>
      <c r="E97" s="5">
        <f>'Pc, Winter, S1'!E97*Main!$B$5+_xlfn.IFNA(VLOOKUP($A97,'EV Distribution'!$A$2:$B$22,2,FALSE),0)*('EV Scenarios'!E$4-'EV Scenarios'!E$2)</f>
        <v>1.4397765257847537E-3</v>
      </c>
      <c r="F97" s="5">
        <f>'Pc, Winter, S1'!F97*Main!$B$5+_xlfn.IFNA(VLOOKUP($A97,'EV Distribution'!$A$2:$B$22,2,FALSE),0)*('EV Scenarios'!F$4-'EV Scenarios'!F$2)</f>
        <v>1.4956910123318388E-3</v>
      </c>
      <c r="G97" s="5">
        <f>'Pc, Winter, S1'!G97*Main!$B$5+_xlfn.IFNA(VLOOKUP($A97,'EV Distribution'!$A$2:$B$22,2,FALSE),0)*('EV Scenarios'!G$4-'EV Scenarios'!G$2)</f>
        <v>1.4486089910313903E-3</v>
      </c>
      <c r="H97" s="5">
        <f>'Pc, Winter, S1'!H97*Main!$B$5+_xlfn.IFNA(VLOOKUP($A97,'EV Distribution'!$A$2:$B$22,2,FALSE),0)*('EV Scenarios'!H$4-'EV Scenarios'!H$2)</f>
        <v>1.3917172399103141E-3</v>
      </c>
      <c r="I97" s="5">
        <f>'Pc, Winter, S1'!I97*Main!$B$5+_xlfn.IFNA(VLOOKUP($A97,'EV Distribution'!$A$2:$B$22,2,FALSE),0)*('EV Scenarios'!I$4-'EV Scenarios'!I$2)</f>
        <v>1.5058287051569509E-3</v>
      </c>
      <c r="J97" s="5">
        <f>'Pc, Winter, S1'!J97*Main!$B$5+_xlfn.IFNA(VLOOKUP($A97,'EV Distribution'!$A$2:$B$22,2,FALSE),0)*('EV Scenarios'!J$4-'EV Scenarios'!J$2)</f>
        <v>1.8758069719730941E-3</v>
      </c>
      <c r="K97" s="5">
        <f>'Pc, Winter, S1'!K97*Main!$B$5+_xlfn.IFNA(VLOOKUP($A97,'EV Distribution'!$A$2:$B$22,2,FALSE),0)*('EV Scenarios'!K$4-'EV Scenarios'!K$2)</f>
        <v>1.9984713340807174E-3</v>
      </c>
      <c r="L97" s="5">
        <f>'Pc, Winter, S1'!L97*Main!$B$5+_xlfn.IFNA(VLOOKUP($A97,'EV Distribution'!$A$2:$B$22,2,FALSE),0)*('EV Scenarios'!L$4-'EV Scenarios'!L$2)</f>
        <v>2.040039436098655E-3</v>
      </c>
      <c r="M97" s="5">
        <f>'Pc, Winter, S1'!M97*Main!$B$5+_xlfn.IFNA(VLOOKUP($A97,'EV Distribution'!$A$2:$B$22,2,FALSE),0)*('EV Scenarios'!M$4-'EV Scenarios'!M$2)</f>
        <v>2.1599516737668164E-3</v>
      </c>
      <c r="N97" s="5">
        <f>'Pc, Winter, S1'!N97*Main!$B$5+_xlfn.IFNA(VLOOKUP($A97,'EV Distribution'!$A$2:$B$22,2,FALSE),0)*('EV Scenarios'!N$4-'EV Scenarios'!N$2)</f>
        <v>2.556829893497758E-3</v>
      </c>
      <c r="O97" s="5">
        <f>'Pc, Winter, S1'!O97*Main!$B$5+_xlfn.IFNA(VLOOKUP($A97,'EV Distribution'!$A$2:$B$22,2,FALSE),0)*('EV Scenarios'!O$4-'EV Scenarios'!O$2)</f>
        <v>2.5967423755605384E-3</v>
      </c>
      <c r="P97" s="5">
        <f>'Pc, Winter, S1'!P97*Main!$B$5+_xlfn.IFNA(VLOOKUP($A97,'EV Distribution'!$A$2:$B$22,2,FALSE),0)*('EV Scenarios'!P$4-'EV Scenarios'!P$2)</f>
        <v>2.2966359484304934E-3</v>
      </c>
      <c r="Q97" s="5">
        <f>'Pc, Winter, S1'!Q97*Main!$B$5+_xlfn.IFNA(VLOOKUP($A97,'EV Distribution'!$A$2:$B$22,2,FALSE),0)*('EV Scenarios'!Q$4-'EV Scenarios'!Q$2)</f>
        <v>2.1297643800448434E-3</v>
      </c>
      <c r="R97" s="5">
        <f>'Pc, Winter, S1'!R97*Main!$B$5+_xlfn.IFNA(VLOOKUP($A97,'EV Distribution'!$A$2:$B$22,2,FALSE),0)*('EV Scenarios'!R$4-'EV Scenarios'!R$2)</f>
        <v>2.0279781849775786E-3</v>
      </c>
      <c r="S97" s="5">
        <f>'Pc, Winter, S1'!S97*Main!$B$5+_xlfn.IFNA(VLOOKUP($A97,'EV Distribution'!$A$2:$B$22,2,FALSE),0)*('EV Scenarios'!S$4-'EV Scenarios'!S$2)</f>
        <v>2.1249657724215251E-3</v>
      </c>
      <c r="T97" s="5">
        <f>'Pc, Winter, S1'!T97*Main!$B$5+_xlfn.IFNA(VLOOKUP($A97,'EV Distribution'!$A$2:$B$22,2,FALSE),0)*('EV Scenarios'!T$4-'EV Scenarios'!T$2)</f>
        <v>2.4120684887892381E-3</v>
      </c>
      <c r="U97" s="5">
        <f>'Pc, Winter, S1'!U97*Main!$B$5+_xlfn.IFNA(VLOOKUP($A97,'EV Distribution'!$A$2:$B$22,2,FALSE),0)*('EV Scenarios'!U$4-'EV Scenarios'!U$2)</f>
        <v>3.0520343273542604E-3</v>
      </c>
      <c r="V97" s="5">
        <f>'Pc, Winter, S1'!V97*Main!$B$5+_xlfn.IFNA(VLOOKUP($A97,'EV Distribution'!$A$2:$B$22,2,FALSE),0)*('EV Scenarios'!V$4-'EV Scenarios'!V$2)</f>
        <v>3.3241091726457397E-3</v>
      </c>
      <c r="W97" s="5">
        <f>'Pc, Winter, S1'!W97*Main!$B$5+_xlfn.IFNA(VLOOKUP($A97,'EV Distribution'!$A$2:$B$22,2,FALSE),0)*('EV Scenarios'!W$4-'EV Scenarios'!W$2)</f>
        <v>3.2770886670403588E-3</v>
      </c>
      <c r="X97" s="5">
        <f>'Pc, Winter, S1'!X97*Main!$B$5+_xlfn.IFNA(VLOOKUP($A97,'EV Distribution'!$A$2:$B$22,2,FALSE),0)*('EV Scenarios'!X$4-'EV Scenarios'!X$2)</f>
        <v>3.0089170650224218E-3</v>
      </c>
      <c r="Y97" s="5">
        <f>'Pc, Winter, S1'!Y97*Main!$B$5+_xlfn.IFNA(VLOOKUP($A97,'EV Distribution'!$A$2:$B$22,2,FALSE),0)*('EV Scenarios'!Y$4-'EV Scenarios'!Y$2)</f>
        <v>2.4873789719730942E-3</v>
      </c>
    </row>
    <row r="98" spans="1:25" x14ac:dyDescent="0.25">
      <c r="A98">
        <v>13</v>
      </c>
      <c r="B98" s="5">
        <f>'Pc, Winter, S1'!B98*Main!$B$5+_xlfn.IFNA(VLOOKUP($A98,'EV Distribution'!$A$2:$B$22,2,FALSE),0)*('EV Scenarios'!B$4-'EV Scenarios'!B$2)</f>
        <v>2.351293282511211E-3</v>
      </c>
      <c r="C98" s="5">
        <f>'Pc, Winter, S1'!C98*Main!$B$5+_xlfn.IFNA(VLOOKUP($A98,'EV Distribution'!$A$2:$B$22,2,FALSE),0)*('EV Scenarios'!C$4-'EV Scenarios'!C$2)</f>
        <v>2.3653773733183863E-3</v>
      </c>
      <c r="D98" s="5">
        <f>'Pc, Winter, S1'!D98*Main!$B$5+_xlfn.IFNA(VLOOKUP($A98,'EV Distribution'!$A$2:$B$22,2,FALSE),0)*('EV Scenarios'!D$4-'EV Scenarios'!D$2)</f>
        <v>2.361639890134529E-3</v>
      </c>
      <c r="E98" s="5">
        <f>'Pc, Winter, S1'!E98*Main!$B$5+_xlfn.IFNA(VLOOKUP($A98,'EV Distribution'!$A$2:$B$22,2,FALSE),0)*('EV Scenarios'!E$4-'EV Scenarios'!E$2)</f>
        <v>1.9159855818385652E-3</v>
      </c>
      <c r="F98" s="5">
        <f>'Pc, Winter, S1'!F98*Main!$B$5+_xlfn.IFNA(VLOOKUP($A98,'EV Distribution'!$A$2:$B$22,2,FALSE),0)*('EV Scenarios'!F$4-'EV Scenarios'!F$2)</f>
        <v>1.8920382331838567E-3</v>
      </c>
      <c r="G98" s="5">
        <f>'Pc, Winter, S1'!G98*Main!$B$5+_xlfn.IFNA(VLOOKUP($A98,'EV Distribution'!$A$2:$B$22,2,FALSE),0)*('EV Scenarios'!G$4-'EV Scenarios'!G$2)</f>
        <v>1.8769750033632287E-3</v>
      </c>
      <c r="H98" s="5">
        <f>'Pc, Winter, S1'!H98*Main!$B$5+_xlfn.IFNA(VLOOKUP($A98,'EV Distribution'!$A$2:$B$22,2,FALSE),0)*('EV Scenarios'!H$4-'EV Scenarios'!H$2)</f>
        <v>1.9721366950672648E-3</v>
      </c>
      <c r="I98" s="5">
        <f>'Pc, Winter, S1'!I98*Main!$B$5+_xlfn.IFNA(VLOOKUP($A98,'EV Distribution'!$A$2:$B$22,2,FALSE),0)*('EV Scenarios'!I$4-'EV Scenarios'!I$2)</f>
        <v>2.5661181883408074E-3</v>
      </c>
      <c r="J98" s="5">
        <f>'Pc, Winter, S1'!J98*Main!$B$5+_xlfn.IFNA(VLOOKUP($A98,'EV Distribution'!$A$2:$B$22,2,FALSE),0)*('EV Scenarios'!J$4-'EV Scenarios'!J$2)</f>
        <v>3.9273115448430493E-3</v>
      </c>
      <c r="K98" s="5">
        <f>'Pc, Winter, S1'!K98*Main!$B$5+_xlfn.IFNA(VLOOKUP($A98,'EV Distribution'!$A$2:$B$22,2,FALSE),0)*('EV Scenarios'!K$4-'EV Scenarios'!K$2)</f>
        <v>4.6204314809417035E-3</v>
      </c>
      <c r="L98" s="5">
        <f>'Pc, Winter, S1'!L98*Main!$B$5+_xlfn.IFNA(VLOOKUP($A98,'EV Distribution'!$A$2:$B$22,2,FALSE),0)*('EV Scenarios'!L$4-'EV Scenarios'!L$2)</f>
        <v>5.6073806659192836E-3</v>
      </c>
      <c r="M98" s="5">
        <f>'Pc, Winter, S1'!M98*Main!$B$5+_xlfn.IFNA(VLOOKUP($A98,'EV Distribution'!$A$2:$B$22,2,FALSE),0)*('EV Scenarios'!M$4-'EV Scenarios'!M$2)</f>
        <v>5.4398692533632297E-3</v>
      </c>
      <c r="N98" s="5">
        <f>'Pc, Winter, S1'!N98*Main!$B$5+_xlfn.IFNA(VLOOKUP($A98,'EV Distribution'!$A$2:$B$22,2,FALSE),0)*('EV Scenarios'!N$4-'EV Scenarios'!N$2)</f>
        <v>5.6102323699551565E-3</v>
      </c>
      <c r="O98" s="5">
        <f>'Pc, Winter, S1'!O98*Main!$B$5+_xlfn.IFNA(VLOOKUP($A98,'EV Distribution'!$A$2:$B$22,2,FALSE),0)*('EV Scenarios'!O$4-'EV Scenarios'!O$2)</f>
        <v>5.337927607623319E-3</v>
      </c>
      <c r="P98" s="5">
        <f>'Pc, Winter, S1'!P98*Main!$B$5+_xlfn.IFNA(VLOOKUP($A98,'EV Distribution'!$A$2:$B$22,2,FALSE),0)*('EV Scenarios'!P$4-'EV Scenarios'!P$2)</f>
        <v>5.1566481177130049E-3</v>
      </c>
      <c r="Q98" s="5">
        <f>'Pc, Winter, S1'!Q98*Main!$B$5+_xlfn.IFNA(VLOOKUP($A98,'EV Distribution'!$A$2:$B$22,2,FALSE),0)*('EV Scenarios'!Q$4-'EV Scenarios'!Q$2)</f>
        <v>5.5841494383408082E-3</v>
      </c>
      <c r="R98" s="5">
        <f>'Pc, Winter, S1'!R98*Main!$B$5+_xlfn.IFNA(VLOOKUP($A98,'EV Distribution'!$A$2:$B$22,2,FALSE),0)*('EV Scenarios'!R$4-'EV Scenarios'!R$2)</f>
        <v>5.5659052421524677E-3</v>
      </c>
      <c r="S98" s="5">
        <f>'Pc, Winter, S1'!S98*Main!$B$5+_xlfn.IFNA(VLOOKUP($A98,'EV Distribution'!$A$2:$B$22,2,FALSE),0)*('EV Scenarios'!S$4-'EV Scenarios'!S$2)</f>
        <v>4.8822167825112103E-3</v>
      </c>
      <c r="T98" s="5">
        <f>'Pc, Winter, S1'!T98*Main!$B$5+_xlfn.IFNA(VLOOKUP($A98,'EV Distribution'!$A$2:$B$22,2,FALSE),0)*('EV Scenarios'!T$4-'EV Scenarios'!T$2)</f>
        <v>4.734991597533632E-3</v>
      </c>
      <c r="U98" s="5">
        <f>'Pc, Winter, S1'!U98*Main!$B$5+_xlfn.IFNA(VLOOKUP($A98,'EV Distribution'!$A$2:$B$22,2,FALSE),0)*('EV Scenarios'!U$4-'EV Scenarios'!U$2)</f>
        <v>4.5741675459641251E-3</v>
      </c>
      <c r="V98" s="5">
        <f>'Pc, Winter, S1'!V98*Main!$B$5+_xlfn.IFNA(VLOOKUP($A98,'EV Distribution'!$A$2:$B$22,2,FALSE),0)*('EV Scenarios'!V$4-'EV Scenarios'!V$2)</f>
        <v>4.3052807387892389E-3</v>
      </c>
      <c r="W98" s="5">
        <f>'Pc, Winter, S1'!W98*Main!$B$5+_xlfn.IFNA(VLOOKUP($A98,'EV Distribution'!$A$2:$B$22,2,FALSE),0)*('EV Scenarios'!W$4-'EV Scenarios'!W$2)</f>
        <v>4.2114973991031401E-3</v>
      </c>
      <c r="X98" s="5">
        <f>'Pc, Winter, S1'!X98*Main!$B$5+_xlfn.IFNA(VLOOKUP($A98,'EV Distribution'!$A$2:$B$22,2,FALSE),0)*('EV Scenarios'!X$4-'EV Scenarios'!X$2)</f>
        <v>3.3760066928251124E-3</v>
      </c>
      <c r="Y98" s="5">
        <f>'Pc, Winter, S1'!Y98*Main!$B$5+_xlfn.IFNA(VLOOKUP($A98,'EV Distribution'!$A$2:$B$22,2,FALSE),0)*('EV Scenarios'!Y$4-'EV Scenarios'!Y$2)</f>
        <v>2.8230079439461888E-3</v>
      </c>
    </row>
    <row r="99" spans="1:25" x14ac:dyDescent="0.25">
      <c r="A99">
        <v>51</v>
      </c>
      <c r="B99" s="5">
        <f>'Pc, Winter, S1'!B99*Main!$B$5+_xlfn.IFNA(VLOOKUP($A99,'EV Distribution'!$A$2:$B$22,2,FALSE),0)*('EV Scenarios'!B$4-'EV Scenarios'!B$2)</f>
        <v>1.3583648699551571E-3</v>
      </c>
      <c r="C99" s="5">
        <f>'Pc, Winter, S1'!C99*Main!$B$5+_xlfn.IFNA(VLOOKUP($A99,'EV Distribution'!$A$2:$B$22,2,FALSE),0)*('EV Scenarios'!C$4-'EV Scenarios'!C$2)</f>
        <v>1.2970467578475339E-3</v>
      </c>
      <c r="D99" s="5">
        <f>'Pc, Winter, S1'!D99*Main!$B$5+_xlfn.IFNA(VLOOKUP($A99,'EV Distribution'!$A$2:$B$22,2,FALSE),0)*('EV Scenarios'!D$4-'EV Scenarios'!D$2)</f>
        <v>1.2319594674887894E-3</v>
      </c>
      <c r="E99" s="5">
        <f>'Pc, Winter, S1'!E99*Main!$B$5+_xlfn.IFNA(VLOOKUP($A99,'EV Distribution'!$A$2:$B$22,2,FALSE),0)*('EV Scenarios'!E$4-'EV Scenarios'!E$2)</f>
        <v>1.1905844540358746E-3</v>
      </c>
      <c r="F99" s="5">
        <f>'Pc, Winter, S1'!F99*Main!$B$5+_xlfn.IFNA(VLOOKUP($A99,'EV Distribution'!$A$2:$B$22,2,FALSE),0)*('EV Scenarios'!F$4-'EV Scenarios'!F$2)</f>
        <v>1.1703636614349778E-3</v>
      </c>
      <c r="G99" s="5">
        <f>'Pc, Winter, S1'!G99*Main!$B$5+_xlfn.IFNA(VLOOKUP($A99,'EV Distribution'!$A$2:$B$22,2,FALSE),0)*('EV Scenarios'!G$4-'EV Scenarios'!G$2)</f>
        <v>1.1659978363228701E-3</v>
      </c>
      <c r="H99" s="5">
        <f>'Pc, Winter, S1'!H99*Main!$B$5+_xlfn.IFNA(VLOOKUP($A99,'EV Distribution'!$A$2:$B$22,2,FALSE),0)*('EV Scenarios'!H$4-'EV Scenarios'!H$2)</f>
        <v>1.3376036423766815E-3</v>
      </c>
      <c r="I99" s="5">
        <f>'Pc, Winter, S1'!I99*Main!$B$5+_xlfn.IFNA(VLOOKUP($A99,'EV Distribution'!$A$2:$B$22,2,FALSE),0)*('EV Scenarios'!I$4-'EV Scenarios'!I$2)</f>
        <v>1.6892451199551569E-3</v>
      </c>
      <c r="J99" s="5">
        <f>'Pc, Winter, S1'!J99*Main!$B$5+_xlfn.IFNA(VLOOKUP($A99,'EV Distribution'!$A$2:$B$22,2,FALSE),0)*('EV Scenarios'!J$4-'EV Scenarios'!J$2)</f>
        <v>2.0203314730941704E-3</v>
      </c>
      <c r="K99" s="5">
        <f>'Pc, Winter, S1'!K99*Main!$B$5+_xlfn.IFNA(VLOOKUP($A99,'EV Distribution'!$A$2:$B$22,2,FALSE),0)*('EV Scenarios'!K$4-'EV Scenarios'!K$2)</f>
        <v>2.1816010022421527E-3</v>
      </c>
      <c r="L99" s="5">
        <f>'Pc, Winter, S1'!L99*Main!$B$5+_xlfn.IFNA(VLOOKUP($A99,'EV Distribution'!$A$2:$B$22,2,FALSE),0)*('EV Scenarios'!L$4-'EV Scenarios'!L$2)</f>
        <v>2.2621225549327353E-3</v>
      </c>
      <c r="M99" s="5">
        <f>'Pc, Winter, S1'!M99*Main!$B$5+_xlfn.IFNA(VLOOKUP($A99,'EV Distribution'!$A$2:$B$22,2,FALSE),0)*('EV Scenarios'!M$4-'EV Scenarios'!M$2)</f>
        <v>2.2968494641255606E-3</v>
      </c>
      <c r="N99" s="5">
        <f>'Pc, Winter, S1'!N99*Main!$B$5+_xlfn.IFNA(VLOOKUP($A99,'EV Distribution'!$A$2:$B$22,2,FALSE),0)*('EV Scenarios'!N$4-'EV Scenarios'!N$2)</f>
        <v>2.2010088845291478E-3</v>
      </c>
      <c r="O99" s="5">
        <f>'Pc, Winter, S1'!O99*Main!$B$5+_xlfn.IFNA(VLOOKUP($A99,'EV Distribution'!$A$2:$B$22,2,FALSE),0)*('EV Scenarios'!O$4-'EV Scenarios'!O$2)</f>
        <v>2.1629534820627803E-3</v>
      </c>
      <c r="P99" s="5">
        <f>'Pc, Winter, S1'!P99*Main!$B$5+_xlfn.IFNA(VLOOKUP($A99,'EV Distribution'!$A$2:$B$22,2,FALSE),0)*('EV Scenarios'!P$4-'EV Scenarios'!P$2)</f>
        <v>2.1211211479820629E-3</v>
      </c>
      <c r="Q99" s="5">
        <f>'Pc, Winter, S1'!Q99*Main!$B$5+_xlfn.IFNA(VLOOKUP($A99,'EV Distribution'!$A$2:$B$22,2,FALSE),0)*('EV Scenarios'!Q$4-'EV Scenarios'!Q$2)</f>
        <v>2.1588352107623321E-3</v>
      </c>
      <c r="R99" s="5">
        <f>'Pc, Winter, S1'!R99*Main!$B$5+_xlfn.IFNA(VLOOKUP($A99,'EV Distribution'!$A$2:$B$22,2,FALSE),0)*('EV Scenarios'!R$4-'EV Scenarios'!R$2)</f>
        <v>2.1238512690582964E-3</v>
      </c>
      <c r="S99" s="5">
        <f>'Pc, Winter, S1'!S99*Main!$B$5+_xlfn.IFNA(VLOOKUP($A99,'EV Distribution'!$A$2:$B$22,2,FALSE),0)*('EV Scenarios'!S$4-'EV Scenarios'!S$2)</f>
        <v>2.1326290560538118E-3</v>
      </c>
      <c r="T99" s="5">
        <f>'Pc, Winter, S1'!T99*Main!$B$5+_xlfn.IFNA(VLOOKUP($A99,'EV Distribution'!$A$2:$B$22,2,FALSE),0)*('EV Scenarios'!T$4-'EV Scenarios'!T$2)</f>
        <v>1.9681393677130044E-3</v>
      </c>
      <c r="U99" s="5">
        <f>'Pc, Winter, S1'!U99*Main!$B$5+_xlfn.IFNA(VLOOKUP($A99,'EV Distribution'!$A$2:$B$22,2,FALSE),0)*('EV Scenarios'!U$4-'EV Scenarios'!U$2)</f>
        <v>1.8557654652466369E-3</v>
      </c>
      <c r="V99" s="5">
        <f>'Pc, Winter, S1'!V99*Main!$B$5+_xlfn.IFNA(VLOOKUP($A99,'EV Distribution'!$A$2:$B$22,2,FALSE),0)*('EV Scenarios'!V$4-'EV Scenarios'!V$2)</f>
        <v>1.7028973867713006E-3</v>
      </c>
      <c r="W99" s="5">
        <f>'Pc, Winter, S1'!W99*Main!$B$5+_xlfn.IFNA(VLOOKUP($A99,'EV Distribution'!$A$2:$B$22,2,FALSE),0)*('EV Scenarios'!W$4-'EV Scenarios'!W$2)</f>
        <v>1.5544658082959643E-3</v>
      </c>
      <c r="X99" s="5">
        <f>'Pc, Winter, S1'!X99*Main!$B$5+_xlfn.IFNA(VLOOKUP($A99,'EV Distribution'!$A$2:$B$22,2,FALSE),0)*('EV Scenarios'!X$4-'EV Scenarios'!X$2)</f>
        <v>1.4413365493273543E-3</v>
      </c>
      <c r="Y99" s="5">
        <f>'Pc, Winter, S1'!Y99*Main!$B$5+_xlfn.IFNA(VLOOKUP($A99,'EV Distribution'!$A$2:$B$22,2,FALSE),0)*('EV Scenarios'!Y$4-'EV Scenarios'!Y$2)</f>
        <v>1.4321401233183858E-3</v>
      </c>
    </row>
    <row r="100" spans="1:25" x14ac:dyDescent="0.25">
      <c r="A100">
        <v>101</v>
      </c>
      <c r="B100" s="5">
        <f>'Pc, Winter, S1'!B100*Main!$B$5+_xlfn.IFNA(VLOOKUP($A100,'EV Distribution'!$A$2:$B$22,2,FALSE),0)*('EV Scenarios'!B$4-'EV Scenarios'!B$2)</f>
        <v>5.3785353789237676E-3</v>
      </c>
      <c r="C100" s="5">
        <f>'Pc, Winter, S1'!C100*Main!$B$5+_xlfn.IFNA(VLOOKUP($A100,'EV Distribution'!$A$2:$B$22,2,FALSE),0)*('EV Scenarios'!C$4-'EV Scenarios'!C$2)</f>
        <v>5.3131651334080727E-3</v>
      </c>
      <c r="D100" s="5">
        <f>'Pc, Winter, S1'!D100*Main!$B$5+_xlfn.IFNA(VLOOKUP($A100,'EV Distribution'!$A$2:$B$22,2,FALSE),0)*('EV Scenarios'!D$4-'EV Scenarios'!D$2)</f>
        <v>4.91456715807175E-3</v>
      </c>
      <c r="E100" s="5">
        <f>'Pc, Winter, S1'!E100*Main!$B$5+_xlfn.IFNA(VLOOKUP($A100,'EV Distribution'!$A$2:$B$22,2,FALSE),0)*('EV Scenarios'!E$4-'EV Scenarios'!E$2)</f>
        <v>4.9079737107623322E-3</v>
      </c>
      <c r="F100" s="5">
        <f>'Pc, Winter, S1'!F100*Main!$B$5+_xlfn.IFNA(VLOOKUP($A100,'EV Distribution'!$A$2:$B$22,2,FALSE),0)*('EV Scenarios'!F$4-'EV Scenarios'!F$2)</f>
        <v>5.0137512477578484E-3</v>
      </c>
      <c r="G100" s="5">
        <f>'Pc, Winter, S1'!G100*Main!$B$5+_xlfn.IFNA(VLOOKUP($A100,'EV Distribution'!$A$2:$B$22,2,FALSE),0)*('EV Scenarios'!G$4-'EV Scenarios'!G$2)</f>
        <v>4.9729230807174889E-3</v>
      </c>
      <c r="H100" s="5">
        <f>'Pc, Winter, S1'!H100*Main!$B$5+_xlfn.IFNA(VLOOKUP($A100,'EV Distribution'!$A$2:$B$22,2,FALSE),0)*('EV Scenarios'!H$4-'EV Scenarios'!H$2)</f>
        <v>4.8668394136771303E-3</v>
      </c>
      <c r="I100" s="5">
        <f>'Pc, Winter, S1'!I100*Main!$B$5+_xlfn.IFNA(VLOOKUP($A100,'EV Distribution'!$A$2:$B$22,2,FALSE),0)*('EV Scenarios'!I$4-'EV Scenarios'!I$2)</f>
        <v>5.546887243273544E-3</v>
      </c>
      <c r="J100" s="5">
        <f>'Pc, Winter, S1'!J100*Main!$B$5+_xlfn.IFNA(VLOOKUP($A100,'EV Distribution'!$A$2:$B$22,2,FALSE),0)*('EV Scenarios'!J$4-'EV Scenarios'!J$2)</f>
        <v>6.8389699103139009E-3</v>
      </c>
      <c r="K100" s="5">
        <f>'Pc, Winter, S1'!K100*Main!$B$5+_xlfn.IFNA(VLOOKUP($A100,'EV Distribution'!$A$2:$B$22,2,FALSE),0)*('EV Scenarios'!K$4-'EV Scenarios'!K$2)</f>
        <v>7.9177226008968603E-3</v>
      </c>
      <c r="L100" s="5">
        <f>'Pc, Winter, S1'!L100*Main!$B$5+_xlfn.IFNA(VLOOKUP($A100,'EV Distribution'!$A$2:$B$22,2,FALSE),0)*('EV Scenarios'!L$4-'EV Scenarios'!L$2)</f>
        <v>8.3353961502242151E-3</v>
      </c>
      <c r="M100" s="5">
        <f>'Pc, Winter, S1'!M100*Main!$B$5+_xlfn.IFNA(VLOOKUP($A100,'EV Distribution'!$A$2:$B$22,2,FALSE),0)*('EV Scenarios'!M$4-'EV Scenarios'!M$2)</f>
        <v>8.3675114114349775E-3</v>
      </c>
      <c r="N100" s="5">
        <f>'Pc, Winter, S1'!N100*Main!$B$5+_xlfn.IFNA(VLOOKUP($A100,'EV Distribution'!$A$2:$B$22,2,FALSE),0)*('EV Scenarios'!N$4-'EV Scenarios'!N$2)</f>
        <v>8.1611340717488799E-3</v>
      </c>
      <c r="O100" s="5">
        <f>'Pc, Winter, S1'!O100*Main!$B$5+_xlfn.IFNA(VLOOKUP($A100,'EV Distribution'!$A$2:$B$22,2,FALSE),0)*('EV Scenarios'!O$4-'EV Scenarios'!O$2)</f>
        <v>7.9695543665919289E-3</v>
      </c>
      <c r="P100" s="5">
        <f>'Pc, Winter, S1'!P100*Main!$B$5+_xlfn.IFNA(VLOOKUP($A100,'EV Distribution'!$A$2:$B$22,2,FALSE),0)*('EV Scenarios'!P$4-'EV Scenarios'!P$2)</f>
        <v>7.9178961782511211E-3</v>
      </c>
      <c r="Q100" s="5">
        <f>'Pc, Winter, S1'!Q100*Main!$B$5+_xlfn.IFNA(VLOOKUP($A100,'EV Distribution'!$A$2:$B$22,2,FALSE),0)*('EV Scenarios'!Q$4-'EV Scenarios'!Q$2)</f>
        <v>7.7997910493273551E-3</v>
      </c>
      <c r="R100" s="5">
        <f>'Pc, Winter, S1'!R100*Main!$B$5+_xlfn.IFNA(VLOOKUP($A100,'EV Distribution'!$A$2:$B$22,2,FALSE),0)*('EV Scenarios'!R$4-'EV Scenarios'!R$2)</f>
        <v>7.8309062544843055E-3</v>
      </c>
      <c r="S100" s="5">
        <f>'Pc, Winter, S1'!S100*Main!$B$5+_xlfn.IFNA(VLOOKUP($A100,'EV Distribution'!$A$2:$B$22,2,FALSE),0)*('EV Scenarios'!S$4-'EV Scenarios'!S$2)</f>
        <v>7.9987938968609871E-3</v>
      </c>
      <c r="T100" s="5">
        <f>'Pc, Winter, S1'!T100*Main!$B$5+_xlfn.IFNA(VLOOKUP($A100,'EV Distribution'!$A$2:$B$22,2,FALSE),0)*('EV Scenarios'!T$4-'EV Scenarios'!T$2)</f>
        <v>7.9044649035874444E-3</v>
      </c>
      <c r="U100" s="5">
        <f>'Pc, Winter, S1'!U100*Main!$B$5+_xlfn.IFNA(VLOOKUP($A100,'EV Distribution'!$A$2:$B$22,2,FALSE),0)*('EV Scenarios'!U$4-'EV Scenarios'!U$2)</f>
        <v>7.8310658587443949E-3</v>
      </c>
      <c r="V100" s="5">
        <f>'Pc, Winter, S1'!V100*Main!$B$5+_xlfn.IFNA(VLOOKUP($A100,'EV Distribution'!$A$2:$B$22,2,FALSE),0)*('EV Scenarios'!V$4-'EV Scenarios'!V$2)</f>
        <v>7.638310880044844E-3</v>
      </c>
      <c r="W100" s="5">
        <f>'Pc, Winter, S1'!W100*Main!$B$5+_xlfn.IFNA(VLOOKUP($A100,'EV Distribution'!$A$2:$B$22,2,FALSE),0)*('EV Scenarios'!W$4-'EV Scenarios'!W$2)</f>
        <v>6.6257983665919291E-3</v>
      </c>
      <c r="X100" s="5">
        <f>'Pc, Winter, S1'!X100*Main!$B$5+_xlfn.IFNA(VLOOKUP($A100,'EV Distribution'!$A$2:$B$22,2,FALSE),0)*('EV Scenarios'!X$4-'EV Scenarios'!X$2)</f>
        <v>6.3239570605381178E-3</v>
      </c>
      <c r="Y100" s="5">
        <f>'Pc, Winter, S1'!Y100*Main!$B$5+_xlfn.IFNA(VLOOKUP($A100,'EV Distribution'!$A$2:$B$22,2,FALSE),0)*('EV Scenarios'!Y$4-'EV Scenarios'!Y$2)</f>
        <v>5.9189999215246633E-3</v>
      </c>
    </row>
    <row r="101" spans="1:25" x14ac:dyDescent="0.25">
      <c r="A101">
        <v>37</v>
      </c>
      <c r="B101" s="5">
        <f>'Pc, Winter, S1'!B101*Main!$B$5+_xlfn.IFNA(VLOOKUP($A101,'EV Distribution'!$A$2:$B$22,2,FALSE),0)*('EV Scenarios'!B$4-'EV Scenarios'!B$2)</f>
        <v>5.626011614349775E-4</v>
      </c>
      <c r="C101" s="5">
        <f>'Pc, Winter, S1'!C101*Main!$B$5+_xlfn.IFNA(VLOOKUP($A101,'EV Distribution'!$A$2:$B$22,2,FALSE),0)*('EV Scenarios'!C$4-'EV Scenarios'!C$2)</f>
        <v>2.3466435650224216E-4</v>
      </c>
      <c r="D101" s="5">
        <f>'Pc, Winter, S1'!D101*Main!$B$5+_xlfn.IFNA(VLOOKUP($A101,'EV Distribution'!$A$2:$B$22,2,FALSE),0)*('EV Scenarios'!D$4-'EV Scenarios'!D$2)</f>
        <v>1.3024489349775786E-4</v>
      </c>
      <c r="E101" s="5">
        <f>'Pc, Winter, S1'!E101*Main!$B$5+_xlfn.IFNA(VLOOKUP($A101,'EV Distribution'!$A$2:$B$22,2,FALSE),0)*('EV Scenarios'!E$4-'EV Scenarios'!E$2)</f>
        <v>1.4668922309417042E-4</v>
      </c>
      <c r="F101" s="5">
        <f>'Pc, Winter, S1'!F101*Main!$B$5+_xlfn.IFNA(VLOOKUP($A101,'EV Distribution'!$A$2:$B$22,2,FALSE),0)*('EV Scenarios'!F$4-'EV Scenarios'!F$2)</f>
        <v>1.3456756390134531E-4</v>
      </c>
      <c r="G101" s="5">
        <f>'Pc, Winter, S1'!G101*Main!$B$5+_xlfn.IFNA(VLOOKUP($A101,'EV Distribution'!$A$2:$B$22,2,FALSE),0)*('EV Scenarios'!G$4-'EV Scenarios'!G$2)</f>
        <v>1.377367298206278E-4</v>
      </c>
      <c r="H101" s="5">
        <f>'Pc, Winter, S1'!H101*Main!$B$5+_xlfn.IFNA(VLOOKUP($A101,'EV Distribution'!$A$2:$B$22,2,FALSE),0)*('EV Scenarios'!H$4-'EV Scenarios'!H$2)</f>
        <v>1.2948171973094173E-4</v>
      </c>
      <c r="I101" s="5">
        <f>'Pc, Winter, S1'!I101*Main!$B$5+_xlfn.IFNA(VLOOKUP($A101,'EV Distribution'!$A$2:$B$22,2,FALSE),0)*('EV Scenarios'!I$4-'EV Scenarios'!I$2)</f>
        <v>1.4076925336322871E-4</v>
      </c>
      <c r="J101" s="5">
        <f>'Pc, Winter, S1'!J101*Main!$B$5+_xlfn.IFNA(VLOOKUP($A101,'EV Distribution'!$A$2:$B$22,2,FALSE),0)*('EV Scenarios'!J$4-'EV Scenarios'!J$2)</f>
        <v>1.5757897085201796E-4</v>
      </c>
      <c r="K101" s="5">
        <f>'Pc, Winter, S1'!K101*Main!$B$5+_xlfn.IFNA(VLOOKUP($A101,'EV Distribution'!$A$2:$B$22,2,FALSE),0)*('EV Scenarios'!K$4-'EV Scenarios'!K$2)</f>
        <v>2.2051457511210759E-4</v>
      </c>
      <c r="L101" s="5">
        <f>'Pc, Winter, S1'!L101*Main!$B$5+_xlfn.IFNA(VLOOKUP($A101,'EV Distribution'!$A$2:$B$22,2,FALSE),0)*('EV Scenarios'!L$4-'EV Scenarios'!L$2)</f>
        <v>2.5856258632287003E-4</v>
      </c>
      <c r="M101" s="5">
        <f>'Pc, Winter, S1'!M101*Main!$B$5+_xlfn.IFNA(VLOOKUP($A101,'EV Distribution'!$A$2:$B$22,2,FALSE),0)*('EV Scenarios'!M$4-'EV Scenarios'!M$2)</f>
        <v>2.0269811322869955E-4</v>
      </c>
      <c r="N101" s="5">
        <f>'Pc, Winter, S1'!N101*Main!$B$5+_xlfn.IFNA(VLOOKUP($A101,'EV Distribution'!$A$2:$B$22,2,FALSE),0)*('EV Scenarios'!N$4-'EV Scenarios'!N$2)</f>
        <v>2.3871359304932736E-4</v>
      </c>
      <c r="O101" s="5">
        <f>'Pc, Winter, S1'!O101*Main!$B$5+_xlfn.IFNA(VLOOKUP($A101,'EV Distribution'!$A$2:$B$22,2,FALSE),0)*('EV Scenarios'!O$4-'EV Scenarios'!O$2)</f>
        <v>2.0394495627802691E-4</v>
      </c>
      <c r="P101" s="5">
        <f>'Pc, Winter, S1'!P101*Main!$B$5+_xlfn.IFNA(VLOOKUP($A101,'EV Distribution'!$A$2:$B$22,2,FALSE),0)*('EV Scenarios'!P$4-'EV Scenarios'!P$2)</f>
        <v>1.5725194506726459E-4</v>
      </c>
      <c r="Q101" s="5">
        <f>'Pc, Winter, S1'!Q101*Main!$B$5+_xlfn.IFNA(VLOOKUP($A101,'EV Distribution'!$A$2:$B$22,2,FALSE),0)*('EV Scenarios'!Q$4-'EV Scenarios'!Q$2)</f>
        <v>1.3546674103139013E-4</v>
      </c>
      <c r="R101" s="5">
        <f>'Pc, Winter, S1'!R101*Main!$B$5+_xlfn.IFNA(VLOOKUP($A101,'EV Distribution'!$A$2:$B$22,2,FALSE),0)*('EV Scenarios'!R$4-'EV Scenarios'!R$2)</f>
        <v>1.9039354708520184E-4</v>
      </c>
      <c r="S101" s="5">
        <f>'Pc, Winter, S1'!S101*Main!$B$5+_xlfn.IFNA(VLOOKUP($A101,'EV Distribution'!$A$2:$B$22,2,FALSE),0)*('EV Scenarios'!S$4-'EV Scenarios'!S$2)</f>
        <v>3.3504374215246636E-4</v>
      </c>
      <c r="T101" s="5">
        <f>'Pc, Winter, S1'!T101*Main!$B$5+_xlfn.IFNA(VLOOKUP($A101,'EV Distribution'!$A$2:$B$22,2,FALSE),0)*('EV Scenarios'!T$4-'EV Scenarios'!T$2)</f>
        <v>6.525769181614351E-4</v>
      </c>
      <c r="U101" s="5">
        <f>'Pc, Winter, S1'!U101*Main!$B$5+_xlfn.IFNA(VLOOKUP($A101,'EV Distribution'!$A$2:$B$22,2,FALSE),0)*('EV Scenarios'!U$4-'EV Scenarios'!U$2)</f>
        <v>8.6119140134529161E-4</v>
      </c>
      <c r="V101" s="5">
        <f>'Pc, Winter, S1'!V101*Main!$B$5+_xlfn.IFNA(VLOOKUP($A101,'EV Distribution'!$A$2:$B$22,2,FALSE),0)*('EV Scenarios'!V$4-'EV Scenarios'!V$2)</f>
        <v>9.0865666031390152E-4</v>
      </c>
      <c r="W101" s="5">
        <f>'Pc, Winter, S1'!W101*Main!$B$5+_xlfn.IFNA(VLOOKUP($A101,'EV Distribution'!$A$2:$B$22,2,FALSE),0)*('EV Scenarios'!W$4-'EV Scenarios'!W$2)</f>
        <v>9.3388167376681611E-4</v>
      </c>
      <c r="X101" s="5">
        <f>'Pc, Winter, S1'!X101*Main!$B$5+_xlfn.IFNA(VLOOKUP($A101,'EV Distribution'!$A$2:$B$22,2,FALSE),0)*('EV Scenarios'!X$4-'EV Scenarios'!X$2)</f>
        <v>8.3364968721973099E-4</v>
      </c>
      <c r="Y101" s="5">
        <f>'Pc, Winter, S1'!Y101*Main!$B$5+_xlfn.IFNA(VLOOKUP($A101,'EV Distribution'!$A$2:$B$22,2,FALSE),0)*('EV Scenarios'!Y$4-'EV Scenarios'!Y$2)</f>
        <v>5.8016713004484309E-4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4A801-C7D0-4F04-B369-9574F41897F1}">
  <dimension ref="A1:Y101"/>
  <sheetViews>
    <sheetView topLeftCell="A16" workbookViewId="0">
      <selection activeCell="I25" sqref="I25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'[3]CostFlex, Winter'!B2*(1+[4]Main!$B$6)^(Main!$B$7-2020)</f>
        <v>24.679113639745513</v>
      </c>
      <c r="C2" s="5">
        <f>'[3]CostFlex, Winter'!C2*(1+[4]Main!$B$6)^(Main!$B$7-2020)</f>
        <v>25.326081119105307</v>
      </c>
      <c r="D2" s="5">
        <f>'[3]CostFlex, Winter'!D2*(1+[4]Main!$B$6)^(Main!$B$7-2020)</f>
        <v>30.164858725150442</v>
      </c>
      <c r="E2" s="5">
        <f>'[3]CostFlex, Winter'!E2*(1+[4]Main!$B$6)^(Main!$B$7-2020)</f>
        <v>32.820121088356274</v>
      </c>
      <c r="F2" s="5">
        <f>'[3]CostFlex, Winter'!F2*(1+[4]Main!$B$6)^(Main!$B$7-2020)</f>
        <v>33.70970137247599</v>
      </c>
      <c r="G2" s="5">
        <f>'[3]CostFlex, Winter'!G2*(1+[4]Main!$B$6)^(Main!$B$7-2020)</f>
        <v>27.60394578601792</v>
      </c>
      <c r="H2" s="5">
        <f>'[3]CostFlex, Winter'!H2*(1+[4]Main!$B$6)^(Main!$B$7-2020)</f>
        <v>29.827896496317216</v>
      </c>
      <c r="I2" s="5">
        <f>'[3]CostFlex, Winter'!I2*(1+[4]Main!$B$6)^(Main!$B$7-2020)</f>
        <v>16.65941259351472</v>
      </c>
      <c r="J2" s="5">
        <f>'[3]CostFlex, Winter'!J2*(1+[4]Main!$B$6)^(Main!$B$7-2020)</f>
        <v>7.5344754367109461</v>
      </c>
      <c r="K2" s="5">
        <f>'[3]CostFlex, Winter'!K2*(1+[4]Main!$B$6)^(Main!$B$7-2020)</f>
        <v>5.4048741504849538</v>
      </c>
      <c r="L2" s="5">
        <f>'[3]CostFlex, Winter'!L2*(1+[4]Main!$B$6)^(Main!$B$7-2020)</f>
        <v>4.703992714511843</v>
      </c>
      <c r="M2" s="5">
        <f>'[3]CostFlex, Winter'!M2*(1+[4]Main!$B$6)^(Main!$B$7-2020)</f>
        <v>6.9279434248111382</v>
      </c>
      <c r="N2" s="5">
        <f>'[3]CostFlex, Winter'!N2*(1+[4]Main!$B$6)^(Main!$B$7-2020)</f>
        <v>5.3779171721782966</v>
      </c>
      <c r="O2" s="5">
        <f>'[3]CostFlex, Winter'!O2*(1+[4]Main!$B$6)^(Main!$B$7-2020)</f>
        <v>5.7822718467781682</v>
      </c>
      <c r="P2" s="5">
        <f>'[3]CostFlex, Winter'!P2*(1+[4]Main!$B$6)^(Main!$B$7-2020)</f>
        <v>5.9305352274647882</v>
      </c>
      <c r="Q2" s="5">
        <f>'[3]CostFlex, Winter'!Q2*(1+[4]Main!$B$6)^(Main!$B$7-2020)</f>
        <v>6.0518416298447493</v>
      </c>
      <c r="R2" s="5">
        <f>'[3]CostFlex, Winter'!R2*(1+[4]Main!$B$6)^(Main!$B$7-2020)</f>
        <v>5.3779171721782966</v>
      </c>
      <c r="S2" s="5">
        <f>'[3]CostFlex, Winter'!S2*(1+[4]Main!$B$6)^(Main!$B$7-2020)</f>
        <v>5.3779171721782966</v>
      </c>
      <c r="T2" s="5">
        <f>'[3]CostFlex, Winter'!T2*(1+[4]Main!$B$6)^(Main!$B$7-2020)</f>
        <v>6.2540189671446846</v>
      </c>
      <c r="U2" s="5">
        <f>'[3]CostFlex, Winter'!U2*(1+[4]Main!$B$6)^(Main!$B$7-2020)</f>
        <v>7.2649056536443641</v>
      </c>
      <c r="V2" s="5">
        <f>'[3]CostFlex, Winter'!V2*(1+[4]Main!$B$6)^(Main!$B$7-2020)</f>
        <v>5.3779171721782966</v>
      </c>
      <c r="W2" s="5">
        <f>'[3]CostFlex, Winter'!W2*(1+[4]Main!$B$6)^(Main!$B$7-2020)</f>
        <v>5.3779171721782966</v>
      </c>
      <c r="X2" s="5">
        <f>'[3]CostFlex, Winter'!X2*(1+[4]Main!$B$6)^(Main!$B$7-2020)</f>
        <v>8.0736150028441092</v>
      </c>
      <c r="Y2" s="5">
        <f>'[3]CostFlex, Winter'!Y2*(1+[4]Main!$B$6)^(Main!$B$7-2020)</f>
        <v>12.871957141429256</v>
      </c>
    </row>
    <row r="3" spans="1:25" x14ac:dyDescent="0.25">
      <c r="A3">
        <v>6</v>
      </c>
      <c r="B3" s="5">
        <f>'[3]CostFlex, Winter'!B3*(1+[4]Main!$B$6)^(Main!$B$7-2020)</f>
        <v>24.679113639745513</v>
      </c>
      <c r="C3" s="5">
        <f>'[3]CostFlex, Winter'!C3*(1+[4]Main!$B$6)^(Main!$B$7-2020)</f>
        <v>25.326081119105307</v>
      </c>
      <c r="D3" s="5">
        <f>'[3]CostFlex, Winter'!D3*(1+[4]Main!$B$6)^(Main!$B$7-2020)</f>
        <v>30.164858725150442</v>
      </c>
      <c r="E3" s="5">
        <f>'[3]CostFlex, Winter'!E3*(1+[4]Main!$B$6)^(Main!$B$7-2020)</f>
        <v>32.820121088356274</v>
      </c>
      <c r="F3" s="5">
        <f>'[3]CostFlex, Winter'!F3*(1+[4]Main!$B$6)^(Main!$B$7-2020)</f>
        <v>33.70970137247599</v>
      </c>
      <c r="G3" s="5">
        <f>'[3]CostFlex, Winter'!G3*(1+[4]Main!$B$6)^(Main!$B$7-2020)</f>
        <v>27.60394578601792</v>
      </c>
      <c r="H3" s="5">
        <f>'[3]CostFlex, Winter'!H3*(1+[4]Main!$B$6)^(Main!$B$7-2020)</f>
        <v>29.827896496317216</v>
      </c>
      <c r="I3" s="5">
        <f>'[3]CostFlex, Winter'!I3*(1+[4]Main!$B$6)^(Main!$B$7-2020)</f>
        <v>16.65941259351472</v>
      </c>
      <c r="J3" s="5">
        <f>'[3]CostFlex, Winter'!J3*(1+[4]Main!$B$6)^(Main!$B$7-2020)</f>
        <v>7.5344754367109461</v>
      </c>
      <c r="K3" s="5">
        <f>'[3]CostFlex, Winter'!K3*(1+[4]Main!$B$6)^(Main!$B$7-2020)</f>
        <v>5.4048741504849538</v>
      </c>
      <c r="L3" s="5">
        <f>'[3]CostFlex, Winter'!L3*(1+[4]Main!$B$6)^(Main!$B$7-2020)</f>
        <v>4.703992714511843</v>
      </c>
      <c r="M3" s="5">
        <f>'[3]CostFlex, Winter'!M3*(1+[4]Main!$B$6)^(Main!$B$7-2020)</f>
        <v>6.9279434248111382</v>
      </c>
      <c r="N3" s="5">
        <f>'[3]CostFlex, Winter'!N3*(1+[4]Main!$B$6)^(Main!$B$7-2020)</f>
        <v>5.3779171721782966</v>
      </c>
      <c r="O3" s="5">
        <f>'[3]CostFlex, Winter'!O3*(1+[4]Main!$B$6)^(Main!$B$7-2020)</f>
        <v>5.7822718467781682</v>
      </c>
      <c r="P3" s="5">
        <f>'[3]CostFlex, Winter'!P3*(1+[4]Main!$B$6)^(Main!$B$7-2020)</f>
        <v>5.9305352274647882</v>
      </c>
      <c r="Q3" s="5">
        <f>'[3]CostFlex, Winter'!Q3*(1+[4]Main!$B$6)^(Main!$B$7-2020)</f>
        <v>6.0518416298447493</v>
      </c>
      <c r="R3" s="5">
        <f>'[3]CostFlex, Winter'!R3*(1+[4]Main!$B$6)^(Main!$B$7-2020)</f>
        <v>5.3779171721782966</v>
      </c>
      <c r="S3" s="5">
        <f>'[3]CostFlex, Winter'!S3*(1+[4]Main!$B$6)^(Main!$B$7-2020)</f>
        <v>5.3779171721782966</v>
      </c>
      <c r="T3" s="5">
        <f>'[3]CostFlex, Winter'!T3*(1+[4]Main!$B$6)^(Main!$B$7-2020)</f>
        <v>6.2540189671446846</v>
      </c>
      <c r="U3" s="5">
        <f>'[3]CostFlex, Winter'!U3*(1+[4]Main!$B$6)^(Main!$B$7-2020)</f>
        <v>7.2649056536443641</v>
      </c>
      <c r="V3" s="5">
        <f>'[3]CostFlex, Winter'!V3*(1+[4]Main!$B$6)^(Main!$B$7-2020)</f>
        <v>5.3779171721782966</v>
      </c>
      <c r="W3" s="5">
        <f>'[3]CostFlex, Winter'!W3*(1+[4]Main!$B$6)^(Main!$B$7-2020)</f>
        <v>5.3779171721782966</v>
      </c>
      <c r="X3" s="5">
        <f>'[3]CostFlex, Winter'!X3*(1+[4]Main!$B$6)^(Main!$B$7-2020)</f>
        <v>8.0736150028441092</v>
      </c>
      <c r="Y3" s="5">
        <f>'[3]CostFlex, Winter'!Y3*(1+[4]Main!$B$6)^(Main!$B$7-2020)</f>
        <v>12.871957141429256</v>
      </c>
    </row>
    <row r="4" spans="1:25" x14ac:dyDescent="0.25">
      <c r="A4">
        <v>7</v>
      </c>
      <c r="B4" s="5">
        <f>'[3]CostFlex, Winter'!B4*(1+[4]Main!$B$6)^(Main!$B$7-2020)</f>
        <v>24.679113639745513</v>
      </c>
      <c r="C4" s="5">
        <f>'[3]CostFlex, Winter'!C4*(1+[4]Main!$B$6)^(Main!$B$7-2020)</f>
        <v>25.326081119105307</v>
      </c>
      <c r="D4" s="5">
        <f>'[3]CostFlex, Winter'!D4*(1+[4]Main!$B$6)^(Main!$B$7-2020)</f>
        <v>30.164858725150442</v>
      </c>
      <c r="E4" s="5">
        <f>'[3]CostFlex, Winter'!E4*(1+[4]Main!$B$6)^(Main!$B$7-2020)</f>
        <v>32.820121088356274</v>
      </c>
      <c r="F4" s="5">
        <f>'[3]CostFlex, Winter'!F4*(1+[4]Main!$B$6)^(Main!$B$7-2020)</f>
        <v>33.70970137247599</v>
      </c>
      <c r="G4" s="5">
        <f>'[3]CostFlex, Winter'!G4*(1+[4]Main!$B$6)^(Main!$B$7-2020)</f>
        <v>27.60394578601792</v>
      </c>
      <c r="H4" s="5">
        <f>'[3]CostFlex, Winter'!H4*(1+[4]Main!$B$6)^(Main!$B$7-2020)</f>
        <v>29.827896496317216</v>
      </c>
      <c r="I4" s="5">
        <f>'[3]CostFlex, Winter'!I4*(1+[4]Main!$B$6)^(Main!$B$7-2020)</f>
        <v>16.65941259351472</v>
      </c>
      <c r="J4" s="5">
        <f>'[3]CostFlex, Winter'!J4*(1+[4]Main!$B$6)^(Main!$B$7-2020)</f>
        <v>7.5344754367109461</v>
      </c>
      <c r="K4" s="5">
        <f>'[3]CostFlex, Winter'!K4*(1+[4]Main!$B$6)^(Main!$B$7-2020)</f>
        <v>5.4048741504849538</v>
      </c>
      <c r="L4" s="5">
        <f>'[3]CostFlex, Winter'!L4*(1+[4]Main!$B$6)^(Main!$B$7-2020)</f>
        <v>4.703992714511843</v>
      </c>
      <c r="M4" s="5">
        <f>'[3]CostFlex, Winter'!M4*(1+[4]Main!$B$6)^(Main!$B$7-2020)</f>
        <v>6.9279434248111382</v>
      </c>
      <c r="N4" s="5">
        <f>'[3]CostFlex, Winter'!N4*(1+[4]Main!$B$6)^(Main!$B$7-2020)</f>
        <v>5.3779171721782966</v>
      </c>
      <c r="O4" s="5">
        <f>'[3]CostFlex, Winter'!O4*(1+[4]Main!$B$6)^(Main!$B$7-2020)</f>
        <v>5.7822718467781682</v>
      </c>
      <c r="P4" s="5">
        <f>'[3]CostFlex, Winter'!P4*(1+[4]Main!$B$6)^(Main!$B$7-2020)</f>
        <v>5.9305352274647882</v>
      </c>
      <c r="Q4" s="5">
        <f>'[3]CostFlex, Winter'!Q4*(1+[4]Main!$B$6)^(Main!$B$7-2020)</f>
        <v>6.0518416298447493</v>
      </c>
      <c r="R4" s="5">
        <f>'[3]CostFlex, Winter'!R4*(1+[4]Main!$B$6)^(Main!$B$7-2020)</f>
        <v>5.3779171721782966</v>
      </c>
      <c r="S4" s="5">
        <f>'[3]CostFlex, Winter'!S4*(1+[4]Main!$B$6)^(Main!$B$7-2020)</f>
        <v>5.3779171721782966</v>
      </c>
      <c r="T4" s="5">
        <f>'[3]CostFlex, Winter'!T4*(1+[4]Main!$B$6)^(Main!$B$7-2020)</f>
        <v>6.2540189671446846</v>
      </c>
      <c r="U4" s="5">
        <f>'[3]CostFlex, Winter'!U4*(1+[4]Main!$B$6)^(Main!$B$7-2020)</f>
        <v>7.2649056536443641</v>
      </c>
      <c r="V4" s="5">
        <f>'[3]CostFlex, Winter'!V4*(1+[4]Main!$B$6)^(Main!$B$7-2020)</f>
        <v>5.3779171721782966</v>
      </c>
      <c r="W4" s="5">
        <f>'[3]CostFlex, Winter'!W4*(1+[4]Main!$B$6)^(Main!$B$7-2020)</f>
        <v>5.3779171721782966</v>
      </c>
      <c r="X4" s="5">
        <f>'[3]CostFlex, Winter'!X4*(1+[4]Main!$B$6)^(Main!$B$7-2020)</f>
        <v>8.0736150028441092</v>
      </c>
      <c r="Y4" s="5">
        <f>'[3]CostFlex, Winter'!Y4*(1+[4]Main!$B$6)^(Main!$B$7-2020)</f>
        <v>12.871957141429256</v>
      </c>
    </row>
    <row r="5" spans="1:25" x14ac:dyDescent="0.25">
      <c r="A5">
        <v>8</v>
      </c>
      <c r="B5" s="5">
        <f>'[3]CostFlex, Winter'!B5*(1+[4]Main!$B$6)^(Main!$B$7-2020)</f>
        <v>24.679113639745513</v>
      </c>
      <c r="C5" s="5">
        <f>'[3]CostFlex, Winter'!C5*(1+[4]Main!$B$6)^(Main!$B$7-2020)</f>
        <v>25.326081119105307</v>
      </c>
      <c r="D5" s="5">
        <f>'[3]CostFlex, Winter'!D5*(1+[4]Main!$B$6)^(Main!$B$7-2020)</f>
        <v>30.164858725150442</v>
      </c>
      <c r="E5" s="5">
        <f>'[3]CostFlex, Winter'!E5*(1+[4]Main!$B$6)^(Main!$B$7-2020)</f>
        <v>32.820121088356274</v>
      </c>
      <c r="F5" s="5">
        <f>'[3]CostFlex, Winter'!F5*(1+[4]Main!$B$6)^(Main!$B$7-2020)</f>
        <v>33.70970137247599</v>
      </c>
      <c r="G5" s="5">
        <f>'[3]CostFlex, Winter'!G5*(1+[4]Main!$B$6)^(Main!$B$7-2020)</f>
        <v>27.60394578601792</v>
      </c>
      <c r="H5" s="5">
        <f>'[3]CostFlex, Winter'!H5*(1+[4]Main!$B$6)^(Main!$B$7-2020)</f>
        <v>29.827896496317216</v>
      </c>
      <c r="I5" s="5">
        <f>'[3]CostFlex, Winter'!I5*(1+[4]Main!$B$6)^(Main!$B$7-2020)</f>
        <v>16.65941259351472</v>
      </c>
      <c r="J5" s="5">
        <f>'[3]CostFlex, Winter'!J5*(1+[4]Main!$B$6)^(Main!$B$7-2020)</f>
        <v>7.5344754367109461</v>
      </c>
      <c r="K5" s="5">
        <f>'[3]CostFlex, Winter'!K5*(1+[4]Main!$B$6)^(Main!$B$7-2020)</f>
        <v>5.4048741504849538</v>
      </c>
      <c r="L5" s="5">
        <f>'[3]CostFlex, Winter'!L5*(1+[4]Main!$B$6)^(Main!$B$7-2020)</f>
        <v>4.703992714511843</v>
      </c>
      <c r="M5" s="5">
        <f>'[3]CostFlex, Winter'!M5*(1+[4]Main!$B$6)^(Main!$B$7-2020)</f>
        <v>6.9279434248111382</v>
      </c>
      <c r="N5" s="5">
        <f>'[3]CostFlex, Winter'!N5*(1+[4]Main!$B$6)^(Main!$B$7-2020)</f>
        <v>5.3779171721782966</v>
      </c>
      <c r="O5" s="5">
        <f>'[3]CostFlex, Winter'!O5*(1+[4]Main!$B$6)^(Main!$B$7-2020)</f>
        <v>5.7822718467781682</v>
      </c>
      <c r="P5" s="5">
        <f>'[3]CostFlex, Winter'!P5*(1+[4]Main!$B$6)^(Main!$B$7-2020)</f>
        <v>5.9305352274647882</v>
      </c>
      <c r="Q5" s="5">
        <f>'[3]CostFlex, Winter'!Q5*(1+[4]Main!$B$6)^(Main!$B$7-2020)</f>
        <v>6.0518416298447493</v>
      </c>
      <c r="R5" s="5">
        <f>'[3]CostFlex, Winter'!R5*(1+[4]Main!$B$6)^(Main!$B$7-2020)</f>
        <v>5.3779171721782966</v>
      </c>
      <c r="S5" s="5">
        <f>'[3]CostFlex, Winter'!S5*(1+[4]Main!$B$6)^(Main!$B$7-2020)</f>
        <v>5.3779171721782966</v>
      </c>
      <c r="T5" s="5">
        <f>'[3]CostFlex, Winter'!T5*(1+[4]Main!$B$6)^(Main!$B$7-2020)</f>
        <v>6.2540189671446846</v>
      </c>
      <c r="U5" s="5">
        <f>'[3]CostFlex, Winter'!U5*(1+[4]Main!$B$6)^(Main!$B$7-2020)</f>
        <v>7.2649056536443641</v>
      </c>
      <c r="V5" s="5">
        <f>'[3]CostFlex, Winter'!V5*(1+[4]Main!$B$6)^(Main!$B$7-2020)</f>
        <v>5.3779171721782966</v>
      </c>
      <c r="W5" s="5">
        <f>'[3]CostFlex, Winter'!W5*(1+[4]Main!$B$6)^(Main!$B$7-2020)</f>
        <v>5.3779171721782966</v>
      </c>
      <c r="X5" s="5">
        <f>'[3]CostFlex, Winter'!X5*(1+[4]Main!$B$6)^(Main!$B$7-2020)</f>
        <v>8.0736150028441092</v>
      </c>
      <c r="Y5" s="5">
        <f>'[3]CostFlex, Winter'!Y5*(1+[4]Main!$B$6)^(Main!$B$7-2020)</f>
        <v>12.871957141429256</v>
      </c>
    </row>
    <row r="6" spans="1:25" x14ac:dyDescent="0.25">
      <c r="A6">
        <v>9</v>
      </c>
      <c r="B6" s="5">
        <f>'[3]CostFlex, Winter'!B6*(1+[4]Main!$B$6)^(Main!$B$7-2020)</f>
        <v>24.679113639745513</v>
      </c>
      <c r="C6" s="5">
        <f>'[3]CostFlex, Winter'!C6*(1+[4]Main!$B$6)^(Main!$B$7-2020)</f>
        <v>25.326081119105307</v>
      </c>
      <c r="D6" s="5">
        <f>'[3]CostFlex, Winter'!D6*(1+[4]Main!$B$6)^(Main!$B$7-2020)</f>
        <v>30.164858725150442</v>
      </c>
      <c r="E6" s="5">
        <f>'[3]CostFlex, Winter'!E6*(1+[4]Main!$B$6)^(Main!$B$7-2020)</f>
        <v>32.820121088356274</v>
      </c>
      <c r="F6" s="5">
        <f>'[3]CostFlex, Winter'!F6*(1+[4]Main!$B$6)^(Main!$B$7-2020)</f>
        <v>33.70970137247599</v>
      </c>
      <c r="G6" s="5">
        <f>'[3]CostFlex, Winter'!G6*(1+[4]Main!$B$6)^(Main!$B$7-2020)</f>
        <v>27.60394578601792</v>
      </c>
      <c r="H6" s="5">
        <f>'[3]CostFlex, Winter'!H6*(1+[4]Main!$B$6)^(Main!$B$7-2020)</f>
        <v>29.827896496317216</v>
      </c>
      <c r="I6" s="5">
        <f>'[3]CostFlex, Winter'!I6*(1+[4]Main!$B$6)^(Main!$B$7-2020)</f>
        <v>16.65941259351472</v>
      </c>
      <c r="J6" s="5">
        <f>'[3]CostFlex, Winter'!J6*(1+[4]Main!$B$6)^(Main!$B$7-2020)</f>
        <v>7.5344754367109461</v>
      </c>
      <c r="K6" s="5">
        <f>'[3]CostFlex, Winter'!K6*(1+[4]Main!$B$6)^(Main!$B$7-2020)</f>
        <v>5.4048741504849538</v>
      </c>
      <c r="L6" s="5">
        <f>'[3]CostFlex, Winter'!L6*(1+[4]Main!$B$6)^(Main!$B$7-2020)</f>
        <v>4.703992714511843</v>
      </c>
      <c r="M6" s="5">
        <f>'[3]CostFlex, Winter'!M6*(1+[4]Main!$B$6)^(Main!$B$7-2020)</f>
        <v>6.9279434248111382</v>
      </c>
      <c r="N6" s="5">
        <f>'[3]CostFlex, Winter'!N6*(1+[4]Main!$B$6)^(Main!$B$7-2020)</f>
        <v>5.3779171721782966</v>
      </c>
      <c r="O6" s="5">
        <f>'[3]CostFlex, Winter'!O6*(1+[4]Main!$B$6)^(Main!$B$7-2020)</f>
        <v>5.7822718467781682</v>
      </c>
      <c r="P6" s="5">
        <f>'[3]CostFlex, Winter'!P6*(1+[4]Main!$B$6)^(Main!$B$7-2020)</f>
        <v>5.9305352274647882</v>
      </c>
      <c r="Q6" s="5">
        <f>'[3]CostFlex, Winter'!Q6*(1+[4]Main!$B$6)^(Main!$B$7-2020)</f>
        <v>6.0518416298447493</v>
      </c>
      <c r="R6" s="5">
        <f>'[3]CostFlex, Winter'!R6*(1+[4]Main!$B$6)^(Main!$B$7-2020)</f>
        <v>5.3779171721782966</v>
      </c>
      <c r="S6" s="5">
        <f>'[3]CostFlex, Winter'!S6*(1+[4]Main!$B$6)^(Main!$B$7-2020)</f>
        <v>5.3779171721782966</v>
      </c>
      <c r="T6" s="5">
        <f>'[3]CostFlex, Winter'!T6*(1+[4]Main!$B$6)^(Main!$B$7-2020)</f>
        <v>6.2540189671446846</v>
      </c>
      <c r="U6" s="5">
        <f>'[3]CostFlex, Winter'!U6*(1+[4]Main!$B$6)^(Main!$B$7-2020)</f>
        <v>7.2649056536443641</v>
      </c>
      <c r="V6" s="5">
        <f>'[3]CostFlex, Winter'!V6*(1+[4]Main!$B$6)^(Main!$B$7-2020)</f>
        <v>5.3779171721782966</v>
      </c>
      <c r="W6" s="5">
        <f>'[3]CostFlex, Winter'!W6*(1+[4]Main!$B$6)^(Main!$B$7-2020)</f>
        <v>5.3779171721782966</v>
      </c>
      <c r="X6" s="5">
        <f>'[3]CostFlex, Winter'!X6*(1+[4]Main!$B$6)^(Main!$B$7-2020)</f>
        <v>8.0736150028441092</v>
      </c>
      <c r="Y6" s="5">
        <f>'[3]CostFlex, Winter'!Y6*(1+[4]Main!$B$6)^(Main!$B$7-2020)</f>
        <v>12.871957141429256</v>
      </c>
    </row>
    <row r="7" spans="1:25" x14ac:dyDescent="0.25">
      <c r="A7">
        <v>10</v>
      </c>
      <c r="B7" s="5">
        <f>'[3]CostFlex, Winter'!B7*(1+[4]Main!$B$6)^(Main!$B$7-2020)</f>
        <v>24.679113639745513</v>
      </c>
      <c r="C7" s="5">
        <f>'[3]CostFlex, Winter'!C7*(1+[4]Main!$B$6)^(Main!$B$7-2020)</f>
        <v>25.326081119105307</v>
      </c>
      <c r="D7" s="5">
        <f>'[3]CostFlex, Winter'!D7*(1+[4]Main!$B$6)^(Main!$B$7-2020)</f>
        <v>30.164858725150442</v>
      </c>
      <c r="E7" s="5">
        <f>'[3]CostFlex, Winter'!E7*(1+[4]Main!$B$6)^(Main!$B$7-2020)</f>
        <v>32.820121088356274</v>
      </c>
      <c r="F7" s="5">
        <f>'[3]CostFlex, Winter'!F7*(1+[4]Main!$B$6)^(Main!$B$7-2020)</f>
        <v>33.70970137247599</v>
      </c>
      <c r="G7" s="5">
        <f>'[3]CostFlex, Winter'!G7*(1+[4]Main!$B$6)^(Main!$B$7-2020)</f>
        <v>27.60394578601792</v>
      </c>
      <c r="H7" s="5">
        <f>'[3]CostFlex, Winter'!H7*(1+[4]Main!$B$6)^(Main!$B$7-2020)</f>
        <v>29.827896496317216</v>
      </c>
      <c r="I7" s="5">
        <f>'[3]CostFlex, Winter'!I7*(1+[4]Main!$B$6)^(Main!$B$7-2020)</f>
        <v>16.65941259351472</v>
      </c>
      <c r="J7" s="5">
        <f>'[3]CostFlex, Winter'!J7*(1+[4]Main!$B$6)^(Main!$B$7-2020)</f>
        <v>7.5344754367109461</v>
      </c>
      <c r="K7" s="5">
        <f>'[3]CostFlex, Winter'!K7*(1+[4]Main!$B$6)^(Main!$B$7-2020)</f>
        <v>5.4048741504849538</v>
      </c>
      <c r="L7" s="5">
        <f>'[3]CostFlex, Winter'!L7*(1+[4]Main!$B$6)^(Main!$B$7-2020)</f>
        <v>4.703992714511843</v>
      </c>
      <c r="M7" s="5">
        <f>'[3]CostFlex, Winter'!M7*(1+[4]Main!$B$6)^(Main!$B$7-2020)</f>
        <v>6.9279434248111382</v>
      </c>
      <c r="N7" s="5">
        <f>'[3]CostFlex, Winter'!N7*(1+[4]Main!$B$6)^(Main!$B$7-2020)</f>
        <v>5.3779171721782966</v>
      </c>
      <c r="O7" s="5">
        <f>'[3]CostFlex, Winter'!O7*(1+[4]Main!$B$6)^(Main!$B$7-2020)</f>
        <v>5.7822718467781682</v>
      </c>
      <c r="P7" s="5">
        <f>'[3]CostFlex, Winter'!P7*(1+[4]Main!$B$6)^(Main!$B$7-2020)</f>
        <v>5.9305352274647882</v>
      </c>
      <c r="Q7" s="5">
        <f>'[3]CostFlex, Winter'!Q7*(1+[4]Main!$B$6)^(Main!$B$7-2020)</f>
        <v>6.0518416298447493</v>
      </c>
      <c r="R7" s="5">
        <f>'[3]CostFlex, Winter'!R7*(1+[4]Main!$B$6)^(Main!$B$7-2020)</f>
        <v>5.3779171721782966</v>
      </c>
      <c r="S7" s="5">
        <f>'[3]CostFlex, Winter'!S7*(1+[4]Main!$B$6)^(Main!$B$7-2020)</f>
        <v>5.3779171721782966</v>
      </c>
      <c r="T7" s="5">
        <f>'[3]CostFlex, Winter'!T7*(1+[4]Main!$B$6)^(Main!$B$7-2020)</f>
        <v>6.2540189671446846</v>
      </c>
      <c r="U7" s="5">
        <f>'[3]CostFlex, Winter'!U7*(1+[4]Main!$B$6)^(Main!$B$7-2020)</f>
        <v>7.2649056536443641</v>
      </c>
      <c r="V7" s="5">
        <f>'[3]CostFlex, Winter'!V7*(1+[4]Main!$B$6)^(Main!$B$7-2020)</f>
        <v>5.3779171721782966</v>
      </c>
      <c r="W7" s="5">
        <f>'[3]CostFlex, Winter'!W7*(1+[4]Main!$B$6)^(Main!$B$7-2020)</f>
        <v>5.3779171721782966</v>
      </c>
      <c r="X7" s="5">
        <f>'[3]CostFlex, Winter'!X7*(1+[4]Main!$B$6)^(Main!$B$7-2020)</f>
        <v>8.0736150028441092</v>
      </c>
      <c r="Y7" s="5">
        <f>'[3]CostFlex, Winter'!Y7*(1+[4]Main!$B$6)^(Main!$B$7-2020)</f>
        <v>12.871957141429256</v>
      </c>
    </row>
    <row r="8" spans="1:25" x14ac:dyDescent="0.25">
      <c r="A8">
        <v>11</v>
      </c>
      <c r="B8" s="5">
        <f>'[3]CostFlex, Winter'!B8*(1+[4]Main!$B$6)^(Main!$B$7-2020)</f>
        <v>24.679113639745513</v>
      </c>
      <c r="C8" s="5">
        <f>'[3]CostFlex, Winter'!C8*(1+[4]Main!$B$6)^(Main!$B$7-2020)</f>
        <v>25.326081119105307</v>
      </c>
      <c r="D8" s="5">
        <f>'[3]CostFlex, Winter'!D8*(1+[4]Main!$B$6)^(Main!$B$7-2020)</f>
        <v>30.164858725150442</v>
      </c>
      <c r="E8" s="5">
        <f>'[3]CostFlex, Winter'!E8*(1+[4]Main!$B$6)^(Main!$B$7-2020)</f>
        <v>32.820121088356274</v>
      </c>
      <c r="F8" s="5">
        <f>'[3]CostFlex, Winter'!F8*(1+[4]Main!$B$6)^(Main!$B$7-2020)</f>
        <v>33.70970137247599</v>
      </c>
      <c r="G8" s="5">
        <f>'[3]CostFlex, Winter'!G8*(1+[4]Main!$B$6)^(Main!$B$7-2020)</f>
        <v>27.60394578601792</v>
      </c>
      <c r="H8" s="5">
        <f>'[3]CostFlex, Winter'!H8*(1+[4]Main!$B$6)^(Main!$B$7-2020)</f>
        <v>29.827896496317216</v>
      </c>
      <c r="I8" s="5">
        <f>'[3]CostFlex, Winter'!I8*(1+[4]Main!$B$6)^(Main!$B$7-2020)</f>
        <v>16.65941259351472</v>
      </c>
      <c r="J8" s="5">
        <f>'[3]CostFlex, Winter'!J8*(1+[4]Main!$B$6)^(Main!$B$7-2020)</f>
        <v>7.5344754367109461</v>
      </c>
      <c r="K8" s="5">
        <f>'[3]CostFlex, Winter'!K8*(1+[4]Main!$B$6)^(Main!$B$7-2020)</f>
        <v>5.4048741504849538</v>
      </c>
      <c r="L8" s="5">
        <f>'[3]CostFlex, Winter'!L8*(1+[4]Main!$B$6)^(Main!$B$7-2020)</f>
        <v>4.703992714511843</v>
      </c>
      <c r="M8" s="5">
        <f>'[3]CostFlex, Winter'!M8*(1+[4]Main!$B$6)^(Main!$B$7-2020)</f>
        <v>6.9279434248111382</v>
      </c>
      <c r="N8" s="5">
        <f>'[3]CostFlex, Winter'!N8*(1+[4]Main!$B$6)^(Main!$B$7-2020)</f>
        <v>5.3779171721782966</v>
      </c>
      <c r="O8" s="5">
        <f>'[3]CostFlex, Winter'!O8*(1+[4]Main!$B$6)^(Main!$B$7-2020)</f>
        <v>5.7822718467781682</v>
      </c>
      <c r="P8" s="5">
        <f>'[3]CostFlex, Winter'!P8*(1+[4]Main!$B$6)^(Main!$B$7-2020)</f>
        <v>5.9305352274647882</v>
      </c>
      <c r="Q8" s="5">
        <f>'[3]CostFlex, Winter'!Q8*(1+[4]Main!$B$6)^(Main!$B$7-2020)</f>
        <v>6.0518416298447493</v>
      </c>
      <c r="R8" s="5">
        <f>'[3]CostFlex, Winter'!R8*(1+[4]Main!$B$6)^(Main!$B$7-2020)</f>
        <v>5.3779171721782966</v>
      </c>
      <c r="S8" s="5">
        <f>'[3]CostFlex, Winter'!S8*(1+[4]Main!$B$6)^(Main!$B$7-2020)</f>
        <v>5.3779171721782966</v>
      </c>
      <c r="T8" s="5">
        <f>'[3]CostFlex, Winter'!T8*(1+[4]Main!$B$6)^(Main!$B$7-2020)</f>
        <v>6.2540189671446846</v>
      </c>
      <c r="U8" s="5">
        <f>'[3]CostFlex, Winter'!U8*(1+[4]Main!$B$6)^(Main!$B$7-2020)</f>
        <v>7.2649056536443641</v>
      </c>
      <c r="V8" s="5">
        <f>'[3]CostFlex, Winter'!V8*(1+[4]Main!$B$6)^(Main!$B$7-2020)</f>
        <v>5.3779171721782966</v>
      </c>
      <c r="W8" s="5">
        <f>'[3]CostFlex, Winter'!W8*(1+[4]Main!$B$6)^(Main!$B$7-2020)</f>
        <v>5.3779171721782966</v>
      </c>
      <c r="X8" s="5">
        <f>'[3]CostFlex, Winter'!X8*(1+[4]Main!$B$6)^(Main!$B$7-2020)</f>
        <v>8.0736150028441092</v>
      </c>
      <c r="Y8" s="5">
        <f>'[3]CostFlex, Winter'!Y8*(1+[4]Main!$B$6)^(Main!$B$7-2020)</f>
        <v>12.871957141429256</v>
      </c>
    </row>
    <row r="9" spans="1:25" x14ac:dyDescent="0.25">
      <c r="A9">
        <v>12</v>
      </c>
      <c r="B9" s="5">
        <f>'[3]CostFlex, Winter'!B9*(1+[4]Main!$B$6)^(Main!$B$7-2020)</f>
        <v>24.679113639745513</v>
      </c>
      <c r="C9" s="5">
        <f>'[3]CostFlex, Winter'!C9*(1+[4]Main!$B$6)^(Main!$B$7-2020)</f>
        <v>25.326081119105307</v>
      </c>
      <c r="D9" s="5">
        <f>'[3]CostFlex, Winter'!D9*(1+[4]Main!$B$6)^(Main!$B$7-2020)</f>
        <v>30.164858725150442</v>
      </c>
      <c r="E9" s="5">
        <f>'[3]CostFlex, Winter'!E9*(1+[4]Main!$B$6)^(Main!$B$7-2020)</f>
        <v>32.820121088356274</v>
      </c>
      <c r="F9" s="5">
        <f>'[3]CostFlex, Winter'!F9*(1+[4]Main!$B$6)^(Main!$B$7-2020)</f>
        <v>33.70970137247599</v>
      </c>
      <c r="G9" s="5">
        <f>'[3]CostFlex, Winter'!G9*(1+[4]Main!$B$6)^(Main!$B$7-2020)</f>
        <v>27.60394578601792</v>
      </c>
      <c r="H9" s="5">
        <f>'[3]CostFlex, Winter'!H9*(1+[4]Main!$B$6)^(Main!$B$7-2020)</f>
        <v>29.827896496317216</v>
      </c>
      <c r="I9" s="5">
        <f>'[3]CostFlex, Winter'!I9*(1+[4]Main!$B$6)^(Main!$B$7-2020)</f>
        <v>16.65941259351472</v>
      </c>
      <c r="J9" s="5">
        <f>'[3]CostFlex, Winter'!J9*(1+[4]Main!$B$6)^(Main!$B$7-2020)</f>
        <v>7.5344754367109461</v>
      </c>
      <c r="K9" s="5">
        <f>'[3]CostFlex, Winter'!K9*(1+[4]Main!$B$6)^(Main!$B$7-2020)</f>
        <v>5.4048741504849538</v>
      </c>
      <c r="L9" s="5">
        <f>'[3]CostFlex, Winter'!L9*(1+[4]Main!$B$6)^(Main!$B$7-2020)</f>
        <v>4.703992714511843</v>
      </c>
      <c r="M9" s="5">
        <f>'[3]CostFlex, Winter'!M9*(1+[4]Main!$B$6)^(Main!$B$7-2020)</f>
        <v>6.9279434248111382</v>
      </c>
      <c r="N9" s="5">
        <f>'[3]CostFlex, Winter'!N9*(1+[4]Main!$B$6)^(Main!$B$7-2020)</f>
        <v>5.3779171721782966</v>
      </c>
      <c r="O9" s="5">
        <f>'[3]CostFlex, Winter'!O9*(1+[4]Main!$B$6)^(Main!$B$7-2020)</f>
        <v>5.7822718467781682</v>
      </c>
      <c r="P9" s="5">
        <f>'[3]CostFlex, Winter'!P9*(1+[4]Main!$B$6)^(Main!$B$7-2020)</f>
        <v>5.9305352274647882</v>
      </c>
      <c r="Q9" s="5">
        <f>'[3]CostFlex, Winter'!Q9*(1+[4]Main!$B$6)^(Main!$B$7-2020)</f>
        <v>6.0518416298447493</v>
      </c>
      <c r="R9" s="5">
        <f>'[3]CostFlex, Winter'!R9*(1+[4]Main!$B$6)^(Main!$B$7-2020)</f>
        <v>5.3779171721782966</v>
      </c>
      <c r="S9" s="5">
        <f>'[3]CostFlex, Winter'!S9*(1+[4]Main!$B$6)^(Main!$B$7-2020)</f>
        <v>5.3779171721782966</v>
      </c>
      <c r="T9" s="5">
        <f>'[3]CostFlex, Winter'!T9*(1+[4]Main!$B$6)^(Main!$B$7-2020)</f>
        <v>6.2540189671446846</v>
      </c>
      <c r="U9" s="5">
        <f>'[3]CostFlex, Winter'!U9*(1+[4]Main!$B$6)^(Main!$B$7-2020)</f>
        <v>7.2649056536443641</v>
      </c>
      <c r="V9" s="5">
        <f>'[3]CostFlex, Winter'!V9*(1+[4]Main!$B$6)^(Main!$B$7-2020)</f>
        <v>5.3779171721782966</v>
      </c>
      <c r="W9" s="5">
        <f>'[3]CostFlex, Winter'!W9*(1+[4]Main!$B$6)^(Main!$B$7-2020)</f>
        <v>5.3779171721782966</v>
      </c>
      <c r="X9" s="5">
        <f>'[3]CostFlex, Winter'!X9*(1+[4]Main!$B$6)^(Main!$B$7-2020)</f>
        <v>8.0736150028441092</v>
      </c>
      <c r="Y9" s="5">
        <f>'[3]CostFlex, Winter'!Y9*(1+[4]Main!$B$6)^(Main!$B$7-2020)</f>
        <v>12.871957141429256</v>
      </c>
    </row>
    <row r="10" spans="1:25" x14ac:dyDescent="0.25">
      <c r="A10">
        <v>14</v>
      </c>
      <c r="B10" s="5">
        <f>'[3]CostFlex, Winter'!B10*(1+[4]Main!$B$6)^(Main!$B$7-2020)</f>
        <v>24.679113639745513</v>
      </c>
      <c r="C10" s="5">
        <f>'[3]CostFlex, Winter'!C10*(1+[4]Main!$B$6)^(Main!$B$7-2020)</f>
        <v>25.326081119105307</v>
      </c>
      <c r="D10" s="5">
        <f>'[3]CostFlex, Winter'!D10*(1+[4]Main!$B$6)^(Main!$B$7-2020)</f>
        <v>30.164858725150442</v>
      </c>
      <c r="E10" s="5">
        <f>'[3]CostFlex, Winter'!E10*(1+[4]Main!$B$6)^(Main!$B$7-2020)</f>
        <v>32.820121088356274</v>
      </c>
      <c r="F10" s="5">
        <f>'[3]CostFlex, Winter'!F10*(1+[4]Main!$B$6)^(Main!$B$7-2020)</f>
        <v>33.70970137247599</v>
      </c>
      <c r="G10" s="5">
        <f>'[3]CostFlex, Winter'!G10*(1+[4]Main!$B$6)^(Main!$B$7-2020)</f>
        <v>27.60394578601792</v>
      </c>
      <c r="H10" s="5">
        <f>'[3]CostFlex, Winter'!H10*(1+[4]Main!$B$6)^(Main!$B$7-2020)</f>
        <v>29.827896496317216</v>
      </c>
      <c r="I10" s="5">
        <f>'[3]CostFlex, Winter'!I10*(1+[4]Main!$B$6)^(Main!$B$7-2020)</f>
        <v>16.65941259351472</v>
      </c>
      <c r="J10" s="5">
        <f>'[3]CostFlex, Winter'!J10*(1+[4]Main!$B$6)^(Main!$B$7-2020)</f>
        <v>7.5344754367109461</v>
      </c>
      <c r="K10" s="5">
        <f>'[3]CostFlex, Winter'!K10*(1+[4]Main!$B$6)^(Main!$B$7-2020)</f>
        <v>5.4048741504849538</v>
      </c>
      <c r="L10" s="5">
        <f>'[3]CostFlex, Winter'!L10*(1+[4]Main!$B$6)^(Main!$B$7-2020)</f>
        <v>4.703992714511843</v>
      </c>
      <c r="M10" s="5">
        <f>'[3]CostFlex, Winter'!M10*(1+[4]Main!$B$6)^(Main!$B$7-2020)</f>
        <v>6.9279434248111382</v>
      </c>
      <c r="N10" s="5">
        <f>'[3]CostFlex, Winter'!N10*(1+[4]Main!$B$6)^(Main!$B$7-2020)</f>
        <v>5.3779171721782966</v>
      </c>
      <c r="O10" s="5">
        <f>'[3]CostFlex, Winter'!O10*(1+[4]Main!$B$6)^(Main!$B$7-2020)</f>
        <v>5.7822718467781682</v>
      </c>
      <c r="P10" s="5">
        <f>'[3]CostFlex, Winter'!P10*(1+[4]Main!$B$6)^(Main!$B$7-2020)</f>
        <v>5.9305352274647882</v>
      </c>
      <c r="Q10" s="5">
        <f>'[3]CostFlex, Winter'!Q10*(1+[4]Main!$B$6)^(Main!$B$7-2020)</f>
        <v>6.0518416298447493</v>
      </c>
      <c r="R10" s="5">
        <f>'[3]CostFlex, Winter'!R10*(1+[4]Main!$B$6)^(Main!$B$7-2020)</f>
        <v>5.3779171721782966</v>
      </c>
      <c r="S10" s="5">
        <f>'[3]CostFlex, Winter'!S10*(1+[4]Main!$B$6)^(Main!$B$7-2020)</f>
        <v>5.3779171721782966</v>
      </c>
      <c r="T10" s="5">
        <f>'[3]CostFlex, Winter'!T10*(1+[4]Main!$B$6)^(Main!$B$7-2020)</f>
        <v>6.2540189671446846</v>
      </c>
      <c r="U10" s="5">
        <f>'[3]CostFlex, Winter'!U10*(1+[4]Main!$B$6)^(Main!$B$7-2020)</f>
        <v>7.2649056536443641</v>
      </c>
      <c r="V10" s="5">
        <f>'[3]CostFlex, Winter'!V10*(1+[4]Main!$B$6)^(Main!$B$7-2020)</f>
        <v>5.3779171721782966</v>
      </c>
      <c r="W10" s="5">
        <f>'[3]CostFlex, Winter'!W10*(1+[4]Main!$B$6)^(Main!$B$7-2020)</f>
        <v>5.3779171721782966</v>
      </c>
      <c r="X10" s="5">
        <f>'[3]CostFlex, Winter'!X10*(1+[4]Main!$B$6)^(Main!$B$7-2020)</f>
        <v>8.0736150028441092</v>
      </c>
      <c r="Y10" s="5">
        <f>'[3]CostFlex, Winter'!Y10*(1+[4]Main!$B$6)^(Main!$B$7-2020)</f>
        <v>12.871957141429256</v>
      </c>
    </row>
    <row r="11" spans="1:25" x14ac:dyDescent="0.25">
      <c r="A11">
        <v>15</v>
      </c>
      <c r="B11" s="5">
        <f>'[3]CostFlex, Winter'!B11*(1+[4]Main!$B$6)^(Main!$B$7-2020)</f>
        <v>24.679113639745513</v>
      </c>
      <c r="C11" s="5">
        <f>'[3]CostFlex, Winter'!C11*(1+[4]Main!$B$6)^(Main!$B$7-2020)</f>
        <v>25.326081119105307</v>
      </c>
      <c r="D11" s="5">
        <f>'[3]CostFlex, Winter'!D11*(1+[4]Main!$B$6)^(Main!$B$7-2020)</f>
        <v>30.164858725150442</v>
      </c>
      <c r="E11" s="5">
        <f>'[3]CostFlex, Winter'!E11*(1+[4]Main!$B$6)^(Main!$B$7-2020)</f>
        <v>32.820121088356274</v>
      </c>
      <c r="F11" s="5">
        <f>'[3]CostFlex, Winter'!F11*(1+[4]Main!$B$6)^(Main!$B$7-2020)</f>
        <v>33.70970137247599</v>
      </c>
      <c r="G11" s="5">
        <f>'[3]CostFlex, Winter'!G11*(1+[4]Main!$B$6)^(Main!$B$7-2020)</f>
        <v>27.60394578601792</v>
      </c>
      <c r="H11" s="5">
        <f>'[3]CostFlex, Winter'!H11*(1+[4]Main!$B$6)^(Main!$B$7-2020)</f>
        <v>29.827896496317216</v>
      </c>
      <c r="I11" s="5">
        <f>'[3]CostFlex, Winter'!I11*(1+[4]Main!$B$6)^(Main!$B$7-2020)</f>
        <v>16.65941259351472</v>
      </c>
      <c r="J11" s="5">
        <f>'[3]CostFlex, Winter'!J11*(1+[4]Main!$B$6)^(Main!$B$7-2020)</f>
        <v>7.5344754367109461</v>
      </c>
      <c r="K11" s="5">
        <f>'[3]CostFlex, Winter'!K11*(1+[4]Main!$B$6)^(Main!$B$7-2020)</f>
        <v>5.4048741504849538</v>
      </c>
      <c r="L11" s="5">
        <f>'[3]CostFlex, Winter'!L11*(1+[4]Main!$B$6)^(Main!$B$7-2020)</f>
        <v>4.703992714511843</v>
      </c>
      <c r="M11" s="5">
        <f>'[3]CostFlex, Winter'!M11*(1+[4]Main!$B$6)^(Main!$B$7-2020)</f>
        <v>6.9279434248111382</v>
      </c>
      <c r="N11" s="5">
        <f>'[3]CostFlex, Winter'!N11*(1+[4]Main!$B$6)^(Main!$B$7-2020)</f>
        <v>5.3779171721782966</v>
      </c>
      <c r="O11" s="5">
        <f>'[3]CostFlex, Winter'!O11*(1+[4]Main!$B$6)^(Main!$B$7-2020)</f>
        <v>5.7822718467781682</v>
      </c>
      <c r="P11" s="5">
        <f>'[3]CostFlex, Winter'!P11*(1+[4]Main!$B$6)^(Main!$B$7-2020)</f>
        <v>5.9305352274647882</v>
      </c>
      <c r="Q11" s="5">
        <f>'[3]CostFlex, Winter'!Q11*(1+[4]Main!$B$6)^(Main!$B$7-2020)</f>
        <v>6.0518416298447493</v>
      </c>
      <c r="R11" s="5">
        <f>'[3]CostFlex, Winter'!R11*(1+[4]Main!$B$6)^(Main!$B$7-2020)</f>
        <v>5.3779171721782966</v>
      </c>
      <c r="S11" s="5">
        <f>'[3]CostFlex, Winter'!S11*(1+[4]Main!$B$6)^(Main!$B$7-2020)</f>
        <v>5.3779171721782966</v>
      </c>
      <c r="T11" s="5">
        <f>'[3]CostFlex, Winter'!T11*(1+[4]Main!$B$6)^(Main!$B$7-2020)</f>
        <v>6.2540189671446846</v>
      </c>
      <c r="U11" s="5">
        <f>'[3]CostFlex, Winter'!U11*(1+[4]Main!$B$6)^(Main!$B$7-2020)</f>
        <v>7.2649056536443641</v>
      </c>
      <c r="V11" s="5">
        <f>'[3]CostFlex, Winter'!V11*(1+[4]Main!$B$6)^(Main!$B$7-2020)</f>
        <v>5.3779171721782966</v>
      </c>
      <c r="W11" s="5">
        <f>'[3]CostFlex, Winter'!W11*(1+[4]Main!$B$6)^(Main!$B$7-2020)</f>
        <v>5.3779171721782966</v>
      </c>
      <c r="X11" s="5">
        <f>'[3]CostFlex, Winter'!X11*(1+[4]Main!$B$6)^(Main!$B$7-2020)</f>
        <v>8.0736150028441092</v>
      </c>
      <c r="Y11" s="5">
        <f>'[3]CostFlex, Winter'!Y11*(1+[4]Main!$B$6)^(Main!$B$7-2020)</f>
        <v>12.871957141429256</v>
      </c>
    </row>
    <row r="12" spans="1:25" x14ac:dyDescent="0.25">
      <c r="A12">
        <v>16</v>
      </c>
      <c r="B12" s="5">
        <f>'[3]CostFlex, Winter'!B12*(1+[4]Main!$B$6)^(Main!$B$7-2020)</f>
        <v>24.679113639745513</v>
      </c>
      <c r="C12" s="5">
        <f>'[3]CostFlex, Winter'!C12*(1+[4]Main!$B$6)^(Main!$B$7-2020)</f>
        <v>25.326081119105307</v>
      </c>
      <c r="D12" s="5">
        <f>'[3]CostFlex, Winter'!D12*(1+[4]Main!$B$6)^(Main!$B$7-2020)</f>
        <v>30.164858725150442</v>
      </c>
      <c r="E12" s="5">
        <f>'[3]CostFlex, Winter'!E12*(1+[4]Main!$B$6)^(Main!$B$7-2020)</f>
        <v>32.820121088356274</v>
      </c>
      <c r="F12" s="5">
        <f>'[3]CostFlex, Winter'!F12*(1+[4]Main!$B$6)^(Main!$B$7-2020)</f>
        <v>33.70970137247599</v>
      </c>
      <c r="G12" s="5">
        <f>'[3]CostFlex, Winter'!G12*(1+[4]Main!$B$6)^(Main!$B$7-2020)</f>
        <v>27.60394578601792</v>
      </c>
      <c r="H12" s="5">
        <f>'[3]CostFlex, Winter'!H12*(1+[4]Main!$B$6)^(Main!$B$7-2020)</f>
        <v>29.827896496317216</v>
      </c>
      <c r="I12" s="5">
        <f>'[3]CostFlex, Winter'!I12*(1+[4]Main!$B$6)^(Main!$B$7-2020)</f>
        <v>16.65941259351472</v>
      </c>
      <c r="J12" s="5">
        <f>'[3]CostFlex, Winter'!J12*(1+[4]Main!$B$6)^(Main!$B$7-2020)</f>
        <v>7.5344754367109461</v>
      </c>
      <c r="K12" s="5">
        <f>'[3]CostFlex, Winter'!K12*(1+[4]Main!$B$6)^(Main!$B$7-2020)</f>
        <v>5.4048741504849538</v>
      </c>
      <c r="L12" s="5">
        <f>'[3]CostFlex, Winter'!L12*(1+[4]Main!$B$6)^(Main!$B$7-2020)</f>
        <v>4.703992714511843</v>
      </c>
      <c r="M12" s="5">
        <f>'[3]CostFlex, Winter'!M12*(1+[4]Main!$B$6)^(Main!$B$7-2020)</f>
        <v>6.9279434248111382</v>
      </c>
      <c r="N12" s="5">
        <f>'[3]CostFlex, Winter'!N12*(1+[4]Main!$B$6)^(Main!$B$7-2020)</f>
        <v>5.3779171721782966</v>
      </c>
      <c r="O12" s="5">
        <f>'[3]CostFlex, Winter'!O12*(1+[4]Main!$B$6)^(Main!$B$7-2020)</f>
        <v>5.7822718467781682</v>
      </c>
      <c r="P12" s="5">
        <f>'[3]CostFlex, Winter'!P12*(1+[4]Main!$B$6)^(Main!$B$7-2020)</f>
        <v>5.9305352274647882</v>
      </c>
      <c r="Q12" s="5">
        <f>'[3]CostFlex, Winter'!Q12*(1+[4]Main!$B$6)^(Main!$B$7-2020)</f>
        <v>6.0518416298447493</v>
      </c>
      <c r="R12" s="5">
        <f>'[3]CostFlex, Winter'!R12*(1+[4]Main!$B$6)^(Main!$B$7-2020)</f>
        <v>5.3779171721782966</v>
      </c>
      <c r="S12" s="5">
        <f>'[3]CostFlex, Winter'!S12*(1+[4]Main!$B$6)^(Main!$B$7-2020)</f>
        <v>5.3779171721782966</v>
      </c>
      <c r="T12" s="5">
        <f>'[3]CostFlex, Winter'!T12*(1+[4]Main!$B$6)^(Main!$B$7-2020)</f>
        <v>6.2540189671446846</v>
      </c>
      <c r="U12" s="5">
        <f>'[3]CostFlex, Winter'!U12*(1+[4]Main!$B$6)^(Main!$B$7-2020)</f>
        <v>7.2649056536443641</v>
      </c>
      <c r="V12" s="5">
        <f>'[3]CostFlex, Winter'!V12*(1+[4]Main!$B$6)^(Main!$B$7-2020)</f>
        <v>5.3779171721782966</v>
      </c>
      <c r="W12" s="5">
        <f>'[3]CostFlex, Winter'!W12*(1+[4]Main!$B$6)^(Main!$B$7-2020)</f>
        <v>5.3779171721782966</v>
      </c>
      <c r="X12" s="5">
        <f>'[3]CostFlex, Winter'!X12*(1+[4]Main!$B$6)^(Main!$B$7-2020)</f>
        <v>8.0736150028441092</v>
      </c>
      <c r="Y12" s="5">
        <f>'[3]CostFlex, Winter'!Y12*(1+[4]Main!$B$6)^(Main!$B$7-2020)</f>
        <v>12.871957141429256</v>
      </c>
    </row>
    <row r="13" spans="1:25" x14ac:dyDescent="0.25">
      <c r="A13">
        <v>17</v>
      </c>
      <c r="B13" s="5">
        <f>'[3]CostFlex, Winter'!B13*(1+[4]Main!$B$6)^(Main!$B$7-2020)</f>
        <v>24.679113639745513</v>
      </c>
      <c r="C13" s="5">
        <f>'[3]CostFlex, Winter'!C13*(1+[4]Main!$B$6)^(Main!$B$7-2020)</f>
        <v>25.326081119105307</v>
      </c>
      <c r="D13" s="5">
        <f>'[3]CostFlex, Winter'!D13*(1+[4]Main!$B$6)^(Main!$B$7-2020)</f>
        <v>30.164858725150442</v>
      </c>
      <c r="E13" s="5">
        <f>'[3]CostFlex, Winter'!E13*(1+[4]Main!$B$6)^(Main!$B$7-2020)</f>
        <v>32.820121088356274</v>
      </c>
      <c r="F13" s="5">
        <f>'[3]CostFlex, Winter'!F13*(1+[4]Main!$B$6)^(Main!$B$7-2020)</f>
        <v>33.70970137247599</v>
      </c>
      <c r="G13" s="5">
        <f>'[3]CostFlex, Winter'!G13*(1+[4]Main!$B$6)^(Main!$B$7-2020)</f>
        <v>27.60394578601792</v>
      </c>
      <c r="H13" s="5">
        <f>'[3]CostFlex, Winter'!H13*(1+[4]Main!$B$6)^(Main!$B$7-2020)</f>
        <v>29.827896496317216</v>
      </c>
      <c r="I13" s="5">
        <f>'[3]CostFlex, Winter'!I13*(1+[4]Main!$B$6)^(Main!$B$7-2020)</f>
        <v>16.65941259351472</v>
      </c>
      <c r="J13" s="5">
        <f>'[3]CostFlex, Winter'!J13*(1+[4]Main!$B$6)^(Main!$B$7-2020)</f>
        <v>7.5344754367109461</v>
      </c>
      <c r="K13" s="5">
        <f>'[3]CostFlex, Winter'!K13*(1+[4]Main!$B$6)^(Main!$B$7-2020)</f>
        <v>5.4048741504849538</v>
      </c>
      <c r="L13" s="5">
        <f>'[3]CostFlex, Winter'!L13*(1+[4]Main!$B$6)^(Main!$B$7-2020)</f>
        <v>4.703992714511843</v>
      </c>
      <c r="M13" s="5">
        <f>'[3]CostFlex, Winter'!M13*(1+[4]Main!$B$6)^(Main!$B$7-2020)</f>
        <v>6.9279434248111382</v>
      </c>
      <c r="N13" s="5">
        <f>'[3]CostFlex, Winter'!N13*(1+[4]Main!$B$6)^(Main!$B$7-2020)</f>
        <v>5.3779171721782966</v>
      </c>
      <c r="O13" s="5">
        <f>'[3]CostFlex, Winter'!O13*(1+[4]Main!$B$6)^(Main!$B$7-2020)</f>
        <v>5.7822718467781682</v>
      </c>
      <c r="P13" s="5">
        <f>'[3]CostFlex, Winter'!P13*(1+[4]Main!$B$6)^(Main!$B$7-2020)</f>
        <v>5.9305352274647882</v>
      </c>
      <c r="Q13" s="5">
        <f>'[3]CostFlex, Winter'!Q13*(1+[4]Main!$B$6)^(Main!$B$7-2020)</f>
        <v>6.0518416298447493</v>
      </c>
      <c r="R13" s="5">
        <f>'[3]CostFlex, Winter'!R13*(1+[4]Main!$B$6)^(Main!$B$7-2020)</f>
        <v>5.3779171721782966</v>
      </c>
      <c r="S13" s="5">
        <f>'[3]CostFlex, Winter'!S13*(1+[4]Main!$B$6)^(Main!$B$7-2020)</f>
        <v>5.3779171721782966</v>
      </c>
      <c r="T13" s="5">
        <f>'[3]CostFlex, Winter'!T13*(1+[4]Main!$B$6)^(Main!$B$7-2020)</f>
        <v>6.2540189671446846</v>
      </c>
      <c r="U13" s="5">
        <f>'[3]CostFlex, Winter'!U13*(1+[4]Main!$B$6)^(Main!$B$7-2020)</f>
        <v>7.2649056536443641</v>
      </c>
      <c r="V13" s="5">
        <f>'[3]CostFlex, Winter'!V13*(1+[4]Main!$B$6)^(Main!$B$7-2020)</f>
        <v>5.3779171721782966</v>
      </c>
      <c r="W13" s="5">
        <f>'[3]CostFlex, Winter'!W13*(1+[4]Main!$B$6)^(Main!$B$7-2020)</f>
        <v>5.3779171721782966</v>
      </c>
      <c r="X13" s="5">
        <f>'[3]CostFlex, Winter'!X13*(1+[4]Main!$B$6)^(Main!$B$7-2020)</f>
        <v>8.0736150028441092</v>
      </c>
      <c r="Y13" s="5">
        <f>'[3]CostFlex, Winter'!Y13*(1+[4]Main!$B$6)^(Main!$B$7-2020)</f>
        <v>12.871957141429256</v>
      </c>
    </row>
    <row r="14" spans="1:25" x14ac:dyDescent="0.25">
      <c r="A14">
        <v>18</v>
      </c>
      <c r="B14" s="5">
        <f>'[3]CostFlex, Winter'!B14*(1+[4]Main!$B$6)^(Main!$B$7-2020)</f>
        <v>24.679113639745513</v>
      </c>
      <c r="C14" s="5">
        <f>'[3]CostFlex, Winter'!C14*(1+[4]Main!$B$6)^(Main!$B$7-2020)</f>
        <v>25.326081119105307</v>
      </c>
      <c r="D14" s="5">
        <f>'[3]CostFlex, Winter'!D14*(1+[4]Main!$B$6)^(Main!$B$7-2020)</f>
        <v>30.164858725150442</v>
      </c>
      <c r="E14" s="5">
        <f>'[3]CostFlex, Winter'!E14*(1+[4]Main!$B$6)^(Main!$B$7-2020)</f>
        <v>32.820121088356274</v>
      </c>
      <c r="F14" s="5">
        <f>'[3]CostFlex, Winter'!F14*(1+[4]Main!$B$6)^(Main!$B$7-2020)</f>
        <v>33.70970137247599</v>
      </c>
      <c r="G14" s="5">
        <f>'[3]CostFlex, Winter'!G14*(1+[4]Main!$B$6)^(Main!$B$7-2020)</f>
        <v>27.60394578601792</v>
      </c>
      <c r="H14" s="5">
        <f>'[3]CostFlex, Winter'!H14*(1+[4]Main!$B$6)^(Main!$B$7-2020)</f>
        <v>29.827896496317216</v>
      </c>
      <c r="I14" s="5">
        <f>'[3]CostFlex, Winter'!I14*(1+[4]Main!$B$6)^(Main!$B$7-2020)</f>
        <v>16.65941259351472</v>
      </c>
      <c r="J14" s="5">
        <f>'[3]CostFlex, Winter'!J14*(1+[4]Main!$B$6)^(Main!$B$7-2020)</f>
        <v>7.5344754367109461</v>
      </c>
      <c r="K14" s="5">
        <f>'[3]CostFlex, Winter'!K14*(1+[4]Main!$B$6)^(Main!$B$7-2020)</f>
        <v>5.4048741504849538</v>
      </c>
      <c r="L14" s="5">
        <f>'[3]CostFlex, Winter'!L14*(1+[4]Main!$B$6)^(Main!$B$7-2020)</f>
        <v>4.703992714511843</v>
      </c>
      <c r="M14" s="5">
        <f>'[3]CostFlex, Winter'!M14*(1+[4]Main!$B$6)^(Main!$B$7-2020)</f>
        <v>6.9279434248111382</v>
      </c>
      <c r="N14" s="5">
        <f>'[3]CostFlex, Winter'!N14*(1+[4]Main!$B$6)^(Main!$B$7-2020)</f>
        <v>5.3779171721782966</v>
      </c>
      <c r="O14" s="5">
        <f>'[3]CostFlex, Winter'!O14*(1+[4]Main!$B$6)^(Main!$B$7-2020)</f>
        <v>5.7822718467781682</v>
      </c>
      <c r="P14" s="5">
        <f>'[3]CostFlex, Winter'!P14*(1+[4]Main!$B$6)^(Main!$B$7-2020)</f>
        <v>5.9305352274647882</v>
      </c>
      <c r="Q14" s="5">
        <f>'[3]CostFlex, Winter'!Q14*(1+[4]Main!$B$6)^(Main!$B$7-2020)</f>
        <v>6.0518416298447493</v>
      </c>
      <c r="R14" s="5">
        <f>'[3]CostFlex, Winter'!R14*(1+[4]Main!$B$6)^(Main!$B$7-2020)</f>
        <v>5.3779171721782966</v>
      </c>
      <c r="S14" s="5">
        <f>'[3]CostFlex, Winter'!S14*(1+[4]Main!$B$6)^(Main!$B$7-2020)</f>
        <v>5.3779171721782966</v>
      </c>
      <c r="T14" s="5">
        <f>'[3]CostFlex, Winter'!T14*(1+[4]Main!$B$6)^(Main!$B$7-2020)</f>
        <v>6.2540189671446846</v>
      </c>
      <c r="U14" s="5">
        <f>'[3]CostFlex, Winter'!U14*(1+[4]Main!$B$6)^(Main!$B$7-2020)</f>
        <v>7.2649056536443641</v>
      </c>
      <c r="V14" s="5">
        <f>'[3]CostFlex, Winter'!V14*(1+[4]Main!$B$6)^(Main!$B$7-2020)</f>
        <v>5.3779171721782966</v>
      </c>
      <c r="W14" s="5">
        <f>'[3]CostFlex, Winter'!W14*(1+[4]Main!$B$6)^(Main!$B$7-2020)</f>
        <v>5.3779171721782966</v>
      </c>
      <c r="X14" s="5">
        <f>'[3]CostFlex, Winter'!X14*(1+[4]Main!$B$6)^(Main!$B$7-2020)</f>
        <v>8.0736150028441092</v>
      </c>
      <c r="Y14" s="5">
        <f>'[3]CostFlex, Winter'!Y14*(1+[4]Main!$B$6)^(Main!$B$7-2020)</f>
        <v>12.871957141429256</v>
      </c>
    </row>
    <row r="15" spans="1:25" x14ac:dyDescent="0.25">
      <c r="A15">
        <v>19</v>
      </c>
      <c r="B15" s="5">
        <f>'[3]CostFlex, Winter'!B15*(1+[4]Main!$B$6)^(Main!$B$7-2020)</f>
        <v>24.679113639745513</v>
      </c>
      <c r="C15" s="5">
        <f>'[3]CostFlex, Winter'!C15*(1+[4]Main!$B$6)^(Main!$B$7-2020)</f>
        <v>25.326081119105307</v>
      </c>
      <c r="D15" s="5">
        <f>'[3]CostFlex, Winter'!D15*(1+[4]Main!$B$6)^(Main!$B$7-2020)</f>
        <v>30.164858725150442</v>
      </c>
      <c r="E15" s="5">
        <f>'[3]CostFlex, Winter'!E15*(1+[4]Main!$B$6)^(Main!$B$7-2020)</f>
        <v>32.820121088356274</v>
      </c>
      <c r="F15" s="5">
        <f>'[3]CostFlex, Winter'!F15*(1+[4]Main!$B$6)^(Main!$B$7-2020)</f>
        <v>33.70970137247599</v>
      </c>
      <c r="G15" s="5">
        <f>'[3]CostFlex, Winter'!G15*(1+[4]Main!$B$6)^(Main!$B$7-2020)</f>
        <v>27.60394578601792</v>
      </c>
      <c r="H15" s="5">
        <f>'[3]CostFlex, Winter'!H15*(1+[4]Main!$B$6)^(Main!$B$7-2020)</f>
        <v>29.827896496317216</v>
      </c>
      <c r="I15" s="5">
        <f>'[3]CostFlex, Winter'!I15*(1+[4]Main!$B$6)^(Main!$B$7-2020)</f>
        <v>16.65941259351472</v>
      </c>
      <c r="J15" s="5">
        <f>'[3]CostFlex, Winter'!J15*(1+[4]Main!$B$6)^(Main!$B$7-2020)</f>
        <v>7.5344754367109461</v>
      </c>
      <c r="K15" s="5">
        <f>'[3]CostFlex, Winter'!K15*(1+[4]Main!$B$6)^(Main!$B$7-2020)</f>
        <v>5.4048741504849538</v>
      </c>
      <c r="L15" s="5">
        <f>'[3]CostFlex, Winter'!L15*(1+[4]Main!$B$6)^(Main!$B$7-2020)</f>
        <v>4.703992714511843</v>
      </c>
      <c r="M15" s="5">
        <f>'[3]CostFlex, Winter'!M15*(1+[4]Main!$B$6)^(Main!$B$7-2020)</f>
        <v>6.9279434248111382</v>
      </c>
      <c r="N15" s="5">
        <f>'[3]CostFlex, Winter'!N15*(1+[4]Main!$B$6)^(Main!$B$7-2020)</f>
        <v>5.3779171721782966</v>
      </c>
      <c r="O15" s="5">
        <f>'[3]CostFlex, Winter'!O15*(1+[4]Main!$B$6)^(Main!$B$7-2020)</f>
        <v>5.7822718467781682</v>
      </c>
      <c r="P15" s="5">
        <f>'[3]CostFlex, Winter'!P15*(1+[4]Main!$B$6)^(Main!$B$7-2020)</f>
        <v>5.9305352274647882</v>
      </c>
      <c r="Q15" s="5">
        <f>'[3]CostFlex, Winter'!Q15*(1+[4]Main!$B$6)^(Main!$B$7-2020)</f>
        <v>6.0518416298447493</v>
      </c>
      <c r="R15" s="5">
        <f>'[3]CostFlex, Winter'!R15*(1+[4]Main!$B$6)^(Main!$B$7-2020)</f>
        <v>5.3779171721782966</v>
      </c>
      <c r="S15" s="5">
        <f>'[3]CostFlex, Winter'!S15*(1+[4]Main!$B$6)^(Main!$B$7-2020)</f>
        <v>5.3779171721782966</v>
      </c>
      <c r="T15" s="5">
        <f>'[3]CostFlex, Winter'!T15*(1+[4]Main!$B$6)^(Main!$B$7-2020)</f>
        <v>6.2540189671446846</v>
      </c>
      <c r="U15" s="5">
        <f>'[3]CostFlex, Winter'!U15*(1+[4]Main!$B$6)^(Main!$B$7-2020)</f>
        <v>7.2649056536443641</v>
      </c>
      <c r="V15" s="5">
        <f>'[3]CostFlex, Winter'!V15*(1+[4]Main!$B$6)^(Main!$B$7-2020)</f>
        <v>5.3779171721782966</v>
      </c>
      <c r="W15" s="5">
        <f>'[3]CostFlex, Winter'!W15*(1+[4]Main!$B$6)^(Main!$B$7-2020)</f>
        <v>5.3779171721782966</v>
      </c>
      <c r="X15" s="5">
        <f>'[3]CostFlex, Winter'!X15*(1+[4]Main!$B$6)^(Main!$B$7-2020)</f>
        <v>8.0736150028441092</v>
      </c>
      <c r="Y15" s="5">
        <f>'[3]CostFlex, Winter'!Y15*(1+[4]Main!$B$6)^(Main!$B$7-2020)</f>
        <v>12.871957141429256</v>
      </c>
    </row>
    <row r="16" spans="1:25" x14ac:dyDescent="0.25">
      <c r="A16">
        <v>20</v>
      </c>
      <c r="B16" s="5">
        <f>'[3]CostFlex, Winter'!B16*(1+[4]Main!$B$6)^(Main!$B$7-2020)</f>
        <v>24.679113639745513</v>
      </c>
      <c r="C16" s="5">
        <f>'[3]CostFlex, Winter'!C16*(1+[4]Main!$B$6)^(Main!$B$7-2020)</f>
        <v>25.326081119105307</v>
      </c>
      <c r="D16" s="5">
        <f>'[3]CostFlex, Winter'!D16*(1+[4]Main!$B$6)^(Main!$B$7-2020)</f>
        <v>30.164858725150442</v>
      </c>
      <c r="E16" s="5">
        <f>'[3]CostFlex, Winter'!E16*(1+[4]Main!$B$6)^(Main!$B$7-2020)</f>
        <v>32.820121088356274</v>
      </c>
      <c r="F16" s="5">
        <f>'[3]CostFlex, Winter'!F16*(1+[4]Main!$B$6)^(Main!$B$7-2020)</f>
        <v>33.70970137247599</v>
      </c>
      <c r="G16" s="5">
        <f>'[3]CostFlex, Winter'!G16*(1+[4]Main!$B$6)^(Main!$B$7-2020)</f>
        <v>27.60394578601792</v>
      </c>
      <c r="H16" s="5">
        <f>'[3]CostFlex, Winter'!H16*(1+[4]Main!$B$6)^(Main!$B$7-2020)</f>
        <v>29.827896496317216</v>
      </c>
      <c r="I16" s="5">
        <f>'[3]CostFlex, Winter'!I16*(1+[4]Main!$B$6)^(Main!$B$7-2020)</f>
        <v>16.65941259351472</v>
      </c>
      <c r="J16" s="5">
        <f>'[3]CostFlex, Winter'!J16*(1+[4]Main!$B$6)^(Main!$B$7-2020)</f>
        <v>7.5344754367109461</v>
      </c>
      <c r="K16" s="5">
        <f>'[3]CostFlex, Winter'!K16*(1+[4]Main!$B$6)^(Main!$B$7-2020)</f>
        <v>5.4048741504849538</v>
      </c>
      <c r="L16" s="5">
        <f>'[3]CostFlex, Winter'!L16*(1+[4]Main!$B$6)^(Main!$B$7-2020)</f>
        <v>4.703992714511843</v>
      </c>
      <c r="M16" s="5">
        <f>'[3]CostFlex, Winter'!M16*(1+[4]Main!$B$6)^(Main!$B$7-2020)</f>
        <v>6.9279434248111382</v>
      </c>
      <c r="N16" s="5">
        <f>'[3]CostFlex, Winter'!N16*(1+[4]Main!$B$6)^(Main!$B$7-2020)</f>
        <v>5.3779171721782966</v>
      </c>
      <c r="O16" s="5">
        <f>'[3]CostFlex, Winter'!O16*(1+[4]Main!$B$6)^(Main!$B$7-2020)</f>
        <v>5.7822718467781682</v>
      </c>
      <c r="P16" s="5">
        <f>'[3]CostFlex, Winter'!P16*(1+[4]Main!$B$6)^(Main!$B$7-2020)</f>
        <v>5.9305352274647882</v>
      </c>
      <c r="Q16" s="5">
        <f>'[3]CostFlex, Winter'!Q16*(1+[4]Main!$B$6)^(Main!$B$7-2020)</f>
        <v>6.0518416298447493</v>
      </c>
      <c r="R16" s="5">
        <f>'[3]CostFlex, Winter'!R16*(1+[4]Main!$B$6)^(Main!$B$7-2020)</f>
        <v>5.3779171721782966</v>
      </c>
      <c r="S16" s="5">
        <f>'[3]CostFlex, Winter'!S16*(1+[4]Main!$B$6)^(Main!$B$7-2020)</f>
        <v>5.3779171721782966</v>
      </c>
      <c r="T16" s="5">
        <f>'[3]CostFlex, Winter'!T16*(1+[4]Main!$B$6)^(Main!$B$7-2020)</f>
        <v>6.2540189671446846</v>
      </c>
      <c r="U16" s="5">
        <f>'[3]CostFlex, Winter'!U16*(1+[4]Main!$B$6)^(Main!$B$7-2020)</f>
        <v>7.2649056536443641</v>
      </c>
      <c r="V16" s="5">
        <f>'[3]CostFlex, Winter'!V16*(1+[4]Main!$B$6)^(Main!$B$7-2020)</f>
        <v>5.3779171721782966</v>
      </c>
      <c r="W16" s="5">
        <f>'[3]CostFlex, Winter'!W16*(1+[4]Main!$B$6)^(Main!$B$7-2020)</f>
        <v>5.3779171721782966</v>
      </c>
      <c r="X16" s="5">
        <f>'[3]CostFlex, Winter'!X16*(1+[4]Main!$B$6)^(Main!$B$7-2020)</f>
        <v>8.0736150028441092</v>
      </c>
      <c r="Y16" s="5">
        <f>'[3]CostFlex, Winter'!Y16*(1+[4]Main!$B$6)^(Main!$B$7-2020)</f>
        <v>12.871957141429256</v>
      </c>
    </row>
    <row r="17" spans="1:25" x14ac:dyDescent="0.25">
      <c r="A17">
        <v>23</v>
      </c>
      <c r="B17" s="5">
        <f>'[3]CostFlex, Winter'!B17*(1+[4]Main!$B$6)^(Main!$B$7-2020)</f>
        <v>24.679113639745513</v>
      </c>
      <c r="C17" s="5">
        <f>'[3]CostFlex, Winter'!C17*(1+[4]Main!$B$6)^(Main!$B$7-2020)</f>
        <v>25.326081119105307</v>
      </c>
      <c r="D17" s="5">
        <f>'[3]CostFlex, Winter'!D17*(1+[4]Main!$B$6)^(Main!$B$7-2020)</f>
        <v>30.164858725150442</v>
      </c>
      <c r="E17" s="5">
        <f>'[3]CostFlex, Winter'!E17*(1+[4]Main!$B$6)^(Main!$B$7-2020)</f>
        <v>32.820121088356274</v>
      </c>
      <c r="F17" s="5">
        <f>'[3]CostFlex, Winter'!F17*(1+[4]Main!$B$6)^(Main!$B$7-2020)</f>
        <v>33.70970137247599</v>
      </c>
      <c r="G17" s="5">
        <f>'[3]CostFlex, Winter'!G17*(1+[4]Main!$B$6)^(Main!$B$7-2020)</f>
        <v>27.60394578601792</v>
      </c>
      <c r="H17" s="5">
        <f>'[3]CostFlex, Winter'!H17*(1+[4]Main!$B$6)^(Main!$B$7-2020)</f>
        <v>29.827896496317216</v>
      </c>
      <c r="I17" s="5">
        <f>'[3]CostFlex, Winter'!I17*(1+[4]Main!$B$6)^(Main!$B$7-2020)</f>
        <v>16.65941259351472</v>
      </c>
      <c r="J17" s="5">
        <f>'[3]CostFlex, Winter'!J17*(1+[4]Main!$B$6)^(Main!$B$7-2020)</f>
        <v>7.5344754367109461</v>
      </c>
      <c r="K17" s="5">
        <f>'[3]CostFlex, Winter'!K17*(1+[4]Main!$B$6)^(Main!$B$7-2020)</f>
        <v>5.4048741504849538</v>
      </c>
      <c r="L17" s="5">
        <f>'[3]CostFlex, Winter'!L17*(1+[4]Main!$B$6)^(Main!$B$7-2020)</f>
        <v>4.703992714511843</v>
      </c>
      <c r="M17" s="5">
        <f>'[3]CostFlex, Winter'!M17*(1+[4]Main!$B$6)^(Main!$B$7-2020)</f>
        <v>6.9279434248111382</v>
      </c>
      <c r="N17" s="5">
        <f>'[3]CostFlex, Winter'!N17*(1+[4]Main!$B$6)^(Main!$B$7-2020)</f>
        <v>5.3779171721782966</v>
      </c>
      <c r="O17" s="5">
        <f>'[3]CostFlex, Winter'!O17*(1+[4]Main!$B$6)^(Main!$B$7-2020)</f>
        <v>5.7822718467781682</v>
      </c>
      <c r="P17" s="5">
        <f>'[3]CostFlex, Winter'!P17*(1+[4]Main!$B$6)^(Main!$B$7-2020)</f>
        <v>5.9305352274647882</v>
      </c>
      <c r="Q17" s="5">
        <f>'[3]CostFlex, Winter'!Q17*(1+[4]Main!$B$6)^(Main!$B$7-2020)</f>
        <v>6.0518416298447493</v>
      </c>
      <c r="R17" s="5">
        <f>'[3]CostFlex, Winter'!R17*(1+[4]Main!$B$6)^(Main!$B$7-2020)</f>
        <v>5.3779171721782966</v>
      </c>
      <c r="S17" s="5">
        <f>'[3]CostFlex, Winter'!S17*(1+[4]Main!$B$6)^(Main!$B$7-2020)</f>
        <v>5.3779171721782966</v>
      </c>
      <c r="T17" s="5">
        <f>'[3]CostFlex, Winter'!T17*(1+[4]Main!$B$6)^(Main!$B$7-2020)</f>
        <v>6.2540189671446846</v>
      </c>
      <c r="U17" s="5">
        <f>'[3]CostFlex, Winter'!U17*(1+[4]Main!$B$6)^(Main!$B$7-2020)</f>
        <v>7.2649056536443641</v>
      </c>
      <c r="V17" s="5">
        <f>'[3]CostFlex, Winter'!V17*(1+[4]Main!$B$6)^(Main!$B$7-2020)</f>
        <v>5.3779171721782966</v>
      </c>
      <c r="W17" s="5">
        <f>'[3]CostFlex, Winter'!W17*(1+[4]Main!$B$6)^(Main!$B$7-2020)</f>
        <v>5.3779171721782966</v>
      </c>
      <c r="X17" s="5">
        <f>'[3]CostFlex, Winter'!X17*(1+[4]Main!$B$6)^(Main!$B$7-2020)</f>
        <v>8.0736150028441092</v>
      </c>
      <c r="Y17" s="5">
        <f>'[3]CostFlex, Winter'!Y17*(1+[4]Main!$B$6)^(Main!$B$7-2020)</f>
        <v>12.871957141429256</v>
      </c>
    </row>
    <row r="18" spans="1:25" x14ac:dyDescent="0.25">
      <c r="A18">
        <v>26</v>
      </c>
      <c r="B18" s="5">
        <f>'[3]CostFlex, Winter'!B18*(1+[4]Main!$B$6)^(Main!$B$7-2020)</f>
        <v>24.679113639745513</v>
      </c>
      <c r="C18" s="5">
        <f>'[3]CostFlex, Winter'!C18*(1+[4]Main!$B$6)^(Main!$B$7-2020)</f>
        <v>25.326081119105307</v>
      </c>
      <c r="D18" s="5">
        <f>'[3]CostFlex, Winter'!D18*(1+[4]Main!$B$6)^(Main!$B$7-2020)</f>
        <v>30.164858725150442</v>
      </c>
      <c r="E18" s="5">
        <f>'[3]CostFlex, Winter'!E18*(1+[4]Main!$B$6)^(Main!$B$7-2020)</f>
        <v>32.820121088356274</v>
      </c>
      <c r="F18" s="5">
        <f>'[3]CostFlex, Winter'!F18*(1+[4]Main!$B$6)^(Main!$B$7-2020)</f>
        <v>33.70970137247599</v>
      </c>
      <c r="G18" s="5">
        <f>'[3]CostFlex, Winter'!G18*(1+[4]Main!$B$6)^(Main!$B$7-2020)</f>
        <v>27.60394578601792</v>
      </c>
      <c r="H18" s="5">
        <f>'[3]CostFlex, Winter'!H18*(1+[4]Main!$B$6)^(Main!$B$7-2020)</f>
        <v>29.827896496317216</v>
      </c>
      <c r="I18" s="5">
        <f>'[3]CostFlex, Winter'!I18*(1+[4]Main!$B$6)^(Main!$B$7-2020)</f>
        <v>16.65941259351472</v>
      </c>
      <c r="J18" s="5">
        <f>'[3]CostFlex, Winter'!J18*(1+[4]Main!$B$6)^(Main!$B$7-2020)</f>
        <v>7.5344754367109461</v>
      </c>
      <c r="K18" s="5">
        <f>'[3]CostFlex, Winter'!K18*(1+[4]Main!$B$6)^(Main!$B$7-2020)</f>
        <v>5.4048741504849538</v>
      </c>
      <c r="L18" s="5">
        <f>'[3]CostFlex, Winter'!L18*(1+[4]Main!$B$6)^(Main!$B$7-2020)</f>
        <v>4.703992714511843</v>
      </c>
      <c r="M18" s="5">
        <f>'[3]CostFlex, Winter'!M18*(1+[4]Main!$B$6)^(Main!$B$7-2020)</f>
        <v>6.9279434248111382</v>
      </c>
      <c r="N18" s="5">
        <f>'[3]CostFlex, Winter'!N18*(1+[4]Main!$B$6)^(Main!$B$7-2020)</f>
        <v>5.3779171721782966</v>
      </c>
      <c r="O18" s="5">
        <f>'[3]CostFlex, Winter'!O18*(1+[4]Main!$B$6)^(Main!$B$7-2020)</f>
        <v>5.7822718467781682</v>
      </c>
      <c r="P18" s="5">
        <f>'[3]CostFlex, Winter'!P18*(1+[4]Main!$B$6)^(Main!$B$7-2020)</f>
        <v>5.9305352274647882</v>
      </c>
      <c r="Q18" s="5">
        <f>'[3]CostFlex, Winter'!Q18*(1+[4]Main!$B$6)^(Main!$B$7-2020)</f>
        <v>6.0518416298447493</v>
      </c>
      <c r="R18" s="5">
        <f>'[3]CostFlex, Winter'!R18*(1+[4]Main!$B$6)^(Main!$B$7-2020)</f>
        <v>5.3779171721782966</v>
      </c>
      <c r="S18" s="5">
        <f>'[3]CostFlex, Winter'!S18*(1+[4]Main!$B$6)^(Main!$B$7-2020)</f>
        <v>5.3779171721782966</v>
      </c>
      <c r="T18" s="5">
        <f>'[3]CostFlex, Winter'!T18*(1+[4]Main!$B$6)^(Main!$B$7-2020)</f>
        <v>6.2540189671446846</v>
      </c>
      <c r="U18" s="5">
        <f>'[3]CostFlex, Winter'!U18*(1+[4]Main!$B$6)^(Main!$B$7-2020)</f>
        <v>7.2649056536443641</v>
      </c>
      <c r="V18" s="5">
        <f>'[3]CostFlex, Winter'!V18*(1+[4]Main!$B$6)^(Main!$B$7-2020)</f>
        <v>5.3779171721782966</v>
      </c>
      <c r="W18" s="5">
        <f>'[3]CostFlex, Winter'!W18*(1+[4]Main!$B$6)^(Main!$B$7-2020)</f>
        <v>5.3779171721782966</v>
      </c>
      <c r="X18" s="5">
        <f>'[3]CostFlex, Winter'!X18*(1+[4]Main!$B$6)^(Main!$B$7-2020)</f>
        <v>8.0736150028441092</v>
      </c>
      <c r="Y18" s="5">
        <f>'[3]CostFlex, Winter'!Y18*(1+[4]Main!$B$6)^(Main!$B$7-2020)</f>
        <v>12.871957141429256</v>
      </c>
    </row>
    <row r="19" spans="1:25" x14ac:dyDescent="0.25">
      <c r="A19">
        <v>27</v>
      </c>
      <c r="B19" s="5">
        <f>'[3]CostFlex, Winter'!B19*(1+[4]Main!$B$6)^(Main!$B$7-2020)</f>
        <v>24.679113639745513</v>
      </c>
      <c r="C19" s="5">
        <f>'[3]CostFlex, Winter'!C19*(1+[4]Main!$B$6)^(Main!$B$7-2020)</f>
        <v>25.326081119105307</v>
      </c>
      <c r="D19" s="5">
        <f>'[3]CostFlex, Winter'!D19*(1+[4]Main!$B$6)^(Main!$B$7-2020)</f>
        <v>30.164858725150442</v>
      </c>
      <c r="E19" s="5">
        <f>'[3]CostFlex, Winter'!E19*(1+[4]Main!$B$6)^(Main!$B$7-2020)</f>
        <v>32.820121088356274</v>
      </c>
      <c r="F19" s="5">
        <f>'[3]CostFlex, Winter'!F19*(1+[4]Main!$B$6)^(Main!$B$7-2020)</f>
        <v>33.70970137247599</v>
      </c>
      <c r="G19" s="5">
        <f>'[3]CostFlex, Winter'!G19*(1+[4]Main!$B$6)^(Main!$B$7-2020)</f>
        <v>27.60394578601792</v>
      </c>
      <c r="H19" s="5">
        <f>'[3]CostFlex, Winter'!H19*(1+[4]Main!$B$6)^(Main!$B$7-2020)</f>
        <v>29.827896496317216</v>
      </c>
      <c r="I19" s="5">
        <f>'[3]CostFlex, Winter'!I19*(1+[4]Main!$B$6)^(Main!$B$7-2020)</f>
        <v>16.65941259351472</v>
      </c>
      <c r="J19" s="5">
        <f>'[3]CostFlex, Winter'!J19*(1+[4]Main!$B$6)^(Main!$B$7-2020)</f>
        <v>7.5344754367109461</v>
      </c>
      <c r="K19" s="5">
        <f>'[3]CostFlex, Winter'!K19*(1+[4]Main!$B$6)^(Main!$B$7-2020)</f>
        <v>5.4048741504849538</v>
      </c>
      <c r="L19" s="5">
        <f>'[3]CostFlex, Winter'!L19*(1+[4]Main!$B$6)^(Main!$B$7-2020)</f>
        <v>4.703992714511843</v>
      </c>
      <c r="M19" s="5">
        <f>'[3]CostFlex, Winter'!M19*(1+[4]Main!$B$6)^(Main!$B$7-2020)</f>
        <v>6.9279434248111382</v>
      </c>
      <c r="N19" s="5">
        <f>'[3]CostFlex, Winter'!N19*(1+[4]Main!$B$6)^(Main!$B$7-2020)</f>
        <v>5.3779171721782966</v>
      </c>
      <c r="O19" s="5">
        <f>'[3]CostFlex, Winter'!O19*(1+[4]Main!$B$6)^(Main!$B$7-2020)</f>
        <v>5.7822718467781682</v>
      </c>
      <c r="P19" s="5">
        <f>'[3]CostFlex, Winter'!P19*(1+[4]Main!$B$6)^(Main!$B$7-2020)</f>
        <v>5.9305352274647882</v>
      </c>
      <c r="Q19" s="5">
        <f>'[3]CostFlex, Winter'!Q19*(1+[4]Main!$B$6)^(Main!$B$7-2020)</f>
        <v>6.0518416298447493</v>
      </c>
      <c r="R19" s="5">
        <f>'[3]CostFlex, Winter'!R19*(1+[4]Main!$B$6)^(Main!$B$7-2020)</f>
        <v>5.3779171721782966</v>
      </c>
      <c r="S19" s="5">
        <f>'[3]CostFlex, Winter'!S19*(1+[4]Main!$B$6)^(Main!$B$7-2020)</f>
        <v>5.3779171721782966</v>
      </c>
      <c r="T19" s="5">
        <f>'[3]CostFlex, Winter'!T19*(1+[4]Main!$B$6)^(Main!$B$7-2020)</f>
        <v>6.2540189671446846</v>
      </c>
      <c r="U19" s="5">
        <f>'[3]CostFlex, Winter'!U19*(1+[4]Main!$B$6)^(Main!$B$7-2020)</f>
        <v>7.2649056536443641</v>
      </c>
      <c r="V19" s="5">
        <f>'[3]CostFlex, Winter'!V19*(1+[4]Main!$B$6)^(Main!$B$7-2020)</f>
        <v>5.3779171721782966</v>
      </c>
      <c r="W19" s="5">
        <f>'[3]CostFlex, Winter'!W19*(1+[4]Main!$B$6)^(Main!$B$7-2020)</f>
        <v>5.3779171721782966</v>
      </c>
      <c r="X19" s="5">
        <f>'[3]CostFlex, Winter'!X19*(1+[4]Main!$B$6)^(Main!$B$7-2020)</f>
        <v>8.0736150028441092</v>
      </c>
      <c r="Y19" s="5">
        <f>'[3]CostFlex, Winter'!Y19*(1+[4]Main!$B$6)^(Main!$B$7-2020)</f>
        <v>12.871957141429256</v>
      </c>
    </row>
    <row r="20" spans="1:25" x14ac:dyDescent="0.25">
      <c r="A20">
        <v>28</v>
      </c>
      <c r="B20" s="5">
        <f>'[3]CostFlex, Winter'!B20*(1+[4]Main!$B$6)^(Main!$B$7-2020)</f>
        <v>24.679113639745513</v>
      </c>
      <c r="C20" s="5">
        <f>'[3]CostFlex, Winter'!C20*(1+[4]Main!$B$6)^(Main!$B$7-2020)</f>
        <v>25.326081119105307</v>
      </c>
      <c r="D20" s="5">
        <f>'[3]CostFlex, Winter'!D20*(1+[4]Main!$B$6)^(Main!$B$7-2020)</f>
        <v>30.164858725150442</v>
      </c>
      <c r="E20" s="5">
        <f>'[3]CostFlex, Winter'!E20*(1+[4]Main!$B$6)^(Main!$B$7-2020)</f>
        <v>32.820121088356274</v>
      </c>
      <c r="F20" s="5">
        <f>'[3]CostFlex, Winter'!F20*(1+[4]Main!$B$6)^(Main!$B$7-2020)</f>
        <v>33.70970137247599</v>
      </c>
      <c r="G20" s="5">
        <f>'[3]CostFlex, Winter'!G20*(1+[4]Main!$B$6)^(Main!$B$7-2020)</f>
        <v>27.60394578601792</v>
      </c>
      <c r="H20" s="5">
        <f>'[3]CostFlex, Winter'!H20*(1+[4]Main!$B$6)^(Main!$B$7-2020)</f>
        <v>29.827896496317216</v>
      </c>
      <c r="I20" s="5">
        <f>'[3]CostFlex, Winter'!I20*(1+[4]Main!$B$6)^(Main!$B$7-2020)</f>
        <v>16.65941259351472</v>
      </c>
      <c r="J20" s="5">
        <f>'[3]CostFlex, Winter'!J20*(1+[4]Main!$B$6)^(Main!$B$7-2020)</f>
        <v>7.5344754367109461</v>
      </c>
      <c r="K20" s="5">
        <f>'[3]CostFlex, Winter'!K20*(1+[4]Main!$B$6)^(Main!$B$7-2020)</f>
        <v>5.4048741504849538</v>
      </c>
      <c r="L20" s="5">
        <f>'[3]CostFlex, Winter'!L20*(1+[4]Main!$B$6)^(Main!$B$7-2020)</f>
        <v>4.703992714511843</v>
      </c>
      <c r="M20" s="5">
        <f>'[3]CostFlex, Winter'!M20*(1+[4]Main!$B$6)^(Main!$B$7-2020)</f>
        <v>6.9279434248111382</v>
      </c>
      <c r="N20" s="5">
        <f>'[3]CostFlex, Winter'!N20*(1+[4]Main!$B$6)^(Main!$B$7-2020)</f>
        <v>5.3779171721782966</v>
      </c>
      <c r="O20" s="5">
        <f>'[3]CostFlex, Winter'!O20*(1+[4]Main!$B$6)^(Main!$B$7-2020)</f>
        <v>5.7822718467781682</v>
      </c>
      <c r="P20" s="5">
        <f>'[3]CostFlex, Winter'!P20*(1+[4]Main!$B$6)^(Main!$B$7-2020)</f>
        <v>5.9305352274647882</v>
      </c>
      <c r="Q20" s="5">
        <f>'[3]CostFlex, Winter'!Q20*(1+[4]Main!$B$6)^(Main!$B$7-2020)</f>
        <v>6.0518416298447493</v>
      </c>
      <c r="R20" s="5">
        <f>'[3]CostFlex, Winter'!R20*(1+[4]Main!$B$6)^(Main!$B$7-2020)</f>
        <v>5.3779171721782966</v>
      </c>
      <c r="S20" s="5">
        <f>'[3]CostFlex, Winter'!S20*(1+[4]Main!$B$6)^(Main!$B$7-2020)</f>
        <v>5.3779171721782966</v>
      </c>
      <c r="T20" s="5">
        <f>'[3]CostFlex, Winter'!T20*(1+[4]Main!$B$6)^(Main!$B$7-2020)</f>
        <v>6.2540189671446846</v>
      </c>
      <c r="U20" s="5">
        <f>'[3]CostFlex, Winter'!U20*(1+[4]Main!$B$6)^(Main!$B$7-2020)</f>
        <v>7.2649056536443641</v>
      </c>
      <c r="V20" s="5">
        <f>'[3]CostFlex, Winter'!V20*(1+[4]Main!$B$6)^(Main!$B$7-2020)</f>
        <v>5.3779171721782966</v>
      </c>
      <c r="W20" s="5">
        <f>'[3]CostFlex, Winter'!W20*(1+[4]Main!$B$6)^(Main!$B$7-2020)</f>
        <v>5.3779171721782966</v>
      </c>
      <c r="X20" s="5">
        <f>'[3]CostFlex, Winter'!X20*(1+[4]Main!$B$6)^(Main!$B$7-2020)</f>
        <v>8.0736150028441092</v>
      </c>
      <c r="Y20" s="5">
        <f>'[3]CostFlex, Winter'!Y20*(1+[4]Main!$B$6)^(Main!$B$7-2020)</f>
        <v>12.871957141429256</v>
      </c>
    </row>
    <row r="21" spans="1:25" x14ac:dyDescent="0.25">
      <c r="A21">
        <v>29</v>
      </c>
      <c r="B21" s="5">
        <f>'[3]CostFlex, Winter'!B21*(1+[4]Main!$B$6)^(Main!$B$7-2020)</f>
        <v>24.679113639745513</v>
      </c>
      <c r="C21" s="5">
        <f>'[3]CostFlex, Winter'!C21*(1+[4]Main!$B$6)^(Main!$B$7-2020)</f>
        <v>25.326081119105307</v>
      </c>
      <c r="D21" s="5">
        <f>'[3]CostFlex, Winter'!D21*(1+[4]Main!$B$6)^(Main!$B$7-2020)</f>
        <v>30.164858725150442</v>
      </c>
      <c r="E21" s="5">
        <f>'[3]CostFlex, Winter'!E21*(1+[4]Main!$B$6)^(Main!$B$7-2020)</f>
        <v>32.820121088356274</v>
      </c>
      <c r="F21" s="5">
        <f>'[3]CostFlex, Winter'!F21*(1+[4]Main!$B$6)^(Main!$B$7-2020)</f>
        <v>33.70970137247599</v>
      </c>
      <c r="G21" s="5">
        <f>'[3]CostFlex, Winter'!G21*(1+[4]Main!$B$6)^(Main!$B$7-2020)</f>
        <v>27.60394578601792</v>
      </c>
      <c r="H21" s="5">
        <f>'[3]CostFlex, Winter'!H21*(1+[4]Main!$B$6)^(Main!$B$7-2020)</f>
        <v>29.827896496317216</v>
      </c>
      <c r="I21" s="5">
        <f>'[3]CostFlex, Winter'!I21*(1+[4]Main!$B$6)^(Main!$B$7-2020)</f>
        <v>16.65941259351472</v>
      </c>
      <c r="J21" s="5">
        <f>'[3]CostFlex, Winter'!J21*(1+[4]Main!$B$6)^(Main!$B$7-2020)</f>
        <v>7.5344754367109461</v>
      </c>
      <c r="K21" s="5">
        <f>'[3]CostFlex, Winter'!K21*(1+[4]Main!$B$6)^(Main!$B$7-2020)</f>
        <v>5.4048741504849538</v>
      </c>
      <c r="L21" s="5">
        <f>'[3]CostFlex, Winter'!L21*(1+[4]Main!$B$6)^(Main!$B$7-2020)</f>
        <v>4.703992714511843</v>
      </c>
      <c r="M21" s="5">
        <f>'[3]CostFlex, Winter'!M21*(1+[4]Main!$B$6)^(Main!$B$7-2020)</f>
        <v>6.9279434248111382</v>
      </c>
      <c r="N21" s="5">
        <f>'[3]CostFlex, Winter'!N21*(1+[4]Main!$B$6)^(Main!$B$7-2020)</f>
        <v>5.3779171721782966</v>
      </c>
      <c r="O21" s="5">
        <f>'[3]CostFlex, Winter'!O21*(1+[4]Main!$B$6)^(Main!$B$7-2020)</f>
        <v>5.7822718467781682</v>
      </c>
      <c r="P21" s="5">
        <f>'[3]CostFlex, Winter'!P21*(1+[4]Main!$B$6)^(Main!$B$7-2020)</f>
        <v>5.9305352274647882</v>
      </c>
      <c r="Q21" s="5">
        <f>'[3]CostFlex, Winter'!Q21*(1+[4]Main!$B$6)^(Main!$B$7-2020)</f>
        <v>6.0518416298447493</v>
      </c>
      <c r="R21" s="5">
        <f>'[3]CostFlex, Winter'!R21*(1+[4]Main!$B$6)^(Main!$B$7-2020)</f>
        <v>5.3779171721782966</v>
      </c>
      <c r="S21" s="5">
        <f>'[3]CostFlex, Winter'!S21*(1+[4]Main!$B$6)^(Main!$B$7-2020)</f>
        <v>5.3779171721782966</v>
      </c>
      <c r="T21" s="5">
        <f>'[3]CostFlex, Winter'!T21*(1+[4]Main!$B$6)^(Main!$B$7-2020)</f>
        <v>6.2540189671446846</v>
      </c>
      <c r="U21" s="5">
        <f>'[3]CostFlex, Winter'!U21*(1+[4]Main!$B$6)^(Main!$B$7-2020)</f>
        <v>7.2649056536443641</v>
      </c>
      <c r="V21" s="5">
        <f>'[3]CostFlex, Winter'!V21*(1+[4]Main!$B$6)^(Main!$B$7-2020)</f>
        <v>5.3779171721782966</v>
      </c>
      <c r="W21" s="5">
        <f>'[3]CostFlex, Winter'!W21*(1+[4]Main!$B$6)^(Main!$B$7-2020)</f>
        <v>5.3779171721782966</v>
      </c>
      <c r="X21" s="5">
        <f>'[3]CostFlex, Winter'!X21*(1+[4]Main!$B$6)^(Main!$B$7-2020)</f>
        <v>8.0736150028441092</v>
      </c>
      <c r="Y21" s="5">
        <f>'[3]CostFlex, Winter'!Y21*(1+[4]Main!$B$6)^(Main!$B$7-2020)</f>
        <v>12.871957141429256</v>
      </c>
    </row>
    <row r="22" spans="1:25" x14ac:dyDescent="0.25">
      <c r="A22">
        <v>30</v>
      </c>
      <c r="B22" s="5">
        <f>'[3]CostFlex, Winter'!B22*(1+[4]Main!$B$6)^(Main!$B$7-2020)</f>
        <v>24.679113639745513</v>
      </c>
      <c r="C22" s="5">
        <f>'[3]CostFlex, Winter'!C22*(1+[4]Main!$B$6)^(Main!$B$7-2020)</f>
        <v>25.326081119105307</v>
      </c>
      <c r="D22" s="5">
        <f>'[3]CostFlex, Winter'!D22*(1+[4]Main!$B$6)^(Main!$B$7-2020)</f>
        <v>30.164858725150442</v>
      </c>
      <c r="E22" s="5">
        <f>'[3]CostFlex, Winter'!E22*(1+[4]Main!$B$6)^(Main!$B$7-2020)</f>
        <v>32.820121088356274</v>
      </c>
      <c r="F22" s="5">
        <f>'[3]CostFlex, Winter'!F22*(1+[4]Main!$B$6)^(Main!$B$7-2020)</f>
        <v>33.70970137247599</v>
      </c>
      <c r="G22" s="5">
        <f>'[3]CostFlex, Winter'!G22*(1+[4]Main!$B$6)^(Main!$B$7-2020)</f>
        <v>27.60394578601792</v>
      </c>
      <c r="H22" s="5">
        <f>'[3]CostFlex, Winter'!H22*(1+[4]Main!$B$6)^(Main!$B$7-2020)</f>
        <v>29.827896496317216</v>
      </c>
      <c r="I22" s="5">
        <f>'[3]CostFlex, Winter'!I22*(1+[4]Main!$B$6)^(Main!$B$7-2020)</f>
        <v>16.65941259351472</v>
      </c>
      <c r="J22" s="5">
        <f>'[3]CostFlex, Winter'!J22*(1+[4]Main!$B$6)^(Main!$B$7-2020)</f>
        <v>7.5344754367109461</v>
      </c>
      <c r="K22" s="5">
        <f>'[3]CostFlex, Winter'!K22*(1+[4]Main!$B$6)^(Main!$B$7-2020)</f>
        <v>5.4048741504849538</v>
      </c>
      <c r="L22" s="5">
        <f>'[3]CostFlex, Winter'!L22*(1+[4]Main!$B$6)^(Main!$B$7-2020)</f>
        <v>4.703992714511843</v>
      </c>
      <c r="M22" s="5">
        <f>'[3]CostFlex, Winter'!M22*(1+[4]Main!$B$6)^(Main!$B$7-2020)</f>
        <v>6.9279434248111382</v>
      </c>
      <c r="N22" s="5">
        <f>'[3]CostFlex, Winter'!N22*(1+[4]Main!$B$6)^(Main!$B$7-2020)</f>
        <v>5.3779171721782966</v>
      </c>
      <c r="O22" s="5">
        <f>'[3]CostFlex, Winter'!O22*(1+[4]Main!$B$6)^(Main!$B$7-2020)</f>
        <v>5.7822718467781682</v>
      </c>
      <c r="P22" s="5">
        <f>'[3]CostFlex, Winter'!P22*(1+[4]Main!$B$6)^(Main!$B$7-2020)</f>
        <v>5.9305352274647882</v>
      </c>
      <c r="Q22" s="5">
        <f>'[3]CostFlex, Winter'!Q22*(1+[4]Main!$B$6)^(Main!$B$7-2020)</f>
        <v>6.0518416298447493</v>
      </c>
      <c r="R22" s="5">
        <f>'[3]CostFlex, Winter'!R22*(1+[4]Main!$B$6)^(Main!$B$7-2020)</f>
        <v>5.3779171721782966</v>
      </c>
      <c r="S22" s="5">
        <f>'[3]CostFlex, Winter'!S22*(1+[4]Main!$B$6)^(Main!$B$7-2020)</f>
        <v>5.3779171721782966</v>
      </c>
      <c r="T22" s="5">
        <f>'[3]CostFlex, Winter'!T22*(1+[4]Main!$B$6)^(Main!$B$7-2020)</f>
        <v>6.2540189671446846</v>
      </c>
      <c r="U22" s="5">
        <f>'[3]CostFlex, Winter'!U22*(1+[4]Main!$B$6)^(Main!$B$7-2020)</f>
        <v>7.2649056536443641</v>
      </c>
      <c r="V22" s="5">
        <f>'[3]CostFlex, Winter'!V22*(1+[4]Main!$B$6)^(Main!$B$7-2020)</f>
        <v>5.3779171721782966</v>
      </c>
      <c r="W22" s="5">
        <f>'[3]CostFlex, Winter'!W22*(1+[4]Main!$B$6)^(Main!$B$7-2020)</f>
        <v>5.3779171721782966</v>
      </c>
      <c r="X22" s="5">
        <f>'[3]CostFlex, Winter'!X22*(1+[4]Main!$B$6)^(Main!$B$7-2020)</f>
        <v>8.0736150028441092</v>
      </c>
      <c r="Y22" s="5">
        <f>'[3]CostFlex, Winter'!Y22*(1+[4]Main!$B$6)^(Main!$B$7-2020)</f>
        <v>12.871957141429256</v>
      </c>
    </row>
    <row r="23" spans="1:25" x14ac:dyDescent="0.25">
      <c r="A23">
        <v>31</v>
      </c>
      <c r="B23" s="5">
        <f>'[3]CostFlex, Winter'!B23*(1+[4]Main!$B$6)^(Main!$B$7-2020)</f>
        <v>24.679113639745513</v>
      </c>
      <c r="C23" s="5">
        <f>'[3]CostFlex, Winter'!C23*(1+[4]Main!$B$6)^(Main!$B$7-2020)</f>
        <v>25.326081119105307</v>
      </c>
      <c r="D23" s="5">
        <f>'[3]CostFlex, Winter'!D23*(1+[4]Main!$B$6)^(Main!$B$7-2020)</f>
        <v>30.164858725150442</v>
      </c>
      <c r="E23" s="5">
        <f>'[3]CostFlex, Winter'!E23*(1+[4]Main!$B$6)^(Main!$B$7-2020)</f>
        <v>32.820121088356274</v>
      </c>
      <c r="F23" s="5">
        <f>'[3]CostFlex, Winter'!F23*(1+[4]Main!$B$6)^(Main!$B$7-2020)</f>
        <v>33.70970137247599</v>
      </c>
      <c r="G23" s="5">
        <f>'[3]CostFlex, Winter'!G23*(1+[4]Main!$B$6)^(Main!$B$7-2020)</f>
        <v>27.60394578601792</v>
      </c>
      <c r="H23" s="5">
        <f>'[3]CostFlex, Winter'!H23*(1+[4]Main!$B$6)^(Main!$B$7-2020)</f>
        <v>29.827896496317216</v>
      </c>
      <c r="I23" s="5">
        <f>'[3]CostFlex, Winter'!I23*(1+[4]Main!$B$6)^(Main!$B$7-2020)</f>
        <v>16.65941259351472</v>
      </c>
      <c r="J23" s="5">
        <f>'[3]CostFlex, Winter'!J23*(1+[4]Main!$B$6)^(Main!$B$7-2020)</f>
        <v>7.5344754367109461</v>
      </c>
      <c r="K23" s="5">
        <f>'[3]CostFlex, Winter'!K23*(1+[4]Main!$B$6)^(Main!$B$7-2020)</f>
        <v>5.4048741504849538</v>
      </c>
      <c r="L23" s="5">
        <f>'[3]CostFlex, Winter'!L23*(1+[4]Main!$B$6)^(Main!$B$7-2020)</f>
        <v>4.703992714511843</v>
      </c>
      <c r="M23" s="5">
        <f>'[3]CostFlex, Winter'!M23*(1+[4]Main!$B$6)^(Main!$B$7-2020)</f>
        <v>6.9279434248111382</v>
      </c>
      <c r="N23" s="5">
        <f>'[3]CostFlex, Winter'!N23*(1+[4]Main!$B$6)^(Main!$B$7-2020)</f>
        <v>5.3779171721782966</v>
      </c>
      <c r="O23" s="5">
        <f>'[3]CostFlex, Winter'!O23*(1+[4]Main!$B$6)^(Main!$B$7-2020)</f>
        <v>5.7822718467781682</v>
      </c>
      <c r="P23" s="5">
        <f>'[3]CostFlex, Winter'!P23*(1+[4]Main!$B$6)^(Main!$B$7-2020)</f>
        <v>5.9305352274647882</v>
      </c>
      <c r="Q23" s="5">
        <f>'[3]CostFlex, Winter'!Q23*(1+[4]Main!$B$6)^(Main!$B$7-2020)</f>
        <v>6.0518416298447493</v>
      </c>
      <c r="R23" s="5">
        <f>'[3]CostFlex, Winter'!R23*(1+[4]Main!$B$6)^(Main!$B$7-2020)</f>
        <v>5.3779171721782966</v>
      </c>
      <c r="S23" s="5">
        <f>'[3]CostFlex, Winter'!S23*(1+[4]Main!$B$6)^(Main!$B$7-2020)</f>
        <v>5.3779171721782966</v>
      </c>
      <c r="T23" s="5">
        <f>'[3]CostFlex, Winter'!T23*(1+[4]Main!$B$6)^(Main!$B$7-2020)</f>
        <v>6.2540189671446846</v>
      </c>
      <c r="U23" s="5">
        <f>'[3]CostFlex, Winter'!U23*(1+[4]Main!$B$6)^(Main!$B$7-2020)</f>
        <v>7.2649056536443641</v>
      </c>
      <c r="V23" s="5">
        <f>'[3]CostFlex, Winter'!V23*(1+[4]Main!$B$6)^(Main!$B$7-2020)</f>
        <v>5.3779171721782966</v>
      </c>
      <c r="W23" s="5">
        <f>'[3]CostFlex, Winter'!W23*(1+[4]Main!$B$6)^(Main!$B$7-2020)</f>
        <v>5.3779171721782966</v>
      </c>
      <c r="X23" s="5">
        <f>'[3]CostFlex, Winter'!X23*(1+[4]Main!$B$6)^(Main!$B$7-2020)</f>
        <v>8.0736150028441092</v>
      </c>
      <c r="Y23" s="5">
        <f>'[3]CostFlex, Winter'!Y23*(1+[4]Main!$B$6)^(Main!$B$7-2020)</f>
        <v>12.871957141429256</v>
      </c>
    </row>
    <row r="24" spans="1:25" x14ac:dyDescent="0.25">
      <c r="A24">
        <v>32</v>
      </c>
      <c r="B24" s="5">
        <f>'[3]CostFlex, Winter'!B24*(1+[4]Main!$B$6)^(Main!$B$7-2020)</f>
        <v>24.679113639745513</v>
      </c>
      <c r="C24" s="5">
        <f>'[3]CostFlex, Winter'!C24*(1+[4]Main!$B$6)^(Main!$B$7-2020)</f>
        <v>25.326081119105307</v>
      </c>
      <c r="D24" s="5">
        <f>'[3]CostFlex, Winter'!D24*(1+[4]Main!$B$6)^(Main!$B$7-2020)</f>
        <v>30.164858725150442</v>
      </c>
      <c r="E24" s="5">
        <f>'[3]CostFlex, Winter'!E24*(1+[4]Main!$B$6)^(Main!$B$7-2020)</f>
        <v>32.820121088356274</v>
      </c>
      <c r="F24" s="5">
        <f>'[3]CostFlex, Winter'!F24*(1+[4]Main!$B$6)^(Main!$B$7-2020)</f>
        <v>33.70970137247599</v>
      </c>
      <c r="G24" s="5">
        <f>'[3]CostFlex, Winter'!G24*(1+[4]Main!$B$6)^(Main!$B$7-2020)</f>
        <v>27.60394578601792</v>
      </c>
      <c r="H24" s="5">
        <f>'[3]CostFlex, Winter'!H24*(1+[4]Main!$B$6)^(Main!$B$7-2020)</f>
        <v>29.827896496317216</v>
      </c>
      <c r="I24" s="5">
        <f>'[3]CostFlex, Winter'!I24*(1+[4]Main!$B$6)^(Main!$B$7-2020)</f>
        <v>16.65941259351472</v>
      </c>
      <c r="J24" s="5">
        <f>'[3]CostFlex, Winter'!J24*(1+[4]Main!$B$6)^(Main!$B$7-2020)</f>
        <v>7.5344754367109461</v>
      </c>
      <c r="K24" s="5">
        <f>'[3]CostFlex, Winter'!K24*(1+[4]Main!$B$6)^(Main!$B$7-2020)</f>
        <v>5.4048741504849538</v>
      </c>
      <c r="L24" s="5">
        <f>'[3]CostFlex, Winter'!L24*(1+[4]Main!$B$6)^(Main!$B$7-2020)</f>
        <v>4.703992714511843</v>
      </c>
      <c r="M24" s="5">
        <f>'[3]CostFlex, Winter'!M24*(1+[4]Main!$B$6)^(Main!$B$7-2020)</f>
        <v>6.9279434248111382</v>
      </c>
      <c r="N24" s="5">
        <f>'[3]CostFlex, Winter'!N24*(1+[4]Main!$B$6)^(Main!$B$7-2020)</f>
        <v>5.3779171721782966</v>
      </c>
      <c r="O24" s="5">
        <f>'[3]CostFlex, Winter'!O24*(1+[4]Main!$B$6)^(Main!$B$7-2020)</f>
        <v>5.7822718467781682</v>
      </c>
      <c r="P24" s="5">
        <f>'[3]CostFlex, Winter'!P24*(1+[4]Main!$B$6)^(Main!$B$7-2020)</f>
        <v>5.9305352274647882</v>
      </c>
      <c r="Q24" s="5">
        <f>'[3]CostFlex, Winter'!Q24*(1+[4]Main!$B$6)^(Main!$B$7-2020)</f>
        <v>6.0518416298447493</v>
      </c>
      <c r="R24" s="5">
        <f>'[3]CostFlex, Winter'!R24*(1+[4]Main!$B$6)^(Main!$B$7-2020)</f>
        <v>5.3779171721782966</v>
      </c>
      <c r="S24" s="5">
        <f>'[3]CostFlex, Winter'!S24*(1+[4]Main!$B$6)^(Main!$B$7-2020)</f>
        <v>5.3779171721782966</v>
      </c>
      <c r="T24" s="5">
        <f>'[3]CostFlex, Winter'!T24*(1+[4]Main!$B$6)^(Main!$B$7-2020)</f>
        <v>6.2540189671446846</v>
      </c>
      <c r="U24" s="5">
        <f>'[3]CostFlex, Winter'!U24*(1+[4]Main!$B$6)^(Main!$B$7-2020)</f>
        <v>7.2649056536443641</v>
      </c>
      <c r="V24" s="5">
        <f>'[3]CostFlex, Winter'!V24*(1+[4]Main!$B$6)^(Main!$B$7-2020)</f>
        <v>5.3779171721782966</v>
      </c>
      <c r="W24" s="5">
        <f>'[3]CostFlex, Winter'!W24*(1+[4]Main!$B$6)^(Main!$B$7-2020)</f>
        <v>5.3779171721782966</v>
      </c>
      <c r="X24" s="5">
        <f>'[3]CostFlex, Winter'!X24*(1+[4]Main!$B$6)^(Main!$B$7-2020)</f>
        <v>8.0736150028441092</v>
      </c>
      <c r="Y24" s="5">
        <f>'[3]CostFlex, Winter'!Y24*(1+[4]Main!$B$6)^(Main!$B$7-2020)</f>
        <v>12.871957141429256</v>
      </c>
    </row>
    <row r="25" spans="1:25" x14ac:dyDescent="0.25">
      <c r="A25">
        <v>33</v>
      </c>
      <c r="B25" s="5">
        <f>'[3]CostFlex, Winter'!B25*(1+[4]Main!$B$6)^(Main!$B$7-2020)</f>
        <v>24.679113639745513</v>
      </c>
      <c r="C25" s="5">
        <f>'[3]CostFlex, Winter'!C25*(1+[4]Main!$B$6)^(Main!$B$7-2020)</f>
        <v>25.326081119105307</v>
      </c>
      <c r="D25" s="5">
        <f>'[3]CostFlex, Winter'!D25*(1+[4]Main!$B$6)^(Main!$B$7-2020)</f>
        <v>30.164858725150442</v>
      </c>
      <c r="E25" s="5">
        <f>'[3]CostFlex, Winter'!E25*(1+[4]Main!$B$6)^(Main!$B$7-2020)</f>
        <v>32.820121088356274</v>
      </c>
      <c r="F25" s="5">
        <f>'[3]CostFlex, Winter'!F25*(1+[4]Main!$B$6)^(Main!$B$7-2020)</f>
        <v>33.70970137247599</v>
      </c>
      <c r="G25" s="5">
        <f>'[3]CostFlex, Winter'!G25*(1+[4]Main!$B$6)^(Main!$B$7-2020)</f>
        <v>27.60394578601792</v>
      </c>
      <c r="H25" s="5">
        <f>'[3]CostFlex, Winter'!H25*(1+[4]Main!$B$6)^(Main!$B$7-2020)</f>
        <v>29.827896496317216</v>
      </c>
      <c r="I25" s="5">
        <f>'[3]CostFlex, Winter'!I25*(1+[4]Main!$B$6)^(Main!$B$7-2020)</f>
        <v>16.65941259351472</v>
      </c>
      <c r="J25" s="5">
        <f>'[3]CostFlex, Winter'!J25*(1+[4]Main!$B$6)^(Main!$B$7-2020)</f>
        <v>7.5344754367109461</v>
      </c>
      <c r="K25" s="5">
        <f>'[3]CostFlex, Winter'!K25*(1+[4]Main!$B$6)^(Main!$B$7-2020)</f>
        <v>5.4048741504849538</v>
      </c>
      <c r="L25" s="5">
        <f>'[3]CostFlex, Winter'!L25*(1+[4]Main!$B$6)^(Main!$B$7-2020)</f>
        <v>4.703992714511843</v>
      </c>
      <c r="M25" s="5">
        <f>'[3]CostFlex, Winter'!M25*(1+[4]Main!$B$6)^(Main!$B$7-2020)</f>
        <v>6.9279434248111382</v>
      </c>
      <c r="N25" s="5">
        <f>'[3]CostFlex, Winter'!N25*(1+[4]Main!$B$6)^(Main!$B$7-2020)</f>
        <v>5.3779171721782966</v>
      </c>
      <c r="O25" s="5">
        <f>'[3]CostFlex, Winter'!O25*(1+[4]Main!$B$6)^(Main!$B$7-2020)</f>
        <v>5.7822718467781682</v>
      </c>
      <c r="P25" s="5">
        <f>'[3]CostFlex, Winter'!P25*(1+[4]Main!$B$6)^(Main!$B$7-2020)</f>
        <v>5.9305352274647882</v>
      </c>
      <c r="Q25" s="5">
        <f>'[3]CostFlex, Winter'!Q25*(1+[4]Main!$B$6)^(Main!$B$7-2020)</f>
        <v>6.0518416298447493</v>
      </c>
      <c r="R25" s="5">
        <f>'[3]CostFlex, Winter'!R25*(1+[4]Main!$B$6)^(Main!$B$7-2020)</f>
        <v>5.3779171721782966</v>
      </c>
      <c r="S25" s="5">
        <f>'[3]CostFlex, Winter'!S25*(1+[4]Main!$B$6)^(Main!$B$7-2020)</f>
        <v>5.3779171721782966</v>
      </c>
      <c r="T25" s="5">
        <f>'[3]CostFlex, Winter'!T25*(1+[4]Main!$B$6)^(Main!$B$7-2020)</f>
        <v>6.2540189671446846</v>
      </c>
      <c r="U25" s="5">
        <f>'[3]CostFlex, Winter'!U25*(1+[4]Main!$B$6)^(Main!$B$7-2020)</f>
        <v>7.2649056536443641</v>
      </c>
      <c r="V25" s="5">
        <f>'[3]CostFlex, Winter'!V25*(1+[4]Main!$B$6)^(Main!$B$7-2020)</f>
        <v>5.3779171721782966</v>
      </c>
      <c r="W25" s="5">
        <f>'[3]CostFlex, Winter'!W25*(1+[4]Main!$B$6)^(Main!$B$7-2020)</f>
        <v>5.3779171721782966</v>
      </c>
      <c r="X25" s="5">
        <f>'[3]CostFlex, Winter'!X25*(1+[4]Main!$B$6)^(Main!$B$7-2020)</f>
        <v>8.0736150028441092</v>
      </c>
      <c r="Y25" s="5">
        <f>'[3]CostFlex, Winter'!Y25*(1+[4]Main!$B$6)^(Main!$B$7-2020)</f>
        <v>12.871957141429256</v>
      </c>
    </row>
    <row r="26" spans="1:25" x14ac:dyDescent="0.25">
      <c r="A26">
        <v>34</v>
      </c>
      <c r="B26" s="5">
        <f>'[3]CostFlex, Winter'!B26*(1+[4]Main!$B$6)^(Main!$B$7-2020)</f>
        <v>24.679113639745513</v>
      </c>
      <c r="C26" s="5">
        <f>'[3]CostFlex, Winter'!C26*(1+[4]Main!$B$6)^(Main!$B$7-2020)</f>
        <v>25.326081119105307</v>
      </c>
      <c r="D26" s="5">
        <f>'[3]CostFlex, Winter'!D26*(1+[4]Main!$B$6)^(Main!$B$7-2020)</f>
        <v>30.164858725150442</v>
      </c>
      <c r="E26" s="5">
        <f>'[3]CostFlex, Winter'!E26*(1+[4]Main!$B$6)^(Main!$B$7-2020)</f>
        <v>32.820121088356274</v>
      </c>
      <c r="F26" s="5">
        <f>'[3]CostFlex, Winter'!F26*(1+[4]Main!$B$6)^(Main!$B$7-2020)</f>
        <v>33.70970137247599</v>
      </c>
      <c r="G26" s="5">
        <f>'[3]CostFlex, Winter'!G26*(1+[4]Main!$B$6)^(Main!$B$7-2020)</f>
        <v>27.60394578601792</v>
      </c>
      <c r="H26" s="5">
        <f>'[3]CostFlex, Winter'!H26*(1+[4]Main!$B$6)^(Main!$B$7-2020)</f>
        <v>29.827896496317216</v>
      </c>
      <c r="I26" s="5">
        <f>'[3]CostFlex, Winter'!I26*(1+[4]Main!$B$6)^(Main!$B$7-2020)</f>
        <v>16.65941259351472</v>
      </c>
      <c r="J26" s="5">
        <f>'[3]CostFlex, Winter'!J26*(1+[4]Main!$B$6)^(Main!$B$7-2020)</f>
        <v>7.5344754367109461</v>
      </c>
      <c r="K26" s="5">
        <f>'[3]CostFlex, Winter'!K26*(1+[4]Main!$B$6)^(Main!$B$7-2020)</f>
        <v>5.4048741504849538</v>
      </c>
      <c r="L26" s="5">
        <f>'[3]CostFlex, Winter'!L26*(1+[4]Main!$B$6)^(Main!$B$7-2020)</f>
        <v>4.703992714511843</v>
      </c>
      <c r="M26" s="5">
        <f>'[3]CostFlex, Winter'!M26*(1+[4]Main!$B$6)^(Main!$B$7-2020)</f>
        <v>6.9279434248111382</v>
      </c>
      <c r="N26" s="5">
        <f>'[3]CostFlex, Winter'!N26*(1+[4]Main!$B$6)^(Main!$B$7-2020)</f>
        <v>5.3779171721782966</v>
      </c>
      <c r="O26" s="5">
        <f>'[3]CostFlex, Winter'!O26*(1+[4]Main!$B$6)^(Main!$B$7-2020)</f>
        <v>5.7822718467781682</v>
      </c>
      <c r="P26" s="5">
        <f>'[3]CostFlex, Winter'!P26*(1+[4]Main!$B$6)^(Main!$B$7-2020)</f>
        <v>5.9305352274647882</v>
      </c>
      <c r="Q26" s="5">
        <f>'[3]CostFlex, Winter'!Q26*(1+[4]Main!$B$6)^(Main!$B$7-2020)</f>
        <v>6.0518416298447493</v>
      </c>
      <c r="R26" s="5">
        <f>'[3]CostFlex, Winter'!R26*(1+[4]Main!$B$6)^(Main!$B$7-2020)</f>
        <v>5.3779171721782966</v>
      </c>
      <c r="S26" s="5">
        <f>'[3]CostFlex, Winter'!S26*(1+[4]Main!$B$6)^(Main!$B$7-2020)</f>
        <v>5.3779171721782966</v>
      </c>
      <c r="T26" s="5">
        <f>'[3]CostFlex, Winter'!T26*(1+[4]Main!$B$6)^(Main!$B$7-2020)</f>
        <v>6.2540189671446846</v>
      </c>
      <c r="U26" s="5">
        <f>'[3]CostFlex, Winter'!U26*(1+[4]Main!$B$6)^(Main!$B$7-2020)</f>
        <v>7.2649056536443641</v>
      </c>
      <c r="V26" s="5">
        <f>'[3]CostFlex, Winter'!V26*(1+[4]Main!$B$6)^(Main!$B$7-2020)</f>
        <v>5.3779171721782966</v>
      </c>
      <c r="W26" s="5">
        <f>'[3]CostFlex, Winter'!W26*(1+[4]Main!$B$6)^(Main!$B$7-2020)</f>
        <v>5.3779171721782966</v>
      </c>
      <c r="X26" s="5">
        <f>'[3]CostFlex, Winter'!X26*(1+[4]Main!$B$6)^(Main!$B$7-2020)</f>
        <v>8.0736150028441092</v>
      </c>
      <c r="Y26" s="5">
        <f>'[3]CostFlex, Winter'!Y26*(1+[4]Main!$B$6)^(Main!$B$7-2020)</f>
        <v>12.871957141429256</v>
      </c>
    </row>
    <row r="27" spans="1:25" x14ac:dyDescent="0.25">
      <c r="A27">
        <v>35</v>
      </c>
      <c r="B27" s="5">
        <f>'[3]CostFlex, Winter'!B27*(1+[4]Main!$B$6)^(Main!$B$7-2020)</f>
        <v>24.679113639745513</v>
      </c>
      <c r="C27" s="5">
        <f>'[3]CostFlex, Winter'!C27*(1+[4]Main!$B$6)^(Main!$B$7-2020)</f>
        <v>25.326081119105307</v>
      </c>
      <c r="D27" s="5">
        <f>'[3]CostFlex, Winter'!D27*(1+[4]Main!$B$6)^(Main!$B$7-2020)</f>
        <v>30.164858725150442</v>
      </c>
      <c r="E27" s="5">
        <f>'[3]CostFlex, Winter'!E27*(1+[4]Main!$B$6)^(Main!$B$7-2020)</f>
        <v>32.820121088356274</v>
      </c>
      <c r="F27" s="5">
        <f>'[3]CostFlex, Winter'!F27*(1+[4]Main!$B$6)^(Main!$B$7-2020)</f>
        <v>33.70970137247599</v>
      </c>
      <c r="G27" s="5">
        <f>'[3]CostFlex, Winter'!G27*(1+[4]Main!$B$6)^(Main!$B$7-2020)</f>
        <v>27.60394578601792</v>
      </c>
      <c r="H27" s="5">
        <f>'[3]CostFlex, Winter'!H27*(1+[4]Main!$B$6)^(Main!$B$7-2020)</f>
        <v>29.827896496317216</v>
      </c>
      <c r="I27" s="5">
        <f>'[3]CostFlex, Winter'!I27*(1+[4]Main!$B$6)^(Main!$B$7-2020)</f>
        <v>16.65941259351472</v>
      </c>
      <c r="J27" s="5">
        <f>'[3]CostFlex, Winter'!J27*(1+[4]Main!$B$6)^(Main!$B$7-2020)</f>
        <v>7.5344754367109461</v>
      </c>
      <c r="K27" s="5">
        <f>'[3]CostFlex, Winter'!K27*(1+[4]Main!$B$6)^(Main!$B$7-2020)</f>
        <v>5.4048741504849538</v>
      </c>
      <c r="L27" s="5">
        <f>'[3]CostFlex, Winter'!L27*(1+[4]Main!$B$6)^(Main!$B$7-2020)</f>
        <v>4.703992714511843</v>
      </c>
      <c r="M27" s="5">
        <f>'[3]CostFlex, Winter'!M27*(1+[4]Main!$B$6)^(Main!$B$7-2020)</f>
        <v>6.9279434248111382</v>
      </c>
      <c r="N27" s="5">
        <f>'[3]CostFlex, Winter'!N27*(1+[4]Main!$B$6)^(Main!$B$7-2020)</f>
        <v>5.3779171721782966</v>
      </c>
      <c r="O27" s="5">
        <f>'[3]CostFlex, Winter'!O27*(1+[4]Main!$B$6)^(Main!$B$7-2020)</f>
        <v>5.7822718467781682</v>
      </c>
      <c r="P27" s="5">
        <f>'[3]CostFlex, Winter'!P27*(1+[4]Main!$B$6)^(Main!$B$7-2020)</f>
        <v>5.9305352274647882</v>
      </c>
      <c r="Q27" s="5">
        <f>'[3]CostFlex, Winter'!Q27*(1+[4]Main!$B$6)^(Main!$B$7-2020)</f>
        <v>6.0518416298447493</v>
      </c>
      <c r="R27" s="5">
        <f>'[3]CostFlex, Winter'!R27*(1+[4]Main!$B$6)^(Main!$B$7-2020)</f>
        <v>5.3779171721782966</v>
      </c>
      <c r="S27" s="5">
        <f>'[3]CostFlex, Winter'!S27*(1+[4]Main!$B$6)^(Main!$B$7-2020)</f>
        <v>5.3779171721782966</v>
      </c>
      <c r="T27" s="5">
        <f>'[3]CostFlex, Winter'!T27*(1+[4]Main!$B$6)^(Main!$B$7-2020)</f>
        <v>6.2540189671446846</v>
      </c>
      <c r="U27" s="5">
        <f>'[3]CostFlex, Winter'!U27*(1+[4]Main!$B$6)^(Main!$B$7-2020)</f>
        <v>7.2649056536443641</v>
      </c>
      <c r="V27" s="5">
        <f>'[3]CostFlex, Winter'!V27*(1+[4]Main!$B$6)^(Main!$B$7-2020)</f>
        <v>5.3779171721782966</v>
      </c>
      <c r="W27" s="5">
        <f>'[3]CostFlex, Winter'!W27*(1+[4]Main!$B$6)^(Main!$B$7-2020)</f>
        <v>5.3779171721782966</v>
      </c>
      <c r="X27" s="5">
        <f>'[3]CostFlex, Winter'!X27*(1+[4]Main!$B$6)^(Main!$B$7-2020)</f>
        <v>8.0736150028441092</v>
      </c>
      <c r="Y27" s="5">
        <f>'[3]CostFlex, Winter'!Y27*(1+[4]Main!$B$6)^(Main!$B$7-2020)</f>
        <v>12.871957141429256</v>
      </c>
    </row>
    <row r="28" spans="1:25" x14ac:dyDescent="0.25">
      <c r="A28">
        <v>36</v>
      </c>
      <c r="B28" s="5">
        <f>'[3]CostFlex, Winter'!B28*(1+[4]Main!$B$6)^(Main!$B$7-2020)</f>
        <v>24.679113639745513</v>
      </c>
      <c r="C28" s="5">
        <f>'[3]CostFlex, Winter'!C28*(1+[4]Main!$B$6)^(Main!$B$7-2020)</f>
        <v>25.326081119105307</v>
      </c>
      <c r="D28" s="5">
        <f>'[3]CostFlex, Winter'!D28*(1+[4]Main!$B$6)^(Main!$B$7-2020)</f>
        <v>30.164858725150442</v>
      </c>
      <c r="E28" s="5">
        <f>'[3]CostFlex, Winter'!E28*(1+[4]Main!$B$6)^(Main!$B$7-2020)</f>
        <v>32.820121088356274</v>
      </c>
      <c r="F28" s="5">
        <f>'[3]CostFlex, Winter'!F28*(1+[4]Main!$B$6)^(Main!$B$7-2020)</f>
        <v>33.70970137247599</v>
      </c>
      <c r="G28" s="5">
        <f>'[3]CostFlex, Winter'!G28*(1+[4]Main!$B$6)^(Main!$B$7-2020)</f>
        <v>27.60394578601792</v>
      </c>
      <c r="H28" s="5">
        <f>'[3]CostFlex, Winter'!H28*(1+[4]Main!$B$6)^(Main!$B$7-2020)</f>
        <v>29.827896496317216</v>
      </c>
      <c r="I28" s="5">
        <f>'[3]CostFlex, Winter'!I28*(1+[4]Main!$B$6)^(Main!$B$7-2020)</f>
        <v>16.65941259351472</v>
      </c>
      <c r="J28" s="5">
        <f>'[3]CostFlex, Winter'!J28*(1+[4]Main!$B$6)^(Main!$B$7-2020)</f>
        <v>7.5344754367109461</v>
      </c>
      <c r="K28" s="5">
        <f>'[3]CostFlex, Winter'!K28*(1+[4]Main!$B$6)^(Main!$B$7-2020)</f>
        <v>5.4048741504849538</v>
      </c>
      <c r="L28" s="5">
        <f>'[3]CostFlex, Winter'!L28*(1+[4]Main!$B$6)^(Main!$B$7-2020)</f>
        <v>4.703992714511843</v>
      </c>
      <c r="M28" s="5">
        <f>'[3]CostFlex, Winter'!M28*(1+[4]Main!$B$6)^(Main!$B$7-2020)</f>
        <v>6.9279434248111382</v>
      </c>
      <c r="N28" s="5">
        <f>'[3]CostFlex, Winter'!N28*(1+[4]Main!$B$6)^(Main!$B$7-2020)</f>
        <v>5.3779171721782966</v>
      </c>
      <c r="O28" s="5">
        <f>'[3]CostFlex, Winter'!O28*(1+[4]Main!$B$6)^(Main!$B$7-2020)</f>
        <v>5.7822718467781682</v>
      </c>
      <c r="P28" s="5">
        <f>'[3]CostFlex, Winter'!P28*(1+[4]Main!$B$6)^(Main!$B$7-2020)</f>
        <v>5.9305352274647882</v>
      </c>
      <c r="Q28" s="5">
        <f>'[3]CostFlex, Winter'!Q28*(1+[4]Main!$B$6)^(Main!$B$7-2020)</f>
        <v>6.0518416298447493</v>
      </c>
      <c r="R28" s="5">
        <f>'[3]CostFlex, Winter'!R28*(1+[4]Main!$B$6)^(Main!$B$7-2020)</f>
        <v>5.3779171721782966</v>
      </c>
      <c r="S28" s="5">
        <f>'[3]CostFlex, Winter'!S28*(1+[4]Main!$B$6)^(Main!$B$7-2020)</f>
        <v>5.3779171721782966</v>
      </c>
      <c r="T28" s="5">
        <f>'[3]CostFlex, Winter'!T28*(1+[4]Main!$B$6)^(Main!$B$7-2020)</f>
        <v>6.2540189671446846</v>
      </c>
      <c r="U28" s="5">
        <f>'[3]CostFlex, Winter'!U28*(1+[4]Main!$B$6)^(Main!$B$7-2020)</f>
        <v>7.2649056536443641</v>
      </c>
      <c r="V28" s="5">
        <f>'[3]CostFlex, Winter'!V28*(1+[4]Main!$B$6)^(Main!$B$7-2020)</f>
        <v>5.3779171721782966</v>
      </c>
      <c r="W28" s="5">
        <f>'[3]CostFlex, Winter'!W28*(1+[4]Main!$B$6)^(Main!$B$7-2020)</f>
        <v>5.3779171721782966</v>
      </c>
      <c r="X28" s="5">
        <f>'[3]CostFlex, Winter'!X28*(1+[4]Main!$B$6)^(Main!$B$7-2020)</f>
        <v>8.0736150028441092</v>
      </c>
      <c r="Y28" s="5">
        <f>'[3]CostFlex, Winter'!Y28*(1+[4]Main!$B$6)^(Main!$B$7-2020)</f>
        <v>12.871957141429256</v>
      </c>
    </row>
    <row r="29" spans="1:25" x14ac:dyDescent="0.25">
      <c r="A29">
        <v>38</v>
      </c>
      <c r="B29" s="5">
        <f>'[3]CostFlex, Winter'!B29*(1+[4]Main!$B$6)^(Main!$B$7-2020)</f>
        <v>24.679113639745513</v>
      </c>
      <c r="C29" s="5">
        <f>'[3]CostFlex, Winter'!C29*(1+[4]Main!$B$6)^(Main!$B$7-2020)</f>
        <v>25.326081119105307</v>
      </c>
      <c r="D29" s="5">
        <f>'[3]CostFlex, Winter'!D29*(1+[4]Main!$B$6)^(Main!$B$7-2020)</f>
        <v>30.164858725150442</v>
      </c>
      <c r="E29" s="5">
        <f>'[3]CostFlex, Winter'!E29*(1+[4]Main!$B$6)^(Main!$B$7-2020)</f>
        <v>32.820121088356274</v>
      </c>
      <c r="F29" s="5">
        <f>'[3]CostFlex, Winter'!F29*(1+[4]Main!$B$6)^(Main!$B$7-2020)</f>
        <v>33.70970137247599</v>
      </c>
      <c r="G29" s="5">
        <f>'[3]CostFlex, Winter'!G29*(1+[4]Main!$B$6)^(Main!$B$7-2020)</f>
        <v>27.60394578601792</v>
      </c>
      <c r="H29" s="5">
        <f>'[3]CostFlex, Winter'!H29*(1+[4]Main!$B$6)^(Main!$B$7-2020)</f>
        <v>29.827896496317216</v>
      </c>
      <c r="I29" s="5">
        <f>'[3]CostFlex, Winter'!I29*(1+[4]Main!$B$6)^(Main!$B$7-2020)</f>
        <v>16.65941259351472</v>
      </c>
      <c r="J29" s="5">
        <f>'[3]CostFlex, Winter'!J29*(1+[4]Main!$B$6)^(Main!$B$7-2020)</f>
        <v>7.5344754367109461</v>
      </c>
      <c r="K29" s="5">
        <f>'[3]CostFlex, Winter'!K29*(1+[4]Main!$B$6)^(Main!$B$7-2020)</f>
        <v>5.4048741504849538</v>
      </c>
      <c r="L29" s="5">
        <f>'[3]CostFlex, Winter'!L29*(1+[4]Main!$B$6)^(Main!$B$7-2020)</f>
        <v>4.703992714511843</v>
      </c>
      <c r="M29" s="5">
        <f>'[3]CostFlex, Winter'!M29*(1+[4]Main!$B$6)^(Main!$B$7-2020)</f>
        <v>6.9279434248111382</v>
      </c>
      <c r="N29" s="5">
        <f>'[3]CostFlex, Winter'!N29*(1+[4]Main!$B$6)^(Main!$B$7-2020)</f>
        <v>5.3779171721782966</v>
      </c>
      <c r="O29" s="5">
        <f>'[3]CostFlex, Winter'!O29*(1+[4]Main!$B$6)^(Main!$B$7-2020)</f>
        <v>5.7822718467781682</v>
      </c>
      <c r="P29" s="5">
        <f>'[3]CostFlex, Winter'!P29*(1+[4]Main!$B$6)^(Main!$B$7-2020)</f>
        <v>5.9305352274647882</v>
      </c>
      <c r="Q29" s="5">
        <f>'[3]CostFlex, Winter'!Q29*(1+[4]Main!$B$6)^(Main!$B$7-2020)</f>
        <v>6.0518416298447493</v>
      </c>
      <c r="R29" s="5">
        <f>'[3]CostFlex, Winter'!R29*(1+[4]Main!$B$6)^(Main!$B$7-2020)</f>
        <v>5.3779171721782966</v>
      </c>
      <c r="S29" s="5">
        <f>'[3]CostFlex, Winter'!S29*(1+[4]Main!$B$6)^(Main!$B$7-2020)</f>
        <v>5.3779171721782966</v>
      </c>
      <c r="T29" s="5">
        <f>'[3]CostFlex, Winter'!T29*(1+[4]Main!$B$6)^(Main!$B$7-2020)</f>
        <v>6.2540189671446846</v>
      </c>
      <c r="U29" s="5">
        <f>'[3]CostFlex, Winter'!U29*(1+[4]Main!$B$6)^(Main!$B$7-2020)</f>
        <v>7.2649056536443641</v>
      </c>
      <c r="V29" s="5">
        <f>'[3]CostFlex, Winter'!V29*(1+[4]Main!$B$6)^(Main!$B$7-2020)</f>
        <v>5.3779171721782966</v>
      </c>
      <c r="W29" s="5">
        <f>'[3]CostFlex, Winter'!W29*(1+[4]Main!$B$6)^(Main!$B$7-2020)</f>
        <v>5.3779171721782966</v>
      </c>
      <c r="X29" s="5">
        <f>'[3]CostFlex, Winter'!X29*(1+[4]Main!$B$6)^(Main!$B$7-2020)</f>
        <v>8.0736150028441092</v>
      </c>
      <c r="Y29" s="5">
        <f>'[3]CostFlex, Winter'!Y29*(1+[4]Main!$B$6)^(Main!$B$7-2020)</f>
        <v>12.871957141429256</v>
      </c>
    </row>
    <row r="30" spans="1:25" x14ac:dyDescent="0.25">
      <c r="A30">
        <v>39</v>
      </c>
      <c r="B30" s="5">
        <f>'[3]CostFlex, Winter'!B30*(1+[4]Main!$B$6)^(Main!$B$7-2020)</f>
        <v>24.679113639745513</v>
      </c>
      <c r="C30" s="5">
        <f>'[3]CostFlex, Winter'!C30*(1+[4]Main!$B$6)^(Main!$B$7-2020)</f>
        <v>25.326081119105307</v>
      </c>
      <c r="D30" s="5">
        <f>'[3]CostFlex, Winter'!D30*(1+[4]Main!$B$6)^(Main!$B$7-2020)</f>
        <v>30.164858725150442</v>
      </c>
      <c r="E30" s="5">
        <f>'[3]CostFlex, Winter'!E30*(1+[4]Main!$B$6)^(Main!$B$7-2020)</f>
        <v>32.820121088356274</v>
      </c>
      <c r="F30" s="5">
        <f>'[3]CostFlex, Winter'!F30*(1+[4]Main!$B$6)^(Main!$B$7-2020)</f>
        <v>33.70970137247599</v>
      </c>
      <c r="G30" s="5">
        <f>'[3]CostFlex, Winter'!G30*(1+[4]Main!$B$6)^(Main!$B$7-2020)</f>
        <v>27.60394578601792</v>
      </c>
      <c r="H30" s="5">
        <f>'[3]CostFlex, Winter'!H30*(1+[4]Main!$B$6)^(Main!$B$7-2020)</f>
        <v>29.827896496317216</v>
      </c>
      <c r="I30" s="5">
        <f>'[3]CostFlex, Winter'!I30*(1+[4]Main!$B$6)^(Main!$B$7-2020)</f>
        <v>16.65941259351472</v>
      </c>
      <c r="J30" s="5">
        <f>'[3]CostFlex, Winter'!J30*(1+[4]Main!$B$6)^(Main!$B$7-2020)</f>
        <v>7.5344754367109461</v>
      </c>
      <c r="K30" s="5">
        <f>'[3]CostFlex, Winter'!K30*(1+[4]Main!$B$6)^(Main!$B$7-2020)</f>
        <v>5.4048741504849538</v>
      </c>
      <c r="L30" s="5">
        <f>'[3]CostFlex, Winter'!L30*(1+[4]Main!$B$6)^(Main!$B$7-2020)</f>
        <v>4.703992714511843</v>
      </c>
      <c r="M30" s="5">
        <f>'[3]CostFlex, Winter'!M30*(1+[4]Main!$B$6)^(Main!$B$7-2020)</f>
        <v>6.9279434248111382</v>
      </c>
      <c r="N30" s="5">
        <f>'[3]CostFlex, Winter'!N30*(1+[4]Main!$B$6)^(Main!$B$7-2020)</f>
        <v>5.3779171721782966</v>
      </c>
      <c r="O30" s="5">
        <f>'[3]CostFlex, Winter'!O30*(1+[4]Main!$B$6)^(Main!$B$7-2020)</f>
        <v>5.7822718467781682</v>
      </c>
      <c r="P30" s="5">
        <f>'[3]CostFlex, Winter'!P30*(1+[4]Main!$B$6)^(Main!$B$7-2020)</f>
        <v>5.9305352274647882</v>
      </c>
      <c r="Q30" s="5">
        <f>'[3]CostFlex, Winter'!Q30*(1+[4]Main!$B$6)^(Main!$B$7-2020)</f>
        <v>6.0518416298447493</v>
      </c>
      <c r="R30" s="5">
        <f>'[3]CostFlex, Winter'!R30*(1+[4]Main!$B$6)^(Main!$B$7-2020)</f>
        <v>5.3779171721782966</v>
      </c>
      <c r="S30" s="5">
        <f>'[3]CostFlex, Winter'!S30*(1+[4]Main!$B$6)^(Main!$B$7-2020)</f>
        <v>5.3779171721782966</v>
      </c>
      <c r="T30" s="5">
        <f>'[3]CostFlex, Winter'!T30*(1+[4]Main!$B$6)^(Main!$B$7-2020)</f>
        <v>6.2540189671446846</v>
      </c>
      <c r="U30" s="5">
        <f>'[3]CostFlex, Winter'!U30*(1+[4]Main!$B$6)^(Main!$B$7-2020)</f>
        <v>7.2649056536443641</v>
      </c>
      <c r="V30" s="5">
        <f>'[3]CostFlex, Winter'!V30*(1+[4]Main!$B$6)^(Main!$B$7-2020)</f>
        <v>5.3779171721782966</v>
      </c>
      <c r="W30" s="5">
        <f>'[3]CostFlex, Winter'!W30*(1+[4]Main!$B$6)^(Main!$B$7-2020)</f>
        <v>5.3779171721782966</v>
      </c>
      <c r="X30" s="5">
        <f>'[3]CostFlex, Winter'!X30*(1+[4]Main!$B$6)^(Main!$B$7-2020)</f>
        <v>8.0736150028441092</v>
      </c>
      <c r="Y30" s="5">
        <f>'[3]CostFlex, Winter'!Y30*(1+[4]Main!$B$6)^(Main!$B$7-2020)</f>
        <v>12.871957141429256</v>
      </c>
    </row>
    <row r="31" spans="1:25" x14ac:dyDescent="0.25">
      <c r="A31">
        <v>42</v>
      </c>
      <c r="B31" s="5">
        <f>'[3]CostFlex, Winter'!B31*(1+[4]Main!$B$6)^(Main!$B$7-2020)</f>
        <v>24.679113639745513</v>
      </c>
      <c r="C31" s="5">
        <f>'[3]CostFlex, Winter'!C31*(1+[4]Main!$B$6)^(Main!$B$7-2020)</f>
        <v>25.326081119105307</v>
      </c>
      <c r="D31" s="5">
        <f>'[3]CostFlex, Winter'!D31*(1+[4]Main!$B$6)^(Main!$B$7-2020)</f>
        <v>30.164858725150442</v>
      </c>
      <c r="E31" s="5">
        <f>'[3]CostFlex, Winter'!E31*(1+[4]Main!$B$6)^(Main!$B$7-2020)</f>
        <v>32.820121088356274</v>
      </c>
      <c r="F31" s="5">
        <f>'[3]CostFlex, Winter'!F31*(1+[4]Main!$B$6)^(Main!$B$7-2020)</f>
        <v>33.70970137247599</v>
      </c>
      <c r="G31" s="5">
        <f>'[3]CostFlex, Winter'!G31*(1+[4]Main!$B$6)^(Main!$B$7-2020)</f>
        <v>27.60394578601792</v>
      </c>
      <c r="H31" s="5">
        <f>'[3]CostFlex, Winter'!H31*(1+[4]Main!$B$6)^(Main!$B$7-2020)</f>
        <v>29.827896496317216</v>
      </c>
      <c r="I31" s="5">
        <f>'[3]CostFlex, Winter'!I31*(1+[4]Main!$B$6)^(Main!$B$7-2020)</f>
        <v>16.65941259351472</v>
      </c>
      <c r="J31" s="5">
        <f>'[3]CostFlex, Winter'!J31*(1+[4]Main!$B$6)^(Main!$B$7-2020)</f>
        <v>7.5344754367109461</v>
      </c>
      <c r="K31" s="5">
        <f>'[3]CostFlex, Winter'!K31*(1+[4]Main!$B$6)^(Main!$B$7-2020)</f>
        <v>5.4048741504849538</v>
      </c>
      <c r="L31" s="5">
        <f>'[3]CostFlex, Winter'!L31*(1+[4]Main!$B$6)^(Main!$B$7-2020)</f>
        <v>4.703992714511843</v>
      </c>
      <c r="M31" s="5">
        <f>'[3]CostFlex, Winter'!M31*(1+[4]Main!$B$6)^(Main!$B$7-2020)</f>
        <v>6.9279434248111382</v>
      </c>
      <c r="N31" s="5">
        <f>'[3]CostFlex, Winter'!N31*(1+[4]Main!$B$6)^(Main!$B$7-2020)</f>
        <v>5.3779171721782966</v>
      </c>
      <c r="O31" s="5">
        <f>'[3]CostFlex, Winter'!O31*(1+[4]Main!$B$6)^(Main!$B$7-2020)</f>
        <v>5.7822718467781682</v>
      </c>
      <c r="P31" s="5">
        <f>'[3]CostFlex, Winter'!P31*(1+[4]Main!$B$6)^(Main!$B$7-2020)</f>
        <v>5.9305352274647882</v>
      </c>
      <c r="Q31" s="5">
        <f>'[3]CostFlex, Winter'!Q31*(1+[4]Main!$B$6)^(Main!$B$7-2020)</f>
        <v>6.0518416298447493</v>
      </c>
      <c r="R31" s="5">
        <f>'[3]CostFlex, Winter'!R31*(1+[4]Main!$B$6)^(Main!$B$7-2020)</f>
        <v>5.3779171721782966</v>
      </c>
      <c r="S31" s="5">
        <f>'[3]CostFlex, Winter'!S31*(1+[4]Main!$B$6)^(Main!$B$7-2020)</f>
        <v>5.3779171721782966</v>
      </c>
      <c r="T31" s="5">
        <f>'[3]CostFlex, Winter'!T31*(1+[4]Main!$B$6)^(Main!$B$7-2020)</f>
        <v>6.2540189671446846</v>
      </c>
      <c r="U31" s="5">
        <f>'[3]CostFlex, Winter'!U31*(1+[4]Main!$B$6)^(Main!$B$7-2020)</f>
        <v>7.2649056536443641</v>
      </c>
      <c r="V31" s="5">
        <f>'[3]CostFlex, Winter'!V31*(1+[4]Main!$B$6)^(Main!$B$7-2020)</f>
        <v>5.3779171721782966</v>
      </c>
      <c r="W31" s="5">
        <f>'[3]CostFlex, Winter'!W31*(1+[4]Main!$B$6)^(Main!$B$7-2020)</f>
        <v>5.3779171721782966</v>
      </c>
      <c r="X31" s="5">
        <f>'[3]CostFlex, Winter'!X31*(1+[4]Main!$B$6)^(Main!$B$7-2020)</f>
        <v>8.0736150028441092</v>
      </c>
      <c r="Y31" s="5">
        <f>'[3]CostFlex, Winter'!Y31*(1+[4]Main!$B$6)^(Main!$B$7-2020)</f>
        <v>12.871957141429256</v>
      </c>
    </row>
    <row r="32" spans="1:25" x14ac:dyDescent="0.25">
      <c r="A32">
        <v>43</v>
      </c>
      <c r="B32" s="5">
        <f>'[3]CostFlex, Winter'!B32*(1+[4]Main!$B$6)^(Main!$B$7-2020)</f>
        <v>24.679113639745513</v>
      </c>
      <c r="C32" s="5">
        <f>'[3]CostFlex, Winter'!C32*(1+[4]Main!$B$6)^(Main!$B$7-2020)</f>
        <v>25.326081119105307</v>
      </c>
      <c r="D32" s="5">
        <f>'[3]CostFlex, Winter'!D32*(1+[4]Main!$B$6)^(Main!$B$7-2020)</f>
        <v>30.164858725150442</v>
      </c>
      <c r="E32" s="5">
        <f>'[3]CostFlex, Winter'!E32*(1+[4]Main!$B$6)^(Main!$B$7-2020)</f>
        <v>32.820121088356274</v>
      </c>
      <c r="F32" s="5">
        <f>'[3]CostFlex, Winter'!F32*(1+[4]Main!$B$6)^(Main!$B$7-2020)</f>
        <v>33.70970137247599</v>
      </c>
      <c r="G32" s="5">
        <f>'[3]CostFlex, Winter'!G32*(1+[4]Main!$B$6)^(Main!$B$7-2020)</f>
        <v>27.60394578601792</v>
      </c>
      <c r="H32" s="5">
        <f>'[3]CostFlex, Winter'!H32*(1+[4]Main!$B$6)^(Main!$B$7-2020)</f>
        <v>29.827896496317216</v>
      </c>
      <c r="I32" s="5">
        <f>'[3]CostFlex, Winter'!I32*(1+[4]Main!$B$6)^(Main!$B$7-2020)</f>
        <v>16.65941259351472</v>
      </c>
      <c r="J32" s="5">
        <f>'[3]CostFlex, Winter'!J32*(1+[4]Main!$B$6)^(Main!$B$7-2020)</f>
        <v>7.5344754367109461</v>
      </c>
      <c r="K32" s="5">
        <f>'[3]CostFlex, Winter'!K32*(1+[4]Main!$B$6)^(Main!$B$7-2020)</f>
        <v>5.4048741504849538</v>
      </c>
      <c r="L32" s="5">
        <f>'[3]CostFlex, Winter'!L32*(1+[4]Main!$B$6)^(Main!$B$7-2020)</f>
        <v>4.703992714511843</v>
      </c>
      <c r="M32" s="5">
        <f>'[3]CostFlex, Winter'!M32*(1+[4]Main!$B$6)^(Main!$B$7-2020)</f>
        <v>6.9279434248111382</v>
      </c>
      <c r="N32" s="5">
        <f>'[3]CostFlex, Winter'!N32*(1+[4]Main!$B$6)^(Main!$B$7-2020)</f>
        <v>5.3779171721782966</v>
      </c>
      <c r="O32" s="5">
        <f>'[3]CostFlex, Winter'!O32*(1+[4]Main!$B$6)^(Main!$B$7-2020)</f>
        <v>5.7822718467781682</v>
      </c>
      <c r="P32" s="5">
        <f>'[3]CostFlex, Winter'!P32*(1+[4]Main!$B$6)^(Main!$B$7-2020)</f>
        <v>5.9305352274647882</v>
      </c>
      <c r="Q32" s="5">
        <f>'[3]CostFlex, Winter'!Q32*(1+[4]Main!$B$6)^(Main!$B$7-2020)</f>
        <v>6.0518416298447493</v>
      </c>
      <c r="R32" s="5">
        <f>'[3]CostFlex, Winter'!R32*(1+[4]Main!$B$6)^(Main!$B$7-2020)</f>
        <v>5.3779171721782966</v>
      </c>
      <c r="S32" s="5">
        <f>'[3]CostFlex, Winter'!S32*(1+[4]Main!$B$6)^(Main!$B$7-2020)</f>
        <v>5.3779171721782966</v>
      </c>
      <c r="T32" s="5">
        <f>'[3]CostFlex, Winter'!T32*(1+[4]Main!$B$6)^(Main!$B$7-2020)</f>
        <v>6.2540189671446846</v>
      </c>
      <c r="U32" s="5">
        <f>'[3]CostFlex, Winter'!U32*(1+[4]Main!$B$6)^(Main!$B$7-2020)</f>
        <v>7.2649056536443641</v>
      </c>
      <c r="V32" s="5">
        <f>'[3]CostFlex, Winter'!V32*(1+[4]Main!$B$6)^(Main!$B$7-2020)</f>
        <v>5.3779171721782966</v>
      </c>
      <c r="W32" s="5">
        <f>'[3]CostFlex, Winter'!W32*(1+[4]Main!$B$6)^(Main!$B$7-2020)</f>
        <v>5.3779171721782966</v>
      </c>
      <c r="X32" s="5">
        <f>'[3]CostFlex, Winter'!X32*(1+[4]Main!$B$6)^(Main!$B$7-2020)</f>
        <v>8.0736150028441092</v>
      </c>
      <c r="Y32" s="5">
        <f>'[3]CostFlex, Winter'!Y32*(1+[4]Main!$B$6)^(Main!$B$7-2020)</f>
        <v>12.871957141429256</v>
      </c>
    </row>
    <row r="33" spans="1:25" x14ac:dyDescent="0.25">
      <c r="A33">
        <v>44</v>
      </c>
      <c r="B33" s="5">
        <f>'[3]CostFlex, Winter'!B33*(1+[4]Main!$B$6)^(Main!$B$7-2020)</f>
        <v>24.679113639745513</v>
      </c>
      <c r="C33" s="5">
        <f>'[3]CostFlex, Winter'!C33*(1+[4]Main!$B$6)^(Main!$B$7-2020)</f>
        <v>25.326081119105307</v>
      </c>
      <c r="D33" s="5">
        <f>'[3]CostFlex, Winter'!D33*(1+[4]Main!$B$6)^(Main!$B$7-2020)</f>
        <v>30.164858725150442</v>
      </c>
      <c r="E33" s="5">
        <f>'[3]CostFlex, Winter'!E33*(1+[4]Main!$B$6)^(Main!$B$7-2020)</f>
        <v>32.820121088356274</v>
      </c>
      <c r="F33" s="5">
        <f>'[3]CostFlex, Winter'!F33*(1+[4]Main!$B$6)^(Main!$B$7-2020)</f>
        <v>33.70970137247599</v>
      </c>
      <c r="G33" s="5">
        <f>'[3]CostFlex, Winter'!G33*(1+[4]Main!$B$6)^(Main!$B$7-2020)</f>
        <v>27.60394578601792</v>
      </c>
      <c r="H33" s="5">
        <f>'[3]CostFlex, Winter'!H33*(1+[4]Main!$B$6)^(Main!$B$7-2020)</f>
        <v>29.827896496317216</v>
      </c>
      <c r="I33" s="5">
        <f>'[3]CostFlex, Winter'!I33*(1+[4]Main!$B$6)^(Main!$B$7-2020)</f>
        <v>16.65941259351472</v>
      </c>
      <c r="J33" s="5">
        <f>'[3]CostFlex, Winter'!J33*(1+[4]Main!$B$6)^(Main!$B$7-2020)</f>
        <v>7.5344754367109461</v>
      </c>
      <c r="K33" s="5">
        <f>'[3]CostFlex, Winter'!K33*(1+[4]Main!$B$6)^(Main!$B$7-2020)</f>
        <v>5.4048741504849538</v>
      </c>
      <c r="L33" s="5">
        <f>'[3]CostFlex, Winter'!L33*(1+[4]Main!$B$6)^(Main!$B$7-2020)</f>
        <v>4.703992714511843</v>
      </c>
      <c r="M33" s="5">
        <f>'[3]CostFlex, Winter'!M33*(1+[4]Main!$B$6)^(Main!$B$7-2020)</f>
        <v>6.9279434248111382</v>
      </c>
      <c r="N33" s="5">
        <f>'[3]CostFlex, Winter'!N33*(1+[4]Main!$B$6)^(Main!$B$7-2020)</f>
        <v>5.3779171721782966</v>
      </c>
      <c r="O33" s="5">
        <f>'[3]CostFlex, Winter'!O33*(1+[4]Main!$B$6)^(Main!$B$7-2020)</f>
        <v>5.7822718467781682</v>
      </c>
      <c r="P33" s="5">
        <f>'[3]CostFlex, Winter'!P33*(1+[4]Main!$B$6)^(Main!$B$7-2020)</f>
        <v>5.9305352274647882</v>
      </c>
      <c r="Q33" s="5">
        <f>'[3]CostFlex, Winter'!Q33*(1+[4]Main!$B$6)^(Main!$B$7-2020)</f>
        <v>6.0518416298447493</v>
      </c>
      <c r="R33" s="5">
        <f>'[3]CostFlex, Winter'!R33*(1+[4]Main!$B$6)^(Main!$B$7-2020)</f>
        <v>5.3779171721782966</v>
      </c>
      <c r="S33" s="5">
        <f>'[3]CostFlex, Winter'!S33*(1+[4]Main!$B$6)^(Main!$B$7-2020)</f>
        <v>5.3779171721782966</v>
      </c>
      <c r="T33" s="5">
        <f>'[3]CostFlex, Winter'!T33*(1+[4]Main!$B$6)^(Main!$B$7-2020)</f>
        <v>6.2540189671446846</v>
      </c>
      <c r="U33" s="5">
        <f>'[3]CostFlex, Winter'!U33*(1+[4]Main!$B$6)^(Main!$B$7-2020)</f>
        <v>7.2649056536443641</v>
      </c>
      <c r="V33" s="5">
        <f>'[3]CostFlex, Winter'!V33*(1+[4]Main!$B$6)^(Main!$B$7-2020)</f>
        <v>5.3779171721782966</v>
      </c>
      <c r="W33" s="5">
        <f>'[3]CostFlex, Winter'!W33*(1+[4]Main!$B$6)^(Main!$B$7-2020)</f>
        <v>5.3779171721782966</v>
      </c>
      <c r="X33" s="5">
        <f>'[3]CostFlex, Winter'!X33*(1+[4]Main!$B$6)^(Main!$B$7-2020)</f>
        <v>8.0736150028441092</v>
      </c>
      <c r="Y33" s="5">
        <f>'[3]CostFlex, Winter'!Y33*(1+[4]Main!$B$6)^(Main!$B$7-2020)</f>
        <v>12.871957141429256</v>
      </c>
    </row>
    <row r="34" spans="1:25" x14ac:dyDescent="0.25">
      <c r="A34">
        <v>46</v>
      </c>
      <c r="B34" s="5">
        <f>'[3]CostFlex, Winter'!B34*(1+[4]Main!$B$6)^(Main!$B$7-2020)</f>
        <v>24.679113639745513</v>
      </c>
      <c r="C34" s="5">
        <f>'[3]CostFlex, Winter'!C34*(1+[4]Main!$B$6)^(Main!$B$7-2020)</f>
        <v>25.326081119105307</v>
      </c>
      <c r="D34" s="5">
        <f>'[3]CostFlex, Winter'!D34*(1+[4]Main!$B$6)^(Main!$B$7-2020)</f>
        <v>30.164858725150442</v>
      </c>
      <c r="E34" s="5">
        <f>'[3]CostFlex, Winter'!E34*(1+[4]Main!$B$6)^(Main!$B$7-2020)</f>
        <v>32.820121088356274</v>
      </c>
      <c r="F34" s="5">
        <f>'[3]CostFlex, Winter'!F34*(1+[4]Main!$B$6)^(Main!$B$7-2020)</f>
        <v>33.70970137247599</v>
      </c>
      <c r="G34" s="5">
        <f>'[3]CostFlex, Winter'!G34*(1+[4]Main!$B$6)^(Main!$B$7-2020)</f>
        <v>27.60394578601792</v>
      </c>
      <c r="H34" s="5">
        <f>'[3]CostFlex, Winter'!H34*(1+[4]Main!$B$6)^(Main!$B$7-2020)</f>
        <v>29.827896496317216</v>
      </c>
      <c r="I34" s="5">
        <f>'[3]CostFlex, Winter'!I34*(1+[4]Main!$B$6)^(Main!$B$7-2020)</f>
        <v>16.65941259351472</v>
      </c>
      <c r="J34" s="5">
        <f>'[3]CostFlex, Winter'!J34*(1+[4]Main!$B$6)^(Main!$B$7-2020)</f>
        <v>7.5344754367109461</v>
      </c>
      <c r="K34" s="5">
        <f>'[3]CostFlex, Winter'!K34*(1+[4]Main!$B$6)^(Main!$B$7-2020)</f>
        <v>5.4048741504849538</v>
      </c>
      <c r="L34" s="5">
        <f>'[3]CostFlex, Winter'!L34*(1+[4]Main!$B$6)^(Main!$B$7-2020)</f>
        <v>4.703992714511843</v>
      </c>
      <c r="M34" s="5">
        <f>'[3]CostFlex, Winter'!M34*(1+[4]Main!$B$6)^(Main!$B$7-2020)</f>
        <v>6.9279434248111382</v>
      </c>
      <c r="N34" s="5">
        <f>'[3]CostFlex, Winter'!N34*(1+[4]Main!$B$6)^(Main!$B$7-2020)</f>
        <v>5.3779171721782966</v>
      </c>
      <c r="O34" s="5">
        <f>'[3]CostFlex, Winter'!O34*(1+[4]Main!$B$6)^(Main!$B$7-2020)</f>
        <v>5.7822718467781682</v>
      </c>
      <c r="P34" s="5">
        <f>'[3]CostFlex, Winter'!P34*(1+[4]Main!$B$6)^(Main!$B$7-2020)</f>
        <v>5.9305352274647882</v>
      </c>
      <c r="Q34" s="5">
        <f>'[3]CostFlex, Winter'!Q34*(1+[4]Main!$B$6)^(Main!$B$7-2020)</f>
        <v>6.0518416298447493</v>
      </c>
      <c r="R34" s="5">
        <f>'[3]CostFlex, Winter'!R34*(1+[4]Main!$B$6)^(Main!$B$7-2020)</f>
        <v>5.3779171721782966</v>
      </c>
      <c r="S34" s="5">
        <f>'[3]CostFlex, Winter'!S34*(1+[4]Main!$B$6)^(Main!$B$7-2020)</f>
        <v>5.3779171721782966</v>
      </c>
      <c r="T34" s="5">
        <f>'[3]CostFlex, Winter'!T34*(1+[4]Main!$B$6)^(Main!$B$7-2020)</f>
        <v>6.2540189671446846</v>
      </c>
      <c r="U34" s="5">
        <f>'[3]CostFlex, Winter'!U34*(1+[4]Main!$B$6)^(Main!$B$7-2020)</f>
        <v>7.2649056536443641</v>
      </c>
      <c r="V34" s="5">
        <f>'[3]CostFlex, Winter'!V34*(1+[4]Main!$B$6)^(Main!$B$7-2020)</f>
        <v>5.3779171721782966</v>
      </c>
      <c r="W34" s="5">
        <f>'[3]CostFlex, Winter'!W34*(1+[4]Main!$B$6)^(Main!$B$7-2020)</f>
        <v>5.3779171721782966</v>
      </c>
      <c r="X34" s="5">
        <f>'[3]CostFlex, Winter'!X34*(1+[4]Main!$B$6)^(Main!$B$7-2020)</f>
        <v>8.0736150028441092</v>
      </c>
      <c r="Y34" s="5">
        <f>'[3]CostFlex, Winter'!Y34*(1+[4]Main!$B$6)^(Main!$B$7-2020)</f>
        <v>12.871957141429256</v>
      </c>
    </row>
    <row r="35" spans="1:25" x14ac:dyDescent="0.25">
      <c r="A35">
        <v>47</v>
      </c>
      <c r="B35" s="5">
        <f>'[3]CostFlex, Winter'!B35*(1+[4]Main!$B$6)^(Main!$B$7-2020)</f>
        <v>24.679113639745513</v>
      </c>
      <c r="C35" s="5">
        <f>'[3]CostFlex, Winter'!C35*(1+[4]Main!$B$6)^(Main!$B$7-2020)</f>
        <v>25.326081119105307</v>
      </c>
      <c r="D35" s="5">
        <f>'[3]CostFlex, Winter'!D35*(1+[4]Main!$B$6)^(Main!$B$7-2020)</f>
        <v>30.164858725150442</v>
      </c>
      <c r="E35" s="5">
        <f>'[3]CostFlex, Winter'!E35*(1+[4]Main!$B$6)^(Main!$B$7-2020)</f>
        <v>32.820121088356274</v>
      </c>
      <c r="F35" s="5">
        <f>'[3]CostFlex, Winter'!F35*(1+[4]Main!$B$6)^(Main!$B$7-2020)</f>
        <v>33.70970137247599</v>
      </c>
      <c r="G35" s="5">
        <f>'[3]CostFlex, Winter'!G35*(1+[4]Main!$B$6)^(Main!$B$7-2020)</f>
        <v>27.60394578601792</v>
      </c>
      <c r="H35" s="5">
        <f>'[3]CostFlex, Winter'!H35*(1+[4]Main!$B$6)^(Main!$B$7-2020)</f>
        <v>29.827896496317216</v>
      </c>
      <c r="I35" s="5">
        <f>'[3]CostFlex, Winter'!I35*(1+[4]Main!$B$6)^(Main!$B$7-2020)</f>
        <v>16.65941259351472</v>
      </c>
      <c r="J35" s="5">
        <f>'[3]CostFlex, Winter'!J35*(1+[4]Main!$B$6)^(Main!$B$7-2020)</f>
        <v>7.5344754367109461</v>
      </c>
      <c r="K35" s="5">
        <f>'[3]CostFlex, Winter'!K35*(1+[4]Main!$B$6)^(Main!$B$7-2020)</f>
        <v>5.4048741504849538</v>
      </c>
      <c r="L35" s="5">
        <f>'[3]CostFlex, Winter'!L35*(1+[4]Main!$B$6)^(Main!$B$7-2020)</f>
        <v>4.703992714511843</v>
      </c>
      <c r="M35" s="5">
        <f>'[3]CostFlex, Winter'!M35*(1+[4]Main!$B$6)^(Main!$B$7-2020)</f>
        <v>6.9279434248111382</v>
      </c>
      <c r="N35" s="5">
        <f>'[3]CostFlex, Winter'!N35*(1+[4]Main!$B$6)^(Main!$B$7-2020)</f>
        <v>5.3779171721782966</v>
      </c>
      <c r="O35" s="5">
        <f>'[3]CostFlex, Winter'!O35*(1+[4]Main!$B$6)^(Main!$B$7-2020)</f>
        <v>5.7822718467781682</v>
      </c>
      <c r="P35" s="5">
        <f>'[3]CostFlex, Winter'!P35*(1+[4]Main!$B$6)^(Main!$B$7-2020)</f>
        <v>5.9305352274647882</v>
      </c>
      <c r="Q35" s="5">
        <f>'[3]CostFlex, Winter'!Q35*(1+[4]Main!$B$6)^(Main!$B$7-2020)</f>
        <v>6.0518416298447493</v>
      </c>
      <c r="R35" s="5">
        <f>'[3]CostFlex, Winter'!R35*(1+[4]Main!$B$6)^(Main!$B$7-2020)</f>
        <v>5.3779171721782966</v>
      </c>
      <c r="S35" s="5">
        <f>'[3]CostFlex, Winter'!S35*(1+[4]Main!$B$6)^(Main!$B$7-2020)</f>
        <v>5.3779171721782966</v>
      </c>
      <c r="T35" s="5">
        <f>'[3]CostFlex, Winter'!T35*(1+[4]Main!$B$6)^(Main!$B$7-2020)</f>
        <v>6.2540189671446846</v>
      </c>
      <c r="U35" s="5">
        <f>'[3]CostFlex, Winter'!U35*(1+[4]Main!$B$6)^(Main!$B$7-2020)</f>
        <v>7.2649056536443641</v>
      </c>
      <c r="V35" s="5">
        <f>'[3]CostFlex, Winter'!V35*(1+[4]Main!$B$6)^(Main!$B$7-2020)</f>
        <v>5.3779171721782966</v>
      </c>
      <c r="W35" s="5">
        <f>'[3]CostFlex, Winter'!W35*(1+[4]Main!$B$6)^(Main!$B$7-2020)</f>
        <v>5.3779171721782966</v>
      </c>
      <c r="X35" s="5">
        <f>'[3]CostFlex, Winter'!X35*(1+[4]Main!$B$6)^(Main!$B$7-2020)</f>
        <v>8.0736150028441092</v>
      </c>
      <c r="Y35" s="5">
        <f>'[3]CostFlex, Winter'!Y35*(1+[4]Main!$B$6)^(Main!$B$7-2020)</f>
        <v>12.871957141429256</v>
      </c>
    </row>
    <row r="36" spans="1:25" x14ac:dyDescent="0.25">
      <c r="A36">
        <v>48</v>
      </c>
      <c r="B36" s="5">
        <f>'[3]CostFlex, Winter'!B36*(1+[4]Main!$B$6)^(Main!$B$7-2020)</f>
        <v>24.679113639745513</v>
      </c>
      <c r="C36" s="5">
        <f>'[3]CostFlex, Winter'!C36*(1+[4]Main!$B$6)^(Main!$B$7-2020)</f>
        <v>25.326081119105307</v>
      </c>
      <c r="D36" s="5">
        <f>'[3]CostFlex, Winter'!D36*(1+[4]Main!$B$6)^(Main!$B$7-2020)</f>
        <v>30.164858725150442</v>
      </c>
      <c r="E36" s="5">
        <f>'[3]CostFlex, Winter'!E36*(1+[4]Main!$B$6)^(Main!$B$7-2020)</f>
        <v>32.820121088356274</v>
      </c>
      <c r="F36" s="5">
        <f>'[3]CostFlex, Winter'!F36*(1+[4]Main!$B$6)^(Main!$B$7-2020)</f>
        <v>33.70970137247599</v>
      </c>
      <c r="G36" s="5">
        <f>'[3]CostFlex, Winter'!G36*(1+[4]Main!$B$6)^(Main!$B$7-2020)</f>
        <v>27.60394578601792</v>
      </c>
      <c r="H36" s="5">
        <f>'[3]CostFlex, Winter'!H36*(1+[4]Main!$B$6)^(Main!$B$7-2020)</f>
        <v>29.827896496317216</v>
      </c>
      <c r="I36" s="5">
        <f>'[3]CostFlex, Winter'!I36*(1+[4]Main!$B$6)^(Main!$B$7-2020)</f>
        <v>16.65941259351472</v>
      </c>
      <c r="J36" s="5">
        <f>'[3]CostFlex, Winter'!J36*(1+[4]Main!$B$6)^(Main!$B$7-2020)</f>
        <v>7.5344754367109461</v>
      </c>
      <c r="K36" s="5">
        <f>'[3]CostFlex, Winter'!K36*(1+[4]Main!$B$6)^(Main!$B$7-2020)</f>
        <v>5.4048741504849538</v>
      </c>
      <c r="L36" s="5">
        <f>'[3]CostFlex, Winter'!L36*(1+[4]Main!$B$6)^(Main!$B$7-2020)</f>
        <v>4.703992714511843</v>
      </c>
      <c r="M36" s="5">
        <f>'[3]CostFlex, Winter'!M36*(1+[4]Main!$B$6)^(Main!$B$7-2020)</f>
        <v>6.9279434248111382</v>
      </c>
      <c r="N36" s="5">
        <f>'[3]CostFlex, Winter'!N36*(1+[4]Main!$B$6)^(Main!$B$7-2020)</f>
        <v>5.3779171721782966</v>
      </c>
      <c r="O36" s="5">
        <f>'[3]CostFlex, Winter'!O36*(1+[4]Main!$B$6)^(Main!$B$7-2020)</f>
        <v>5.7822718467781682</v>
      </c>
      <c r="P36" s="5">
        <f>'[3]CostFlex, Winter'!P36*(1+[4]Main!$B$6)^(Main!$B$7-2020)</f>
        <v>5.9305352274647882</v>
      </c>
      <c r="Q36" s="5">
        <f>'[3]CostFlex, Winter'!Q36*(1+[4]Main!$B$6)^(Main!$B$7-2020)</f>
        <v>6.0518416298447493</v>
      </c>
      <c r="R36" s="5">
        <f>'[3]CostFlex, Winter'!R36*(1+[4]Main!$B$6)^(Main!$B$7-2020)</f>
        <v>5.3779171721782966</v>
      </c>
      <c r="S36" s="5">
        <f>'[3]CostFlex, Winter'!S36*(1+[4]Main!$B$6)^(Main!$B$7-2020)</f>
        <v>5.3779171721782966</v>
      </c>
      <c r="T36" s="5">
        <f>'[3]CostFlex, Winter'!T36*(1+[4]Main!$B$6)^(Main!$B$7-2020)</f>
        <v>6.2540189671446846</v>
      </c>
      <c r="U36" s="5">
        <f>'[3]CostFlex, Winter'!U36*(1+[4]Main!$B$6)^(Main!$B$7-2020)</f>
        <v>7.2649056536443641</v>
      </c>
      <c r="V36" s="5">
        <f>'[3]CostFlex, Winter'!V36*(1+[4]Main!$B$6)^(Main!$B$7-2020)</f>
        <v>5.3779171721782966</v>
      </c>
      <c r="W36" s="5">
        <f>'[3]CostFlex, Winter'!W36*(1+[4]Main!$B$6)^(Main!$B$7-2020)</f>
        <v>5.3779171721782966</v>
      </c>
      <c r="X36" s="5">
        <f>'[3]CostFlex, Winter'!X36*(1+[4]Main!$B$6)^(Main!$B$7-2020)</f>
        <v>8.0736150028441092</v>
      </c>
      <c r="Y36" s="5">
        <f>'[3]CostFlex, Winter'!Y36*(1+[4]Main!$B$6)^(Main!$B$7-2020)</f>
        <v>12.871957141429256</v>
      </c>
    </row>
    <row r="37" spans="1:25" x14ac:dyDescent="0.25">
      <c r="A37">
        <v>49</v>
      </c>
      <c r="B37" s="5">
        <f>'[3]CostFlex, Winter'!B37*(1+[4]Main!$B$6)^(Main!$B$7-2020)</f>
        <v>24.679113639745513</v>
      </c>
      <c r="C37" s="5">
        <f>'[3]CostFlex, Winter'!C37*(1+[4]Main!$B$6)^(Main!$B$7-2020)</f>
        <v>25.326081119105307</v>
      </c>
      <c r="D37" s="5">
        <f>'[3]CostFlex, Winter'!D37*(1+[4]Main!$B$6)^(Main!$B$7-2020)</f>
        <v>30.164858725150442</v>
      </c>
      <c r="E37" s="5">
        <f>'[3]CostFlex, Winter'!E37*(1+[4]Main!$B$6)^(Main!$B$7-2020)</f>
        <v>32.820121088356274</v>
      </c>
      <c r="F37" s="5">
        <f>'[3]CostFlex, Winter'!F37*(1+[4]Main!$B$6)^(Main!$B$7-2020)</f>
        <v>33.70970137247599</v>
      </c>
      <c r="G37" s="5">
        <f>'[3]CostFlex, Winter'!G37*(1+[4]Main!$B$6)^(Main!$B$7-2020)</f>
        <v>27.60394578601792</v>
      </c>
      <c r="H37" s="5">
        <f>'[3]CostFlex, Winter'!H37*(1+[4]Main!$B$6)^(Main!$B$7-2020)</f>
        <v>29.827896496317216</v>
      </c>
      <c r="I37" s="5">
        <f>'[3]CostFlex, Winter'!I37*(1+[4]Main!$B$6)^(Main!$B$7-2020)</f>
        <v>16.65941259351472</v>
      </c>
      <c r="J37" s="5">
        <f>'[3]CostFlex, Winter'!J37*(1+[4]Main!$B$6)^(Main!$B$7-2020)</f>
        <v>7.5344754367109461</v>
      </c>
      <c r="K37" s="5">
        <f>'[3]CostFlex, Winter'!K37*(1+[4]Main!$B$6)^(Main!$B$7-2020)</f>
        <v>5.4048741504849538</v>
      </c>
      <c r="L37" s="5">
        <f>'[3]CostFlex, Winter'!L37*(1+[4]Main!$B$6)^(Main!$B$7-2020)</f>
        <v>4.703992714511843</v>
      </c>
      <c r="M37" s="5">
        <f>'[3]CostFlex, Winter'!M37*(1+[4]Main!$B$6)^(Main!$B$7-2020)</f>
        <v>6.9279434248111382</v>
      </c>
      <c r="N37" s="5">
        <f>'[3]CostFlex, Winter'!N37*(1+[4]Main!$B$6)^(Main!$B$7-2020)</f>
        <v>5.3779171721782966</v>
      </c>
      <c r="O37" s="5">
        <f>'[3]CostFlex, Winter'!O37*(1+[4]Main!$B$6)^(Main!$B$7-2020)</f>
        <v>5.7822718467781682</v>
      </c>
      <c r="P37" s="5">
        <f>'[3]CostFlex, Winter'!P37*(1+[4]Main!$B$6)^(Main!$B$7-2020)</f>
        <v>5.9305352274647882</v>
      </c>
      <c r="Q37" s="5">
        <f>'[3]CostFlex, Winter'!Q37*(1+[4]Main!$B$6)^(Main!$B$7-2020)</f>
        <v>6.0518416298447493</v>
      </c>
      <c r="R37" s="5">
        <f>'[3]CostFlex, Winter'!R37*(1+[4]Main!$B$6)^(Main!$B$7-2020)</f>
        <v>5.3779171721782966</v>
      </c>
      <c r="S37" s="5">
        <f>'[3]CostFlex, Winter'!S37*(1+[4]Main!$B$6)^(Main!$B$7-2020)</f>
        <v>5.3779171721782966</v>
      </c>
      <c r="T37" s="5">
        <f>'[3]CostFlex, Winter'!T37*(1+[4]Main!$B$6)^(Main!$B$7-2020)</f>
        <v>6.2540189671446846</v>
      </c>
      <c r="U37" s="5">
        <f>'[3]CostFlex, Winter'!U37*(1+[4]Main!$B$6)^(Main!$B$7-2020)</f>
        <v>7.2649056536443641</v>
      </c>
      <c r="V37" s="5">
        <f>'[3]CostFlex, Winter'!V37*(1+[4]Main!$B$6)^(Main!$B$7-2020)</f>
        <v>5.3779171721782966</v>
      </c>
      <c r="W37" s="5">
        <f>'[3]CostFlex, Winter'!W37*(1+[4]Main!$B$6)^(Main!$B$7-2020)</f>
        <v>5.3779171721782966</v>
      </c>
      <c r="X37" s="5">
        <f>'[3]CostFlex, Winter'!X37*(1+[4]Main!$B$6)^(Main!$B$7-2020)</f>
        <v>8.0736150028441092</v>
      </c>
      <c r="Y37" s="5">
        <f>'[3]CostFlex, Winter'!Y37*(1+[4]Main!$B$6)^(Main!$B$7-2020)</f>
        <v>12.871957141429256</v>
      </c>
    </row>
    <row r="38" spans="1:25" x14ac:dyDescent="0.25">
      <c r="A38">
        <v>50</v>
      </c>
      <c r="B38" s="5">
        <f>'[3]CostFlex, Winter'!B38*(1+[4]Main!$B$6)^(Main!$B$7-2020)</f>
        <v>24.679113639745513</v>
      </c>
      <c r="C38" s="5">
        <f>'[3]CostFlex, Winter'!C38*(1+[4]Main!$B$6)^(Main!$B$7-2020)</f>
        <v>25.326081119105307</v>
      </c>
      <c r="D38" s="5">
        <f>'[3]CostFlex, Winter'!D38*(1+[4]Main!$B$6)^(Main!$B$7-2020)</f>
        <v>30.164858725150442</v>
      </c>
      <c r="E38" s="5">
        <f>'[3]CostFlex, Winter'!E38*(1+[4]Main!$B$6)^(Main!$B$7-2020)</f>
        <v>32.820121088356274</v>
      </c>
      <c r="F38" s="5">
        <f>'[3]CostFlex, Winter'!F38*(1+[4]Main!$B$6)^(Main!$B$7-2020)</f>
        <v>33.70970137247599</v>
      </c>
      <c r="G38" s="5">
        <f>'[3]CostFlex, Winter'!G38*(1+[4]Main!$B$6)^(Main!$B$7-2020)</f>
        <v>27.60394578601792</v>
      </c>
      <c r="H38" s="5">
        <f>'[3]CostFlex, Winter'!H38*(1+[4]Main!$B$6)^(Main!$B$7-2020)</f>
        <v>29.827896496317216</v>
      </c>
      <c r="I38" s="5">
        <f>'[3]CostFlex, Winter'!I38*(1+[4]Main!$B$6)^(Main!$B$7-2020)</f>
        <v>16.65941259351472</v>
      </c>
      <c r="J38" s="5">
        <f>'[3]CostFlex, Winter'!J38*(1+[4]Main!$B$6)^(Main!$B$7-2020)</f>
        <v>7.5344754367109461</v>
      </c>
      <c r="K38" s="5">
        <f>'[3]CostFlex, Winter'!K38*(1+[4]Main!$B$6)^(Main!$B$7-2020)</f>
        <v>5.4048741504849538</v>
      </c>
      <c r="L38" s="5">
        <f>'[3]CostFlex, Winter'!L38*(1+[4]Main!$B$6)^(Main!$B$7-2020)</f>
        <v>4.703992714511843</v>
      </c>
      <c r="M38" s="5">
        <f>'[3]CostFlex, Winter'!M38*(1+[4]Main!$B$6)^(Main!$B$7-2020)</f>
        <v>6.9279434248111382</v>
      </c>
      <c r="N38" s="5">
        <f>'[3]CostFlex, Winter'!N38*(1+[4]Main!$B$6)^(Main!$B$7-2020)</f>
        <v>5.3779171721782966</v>
      </c>
      <c r="O38" s="5">
        <f>'[3]CostFlex, Winter'!O38*(1+[4]Main!$B$6)^(Main!$B$7-2020)</f>
        <v>5.7822718467781682</v>
      </c>
      <c r="P38" s="5">
        <f>'[3]CostFlex, Winter'!P38*(1+[4]Main!$B$6)^(Main!$B$7-2020)</f>
        <v>5.9305352274647882</v>
      </c>
      <c r="Q38" s="5">
        <f>'[3]CostFlex, Winter'!Q38*(1+[4]Main!$B$6)^(Main!$B$7-2020)</f>
        <v>6.0518416298447493</v>
      </c>
      <c r="R38" s="5">
        <f>'[3]CostFlex, Winter'!R38*(1+[4]Main!$B$6)^(Main!$B$7-2020)</f>
        <v>5.3779171721782966</v>
      </c>
      <c r="S38" s="5">
        <f>'[3]CostFlex, Winter'!S38*(1+[4]Main!$B$6)^(Main!$B$7-2020)</f>
        <v>5.3779171721782966</v>
      </c>
      <c r="T38" s="5">
        <f>'[3]CostFlex, Winter'!T38*(1+[4]Main!$B$6)^(Main!$B$7-2020)</f>
        <v>6.2540189671446846</v>
      </c>
      <c r="U38" s="5">
        <f>'[3]CostFlex, Winter'!U38*(1+[4]Main!$B$6)^(Main!$B$7-2020)</f>
        <v>7.2649056536443641</v>
      </c>
      <c r="V38" s="5">
        <f>'[3]CostFlex, Winter'!V38*(1+[4]Main!$B$6)^(Main!$B$7-2020)</f>
        <v>5.3779171721782966</v>
      </c>
      <c r="W38" s="5">
        <f>'[3]CostFlex, Winter'!W38*(1+[4]Main!$B$6)^(Main!$B$7-2020)</f>
        <v>5.3779171721782966</v>
      </c>
      <c r="X38" s="5">
        <f>'[3]CostFlex, Winter'!X38*(1+[4]Main!$B$6)^(Main!$B$7-2020)</f>
        <v>8.0736150028441092</v>
      </c>
      <c r="Y38" s="5">
        <f>'[3]CostFlex, Winter'!Y38*(1+[4]Main!$B$6)^(Main!$B$7-2020)</f>
        <v>12.871957141429256</v>
      </c>
    </row>
    <row r="39" spans="1:25" x14ac:dyDescent="0.25">
      <c r="A39">
        <v>52</v>
      </c>
      <c r="B39" s="5">
        <f>'[3]CostFlex, Winter'!B39*(1+[4]Main!$B$6)^(Main!$B$7-2020)</f>
        <v>24.679113639745513</v>
      </c>
      <c r="C39" s="5">
        <f>'[3]CostFlex, Winter'!C39*(1+[4]Main!$B$6)^(Main!$B$7-2020)</f>
        <v>25.326081119105307</v>
      </c>
      <c r="D39" s="5">
        <f>'[3]CostFlex, Winter'!D39*(1+[4]Main!$B$6)^(Main!$B$7-2020)</f>
        <v>30.164858725150442</v>
      </c>
      <c r="E39" s="5">
        <f>'[3]CostFlex, Winter'!E39*(1+[4]Main!$B$6)^(Main!$B$7-2020)</f>
        <v>32.820121088356274</v>
      </c>
      <c r="F39" s="5">
        <f>'[3]CostFlex, Winter'!F39*(1+[4]Main!$B$6)^(Main!$B$7-2020)</f>
        <v>33.70970137247599</v>
      </c>
      <c r="G39" s="5">
        <f>'[3]CostFlex, Winter'!G39*(1+[4]Main!$B$6)^(Main!$B$7-2020)</f>
        <v>27.60394578601792</v>
      </c>
      <c r="H39" s="5">
        <f>'[3]CostFlex, Winter'!H39*(1+[4]Main!$B$6)^(Main!$B$7-2020)</f>
        <v>29.827896496317216</v>
      </c>
      <c r="I39" s="5">
        <f>'[3]CostFlex, Winter'!I39*(1+[4]Main!$B$6)^(Main!$B$7-2020)</f>
        <v>16.65941259351472</v>
      </c>
      <c r="J39" s="5">
        <f>'[3]CostFlex, Winter'!J39*(1+[4]Main!$B$6)^(Main!$B$7-2020)</f>
        <v>7.5344754367109461</v>
      </c>
      <c r="K39" s="5">
        <f>'[3]CostFlex, Winter'!K39*(1+[4]Main!$B$6)^(Main!$B$7-2020)</f>
        <v>5.4048741504849538</v>
      </c>
      <c r="L39" s="5">
        <f>'[3]CostFlex, Winter'!L39*(1+[4]Main!$B$6)^(Main!$B$7-2020)</f>
        <v>4.703992714511843</v>
      </c>
      <c r="M39" s="5">
        <f>'[3]CostFlex, Winter'!M39*(1+[4]Main!$B$6)^(Main!$B$7-2020)</f>
        <v>6.9279434248111382</v>
      </c>
      <c r="N39" s="5">
        <f>'[3]CostFlex, Winter'!N39*(1+[4]Main!$B$6)^(Main!$B$7-2020)</f>
        <v>5.3779171721782966</v>
      </c>
      <c r="O39" s="5">
        <f>'[3]CostFlex, Winter'!O39*(1+[4]Main!$B$6)^(Main!$B$7-2020)</f>
        <v>5.7822718467781682</v>
      </c>
      <c r="P39" s="5">
        <f>'[3]CostFlex, Winter'!P39*(1+[4]Main!$B$6)^(Main!$B$7-2020)</f>
        <v>5.9305352274647882</v>
      </c>
      <c r="Q39" s="5">
        <f>'[3]CostFlex, Winter'!Q39*(1+[4]Main!$B$6)^(Main!$B$7-2020)</f>
        <v>6.0518416298447493</v>
      </c>
      <c r="R39" s="5">
        <f>'[3]CostFlex, Winter'!R39*(1+[4]Main!$B$6)^(Main!$B$7-2020)</f>
        <v>5.3779171721782966</v>
      </c>
      <c r="S39" s="5">
        <f>'[3]CostFlex, Winter'!S39*(1+[4]Main!$B$6)^(Main!$B$7-2020)</f>
        <v>5.3779171721782966</v>
      </c>
      <c r="T39" s="5">
        <f>'[3]CostFlex, Winter'!T39*(1+[4]Main!$B$6)^(Main!$B$7-2020)</f>
        <v>6.2540189671446846</v>
      </c>
      <c r="U39" s="5">
        <f>'[3]CostFlex, Winter'!U39*(1+[4]Main!$B$6)^(Main!$B$7-2020)</f>
        <v>7.2649056536443641</v>
      </c>
      <c r="V39" s="5">
        <f>'[3]CostFlex, Winter'!V39*(1+[4]Main!$B$6)^(Main!$B$7-2020)</f>
        <v>5.3779171721782966</v>
      </c>
      <c r="W39" s="5">
        <f>'[3]CostFlex, Winter'!W39*(1+[4]Main!$B$6)^(Main!$B$7-2020)</f>
        <v>5.3779171721782966</v>
      </c>
      <c r="X39" s="5">
        <f>'[3]CostFlex, Winter'!X39*(1+[4]Main!$B$6)^(Main!$B$7-2020)</f>
        <v>8.0736150028441092</v>
      </c>
      <c r="Y39" s="5">
        <f>'[3]CostFlex, Winter'!Y39*(1+[4]Main!$B$6)^(Main!$B$7-2020)</f>
        <v>12.871957141429256</v>
      </c>
    </row>
    <row r="40" spans="1:25" x14ac:dyDescent="0.25">
      <c r="A40">
        <v>53</v>
      </c>
      <c r="B40" s="5">
        <f>'[3]CostFlex, Winter'!B40*(1+[4]Main!$B$6)^(Main!$B$7-2020)</f>
        <v>24.679113639745513</v>
      </c>
      <c r="C40" s="5">
        <f>'[3]CostFlex, Winter'!C40*(1+[4]Main!$B$6)^(Main!$B$7-2020)</f>
        <v>25.326081119105307</v>
      </c>
      <c r="D40" s="5">
        <f>'[3]CostFlex, Winter'!D40*(1+[4]Main!$B$6)^(Main!$B$7-2020)</f>
        <v>30.164858725150442</v>
      </c>
      <c r="E40" s="5">
        <f>'[3]CostFlex, Winter'!E40*(1+[4]Main!$B$6)^(Main!$B$7-2020)</f>
        <v>32.820121088356274</v>
      </c>
      <c r="F40" s="5">
        <f>'[3]CostFlex, Winter'!F40*(1+[4]Main!$B$6)^(Main!$B$7-2020)</f>
        <v>33.70970137247599</v>
      </c>
      <c r="G40" s="5">
        <f>'[3]CostFlex, Winter'!G40*(1+[4]Main!$B$6)^(Main!$B$7-2020)</f>
        <v>27.60394578601792</v>
      </c>
      <c r="H40" s="5">
        <f>'[3]CostFlex, Winter'!H40*(1+[4]Main!$B$6)^(Main!$B$7-2020)</f>
        <v>29.827896496317216</v>
      </c>
      <c r="I40" s="5">
        <f>'[3]CostFlex, Winter'!I40*(1+[4]Main!$B$6)^(Main!$B$7-2020)</f>
        <v>16.65941259351472</v>
      </c>
      <c r="J40" s="5">
        <f>'[3]CostFlex, Winter'!J40*(1+[4]Main!$B$6)^(Main!$B$7-2020)</f>
        <v>7.5344754367109461</v>
      </c>
      <c r="K40" s="5">
        <f>'[3]CostFlex, Winter'!K40*(1+[4]Main!$B$6)^(Main!$B$7-2020)</f>
        <v>5.4048741504849538</v>
      </c>
      <c r="L40" s="5">
        <f>'[3]CostFlex, Winter'!L40*(1+[4]Main!$B$6)^(Main!$B$7-2020)</f>
        <v>4.703992714511843</v>
      </c>
      <c r="M40" s="5">
        <f>'[3]CostFlex, Winter'!M40*(1+[4]Main!$B$6)^(Main!$B$7-2020)</f>
        <v>6.9279434248111382</v>
      </c>
      <c r="N40" s="5">
        <f>'[3]CostFlex, Winter'!N40*(1+[4]Main!$B$6)^(Main!$B$7-2020)</f>
        <v>5.3779171721782966</v>
      </c>
      <c r="O40" s="5">
        <f>'[3]CostFlex, Winter'!O40*(1+[4]Main!$B$6)^(Main!$B$7-2020)</f>
        <v>5.7822718467781682</v>
      </c>
      <c r="P40" s="5">
        <f>'[3]CostFlex, Winter'!P40*(1+[4]Main!$B$6)^(Main!$B$7-2020)</f>
        <v>5.9305352274647882</v>
      </c>
      <c r="Q40" s="5">
        <f>'[3]CostFlex, Winter'!Q40*(1+[4]Main!$B$6)^(Main!$B$7-2020)</f>
        <v>6.0518416298447493</v>
      </c>
      <c r="R40" s="5">
        <f>'[3]CostFlex, Winter'!R40*(1+[4]Main!$B$6)^(Main!$B$7-2020)</f>
        <v>5.3779171721782966</v>
      </c>
      <c r="S40" s="5">
        <f>'[3]CostFlex, Winter'!S40*(1+[4]Main!$B$6)^(Main!$B$7-2020)</f>
        <v>5.3779171721782966</v>
      </c>
      <c r="T40" s="5">
        <f>'[3]CostFlex, Winter'!T40*(1+[4]Main!$B$6)^(Main!$B$7-2020)</f>
        <v>6.2540189671446846</v>
      </c>
      <c r="U40" s="5">
        <f>'[3]CostFlex, Winter'!U40*(1+[4]Main!$B$6)^(Main!$B$7-2020)</f>
        <v>7.2649056536443641</v>
      </c>
      <c r="V40" s="5">
        <f>'[3]CostFlex, Winter'!V40*(1+[4]Main!$B$6)^(Main!$B$7-2020)</f>
        <v>5.3779171721782966</v>
      </c>
      <c r="W40" s="5">
        <f>'[3]CostFlex, Winter'!W40*(1+[4]Main!$B$6)^(Main!$B$7-2020)</f>
        <v>5.3779171721782966</v>
      </c>
      <c r="X40" s="5">
        <f>'[3]CostFlex, Winter'!X40*(1+[4]Main!$B$6)^(Main!$B$7-2020)</f>
        <v>8.0736150028441092</v>
      </c>
      <c r="Y40" s="5">
        <f>'[3]CostFlex, Winter'!Y40*(1+[4]Main!$B$6)^(Main!$B$7-2020)</f>
        <v>12.871957141429256</v>
      </c>
    </row>
    <row r="41" spans="1:25" x14ac:dyDescent="0.25">
      <c r="A41">
        <v>55</v>
      </c>
      <c r="B41" s="5">
        <f>'[3]CostFlex, Winter'!B41*(1+[4]Main!$B$6)^(Main!$B$7-2020)</f>
        <v>24.679113639745513</v>
      </c>
      <c r="C41" s="5">
        <f>'[3]CostFlex, Winter'!C41*(1+[4]Main!$B$6)^(Main!$B$7-2020)</f>
        <v>25.326081119105307</v>
      </c>
      <c r="D41" s="5">
        <f>'[3]CostFlex, Winter'!D41*(1+[4]Main!$B$6)^(Main!$B$7-2020)</f>
        <v>30.164858725150442</v>
      </c>
      <c r="E41" s="5">
        <f>'[3]CostFlex, Winter'!E41*(1+[4]Main!$B$6)^(Main!$B$7-2020)</f>
        <v>32.820121088356274</v>
      </c>
      <c r="F41" s="5">
        <f>'[3]CostFlex, Winter'!F41*(1+[4]Main!$B$6)^(Main!$B$7-2020)</f>
        <v>33.70970137247599</v>
      </c>
      <c r="G41" s="5">
        <f>'[3]CostFlex, Winter'!G41*(1+[4]Main!$B$6)^(Main!$B$7-2020)</f>
        <v>27.60394578601792</v>
      </c>
      <c r="H41" s="5">
        <f>'[3]CostFlex, Winter'!H41*(1+[4]Main!$B$6)^(Main!$B$7-2020)</f>
        <v>29.827896496317216</v>
      </c>
      <c r="I41" s="5">
        <f>'[3]CostFlex, Winter'!I41*(1+[4]Main!$B$6)^(Main!$B$7-2020)</f>
        <v>16.65941259351472</v>
      </c>
      <c r="J41" s="5">
        <f>'[3]CostFlex, Winter'!J41*(1+[4]Main!$B$6)^(Main!$B$7-2020)</f>
        <v>7.5344754367109461</v>
      </c>
      <c r="K41" s="5">
        <f>'[3]CostFlex, Winter'!K41*(1+[4]Main!$B$6)^(Main!$B$7-2020)</f>
        <v>5.4048741504849538</v>
      </c>
      <c r="L41" s="5">
        <f>'[3]CostFlex, Winter'!L41*(1+[4]Main!$B$6)^(Main!$B$7-2020)</f>
        <v>4.703992714511843</v>
      </c>
      <c r="M41" s="5">
        <f>'[3]CostFlex, Winter'!M41*(1+[4]Main!$B$6)^(Main!$B$7-2020)</f>
        <v>6.9279434248111382</v>
      </c>
      <c r="N41" s="5">
        <f>'[3]CostFlex, Winter'!N41*(1+[4]Main!$B$6)^(Main!$B$7-2020)</f>
        <v>5.3779171721782966</v>
      </c>
      <c r="O41" s="5">
        <f>'[3]CostFlex, Winter'!O41*(1+[4]Main!$B$6)^(Main!$B$7-2020)</f>
        <v>5.7822718467781682</v>
      </c>
      <c r="P41" s="5">
        <f>'[3]CostFlex, Winter'!P41*(1+[4]Main!$B$6)^(Main!$B$7-2020)</f>
        <v>5.9305352274647882</v>
      </c>
      <c r="Q41" s="5">
        <f>'[3]CostFlex, Winter'!Q41*(1+[4]Main!$B$6)^(Main!$B$7-2020)</f>
        <v>6.0518416298447493</v>
      </c>
      <c r="R41" s="5">
        <f>'[3]CostFlex, Winter'!R41*(1+[4]Main!$B$6)^(Main!$B$7-2020)</f>
        <v>5.3779171721782966</v>
      </c>
      <c r="S41" s="5">
        <f>'[3]CostFlex, Winter'!S41*(1+[4]Main!$B$6)^(Main!$B$7-2020)</f>
        <v>5.3779171721782966</v>
      </c>
      <c r="T41" s="5">
        <f>'[3]CostFlex, Winter'!T41*(1+[4]Main!$B$6)^(Main!$B$7-2020)</f>
        <v>6.2540189671446846</v>
      </c>
      <c r="U41" s="5">
        <f>'[3]CostFlex, Winter'!U41*(1+[4]Main!$B$6)^(Main!$B$7-2020)</f>
        <v>7.2649056536443641</v>
      </c>
      <c r="V41" s="5">
        <f>'[3]CostFlex, Winter'!V41*(1+[4]Main!$B$6)^(Main!$B$7-2020)</f>
        <v>5.3779171721782966</v>
      </c>
      <c r="W41" s="5">
        <f>'[3]CostFlex, Winter'!W41*(1+[4]Main!$B$6)^(Main!$B$7-2020)</f>
        <v>5.3779171721782966</v>
      </c>
      <c r="X41" s="5">
        <f>'[3]CostFlex, Winter'!X41*(1+[4]Main!$B$6)^(Main!$B$7-2020)</f>
        <v>8.0736150028441092</v>
      </c>
      <c r="Y41" s="5">
        <f>'[3]CostFlex, Winter'!Y41*(1+[4]Main!$B$6)^(Main!$B$7-2020)</f>
        <v>12.871957141429256</v>
      </c>
    </row>
    <row r="42" spans="1:25" x14ac:dyDescent="0.25">
      <c r="A42">
        <v>56</v>
      </c>
      <c r="B42" s="5">
        <f>'[3]CostFlex, Winter'!B42*(1+[4]Main!$B$6)^(Main!$B$7-2020)</f>
        <v>24.679113639745513</v>
      </c>
      <c r="C42" s="5">
        <f>'[3]CostFlex, Winter'!C42*(1+[4]Main!$B$6)^(Main!$B$7-2020)</f>
        <v>25.326081119105307</v>
      </c>
      <c r="D42" s="5">
        <f>'[3]CostFlex, Winter'!D42*(1+[4]Main!$B$6)^(Main!$B$7-2020)</f>
        <v>30.164858725150442</v>
      </c>
      <c r="E42" s="5">
        <f>'[3]CostFlex, Winter'!E42*(1+[4]Main!$B$6)^(Main!$B$7-2020)</f>
        <v>32.820121088356274</v>
      </c>
      <c r="F42" s="5">
        <f>'[3]CostFlex, Winter'!F42*(1+[4]Main!$B$6)^(Main!$B$7-2020)</f>
        <v>33.70970137247599</v>
      </c>
      <c r="G42" s="5">
        <f>'[3]CostFlex, Winter'!G42*(1+[4]Main!$B$6)^(Main!$B$7-2020)</f>
        <v>27.60394578601792</v>
      </c>
      <c r="H42" s="5">
        <f>'[3]CostFlex, Winter'!H42*(1+[4]Main!$B$6)^(Main!$B$7-2020)</f>
        <v>29.827896496317216</v>
      </c>
      <c r="I42" s="5">
        <f>'[3]CostFlex, Winter'!I42*(1+[4]Main!$B$6)^(Main!$B$7-2020)</f>
        <v>16.65941259351472</v>
      </c>
      <c r="J42" s="5">
        <f>'[3]CostFlex, Winter'!J42*(1+[4]Main!$B$6)^(Main!$B$7-2020)</f>
        <v>7.5344754367109461</v>
      </c>
      <c r="K42" s="5">
        <f>'[3]CostFlex, Winter'!K42*(1+[4]Main!$B$6)^(Main!$B$7-2020)</f>
        <v>5.4048741504849538</v>
      </c>
      <c r="L42" s="5">
        <f>'[3]CostFlex, Winter'!L42*(1+[4]Main!$B$6)^(Main!$B$7-2020)</f>
        <v>4.703992714511843</v>
      </c>
      <c r="M42" s="5">
        <f>'[3]CostFlex, Winter'!M42*(1+[4]Main!$B$6)^(Main!$B$7-2020)</f>
        <v>6.9279434248111382</v>
      </c>
      <c r="N42" s="5">
        <f>'[3]CostFlex, Winter'!N42*(1+[4]Main!$B$6)^(Main!$B$7-2020)</f>
        <v>5.3779171721782966</v>
      </c>
      <c r="O42" s="5">
        <f>'[3]CostFlex, Winter'!O42*(1+[4]Main!$B$6)^(Main!$B$7-2020)</f>
        <v>5.7822718467781682</v>
      </c>
      <c r="P42" s="5">
        <f>'[3]CostFlex, Winter'!P42*(1+[4]Main!$B$6)^(Main!$B$7-2020)</f>
        <v>5.9305352274647882</v>
      </c>
      <c r="Q42" s="5">
        <f>'[3]CostFlex, Winter'!Q42*(1+[4]Main!$B$6)^(Main!$B$7-2020)</f>
        <v>6.0518416298447493</v>
      </c>
      <c r="R42" s="5">
        <f>'[3]CostFlex, Winter'!R42*(1+[4]Main!$B$6)^(Main!$B$7-2020)</f>
        <v>5.3779171721782966</v>
      </c>
      <c r="S42" s="5">
        <f>'[3]CostFlex, Winter'!S42*(1+[4]Main!$B$6)^(Main!$B$7-2020)</f>
        <v>5.3779171721782966</v>
      </c>
      <c r="T42" s="5">
        <f>'[3]CostFlex, Winter'!T42*(1+[4]Main!$B$6)^(Main!$B$7-2020)</f>
        <v>6.2540189671446846</v>
      </c>
      <c r="U42" s="5">
        <f>'[3]CostFlex, Winter'!U42*(1+[4]Main!$B$6)^(Main!$B$7-2020)</f>
        <v>7.2649056536443641</v>
      </c>
      <c r="V42" s="5">
        <f>'[3]CostFlex, Winter'!V42*(1+[4]Main!$B$6)^(Main!$B$7-2020)</f>
        <v>5.3779171721782966</v>
      </c>
      <c r="W42" s="5">
        <f>'[3]CostFlex, Winter'!W42*(1+[4]Main!$B$6)^(Main!$B$7-2020)</f>
        <v>5.3779171721782966</v>
      </c>
      <c r="X42" s="5">
        <f>'[3]CostFlex, Winter'!X42*(1+[4]Main!$B$6)^(Main!$B$7-2020)</f>
        <v>8.0736150028441092</v>
      </c>
      <c r="Y42" s="5">
        <f>'[3]CostFlex, Winter'!Y42*(1+[4]Main!$B$6)^(Main!$B$7-2020)</f>
        <v>12.871957141429256</v>
      </c>
    </row>
    <row r="43" spans="1:25" x14ac:dyDescent="0.25">
      <c r="A43">
        <v>57</v>
      </c>
      <c r="B43" s="5">
        <f>'[3]CostFlex, Winter'!B43*(1+[4]Main!$B$6)^(Main!$B$7-2020)</f>
        <v>24.679113639745513</v>
      </c>
      <c r="C43" s="5">
        <f>'[3]CostFlex, Winter'!C43*(1+[4]Main!$B$6)^(Main!$B$7-2020)</f>
        <v>25.326081119105307</v>
      </c>
      <c r="D43" s="5">
        <f>'[3]CostFlex, Winter'!D43*(1+[4]Main!$B$6)^(Main!$B$7-2020)</f>
        <v>30.164858725150442</v>
      </c>
      <c r="E43" s="5">
        <f>'[3]CostFlex, Winter'!E43*(1+[4]Main!$B$6)^(Main!$B$7-2020)</f>
        <v>32.820121088356274</v>
      </c>
      <c r="F43" s="5">
        <f>'[3]CostFlex, Winter'!F43*(1+[4]Main!$B$6)^(Main!$B$7-2020)</f>
        <v>33.70970137247599</v>
      </c>
      <c r="G43" s="5">
        <f>'[3]CostFlex, Winter'!G43*(1+[4]Main!$B$6)^(Main!$B$7-2020)</f>
        <v>27.60394578601792</v>
      </c>
      <c r="H43" s="5">
        <f>'[3]CostFlex, Winter'!H43*(1+[4]Main!$B$6)^(Main!$B$7-2020)</f>
        <v>29.827896496317216</v>
      </c>
      <c r="I43" s="5">
        <f>'[3]CostFlex, Winter'!I43*(1+[4]Main!$B$6)^(Main!$B$7-2020)</f>
        <v>16.65941259351472</v>
      </c>
      <c r="J43" s="5">
        <f>'[3]CostFlex, Winter'!J43*(1+[4]Main!$B$6)^(Main!$B$7-2020)</f>
        <v>7.5344754367109461</v>
      </c>
      <c r="K43" s="5">
        <f>'[3]CostFlex, Winter'!K43*(1+[4]Main!$B$6)^(Main!$B$7-2020)</f>
        <v>5.4048741504849538</v>
      </c>
      <c r="L43" s="5">
        <f>'[3]CostFlex, Winter'!L43*(1+[4]Main!$B$6)^(Main!$B$7-2020)</f>
        <v>4.703992714511843</v>
      </c>
      <c r="M43" s="5">
        <f>'[3]CostFlex, Winter'!M43*(1+[4]Main!$B$6)^(Main!$B$7-2020)</f>
        <v>6.9279434248111382</v>
      </c>
      <c r="N43" s="5">
        <f>'[3]CostFlex, Winter'!N43*(1+[4]Main!$B$6)^(Main!$B$7-2020)</f>
        <v>5.3779171721782966</v>
      </c>
      <c r="O43" s="5">
        <f>'[3]CostFlex, Winter'!O43*(1+[4]Main!$B$6)^(Main!$B$7-2020)</f>
        <v>5.7822718467781682</v>
      </c>
      <c r="P43" s="5">
        <f>'[3]CostFlex, Winter'!P43*(1+[4]Main!$B$6)^(Main!$B$7-2020)</f>
        <v>5.9305352274647882</v>
      </c>
      <c r="Q43" s="5">
        <f>'[3]CostFlex, Winter'!Q43*(1+[4]Main!$B$6)^(Main!$B$7-2020)</f>
        <v>6.0518416298447493</v>
      </c>
      <c r="R43" s="5">
        <f>'[3]CostFlex, Winter'!R43*(1+[4]Main!$B$6)^(Main!$B$7-2020)</f>
        <v>5.3779171721782966</v>
      </c>
      <c r="S43" s="5">
        <f>'[3]CostFlex, Winter'!S43*(1+[4]Main!$B$6)^(Main!$B$7-2020)</f>
        <v>5.3779171721782966</v>
      </c>
      <c r="T43" s="5">
        <f>'[3]CostFlex, Winter'!T43*(1+[4]Main!$B$6)^(Main!$B$7-2020)</f>
        <v>6.2540189671446846</v>
      </c>
      <c r="U43" s="5">
        <f>'[3]CostFlex, Winter'!U43*(1+[4]Main!$B$6)^(Main!$B$7-2020)</f>
        <v>7.2649056536443641</v>
      </c>
      <c r="V43" s="5">
        <f>'[3]CostFlex, Winter'!V43*(1+[4]Main!$B$6)^(Main!$B$7-2020)</f>
        <v>5.3779171721782966</v>
      </c>
      <c r="W43" s="5">
        <f>'[3]CostFlex, Winter'!W43*(1+[4]Main!$B$6)^(Main!$B$7-2020)</f>
        <v>5.3779171721782966</v>
      </c>
      <c r="X43" s="5">
        <f>'[3]CostFlex, Winter'!X43*(1+[4]Main!$B$6)^(Main!$B$7-2020)</f>
        <v>8.0736150028441092</v>
      </c>
      <c r="Y43" s="5">
        <f>'[3]CostFlex, Winter'!Y43*(1+[4]Main!$B$6)^(Main!$B$7-2020)</f>
        <v>12.871957141429256</v>
      </c>
    </row>
    <row r="44" spans="1:25" x14ac:dyDescent="0.25">
      <c r="A44">
        <v>58</v>
      </c>
      <c r="B44" s="5">
        <f>'[3]CostFlex, Winter'!B44*(1+[4]Main!$B$6)^(Main!$B$7-2020)</f>
        <v>24.679113639745513</v>
      </c>
      <c r="C44" s="5">
        <f>'[3]CostFlex, Winter'!C44*(1+[4]Main!$B$6)^(Main!$B$7-2020)</f>
        <v>25.326081119105307</v>
      </c>
      <c r="D44" s="5">
        <f>'[3]CostFlex, Winter'!D44*(1+[4]Main!$B$6)^(Main!$B$7-2020)</f>
        <v>30.164858725150442</v>
      </c>
      <c r="E44" s="5">
        <f>'[3]CostFlex, Winter'!E44*(1+[4]Main!$B$6)^(Main!$B$7-2020)</f>
        <v>32.820121088356274</v>
      </c>
      <c r="F44" s="5">
        <f>'[3]CostFlex, Winter'!F44*(1+[4]Main!$B$6)^(Main!$B$7-2020)</f>
        <v>33.70970137247599</v>
      </c>
      <c r="G44" s="5">
        <f>'[3]CostFlex, Winter'!G44*(1+[4]Main!$B$6)^(Main!$B$7-2020)</f>
        <v>27.60394578601792</v>
      </c>
      <c r="H44" s="5">
        <f>'[3]CostFlex, Winter'!H44*(1+[4]Main!$B$6)^(Main!$B$7-2020)</f>
        <v>29.827896496317216</v>
      </c>
      <c r="I44" s="5">
        <f>'[3]CostFlex, Winter'!I44*(1+[4]Main!$B$6)^(Main!$B$7-2020)</f>
        <v>16.65941259351472</v>
      </c>
      <c r="J44" s="5">
        <f>'[3]CostFlex, Winter'!J44*(1+[4]Main!$B$6)^(Main!$B$7-2020)</f>
        <v>7.5344754367109461</v>
      </c>
      <c r="K44" s="5">
        <f>'[3]CostFlex, Winter'!K44*(1+[4]Main!$B$6)^(Main!$B$7-2020)</f>
        <v>5.4048741504849538</v>
      </c>
      <c r="L44" s="5">
        <f>'[3]CostFlex, Winter'!L44*(1+[4]Main!$B$6)^(Main!$B$7-2020)</f>
        <v>4.703992714511843</v>
      </c>
      <c r="M44" s="5">
        <f>'[3]CostFlex, Winter'!M44*(1+[4]Main!$B$6)^(Main!$B$7-2020)</f>
        <v>6.9279434248111382</v>
      </c>
      <c r="N44" s="5">
        <f>'[3]CostFlex, Winter'!N44*(1+[4]Main!$B$6)^(Main!$B$7-2020)</f>
        <v>5.3779171721782966</v>
      </c>
      <c r="O44" s="5">
        <f>'[3]CostFlex, Winter'!O44*(1+[4]Main!$B$6)^(Main!$B$7-2020)</f>
        <v>5.7822718467781682</v>
      </c>
      <c r="P44" s="5">
        <f>'[3]CostFlex, Winter'!P44*(1+[4]Main!$B$6)^(Main!$B$7-2020)</f>
        <v>5.9305352274647882</v>
      </c>
      <c r="Q44" s="5">
        <f>'[3]CostFlex, Winter'!Q44*(1+[4]Main!$B$6)^(Main!$B$7-2020)</f>
        <v>6.0518416298447493</v>
      </c>
      <c r="R44" s="5">
        <f>'[3]CostFlex, Winter'!R44*(1+[4]Main!$B$6)^(Main!$B$7-2020)</f>
        <v>5.3779171721782966</v>
      </c>
      <c r="S44" s="5">
        <f>'[3]CostFlex, Winter'!S44*(1+[4]Main!$B$6)^(Main!$B$7-2020)</f>
        <v>5.3779171721782966</v>
      </c>
      <c r="T44" s="5">
        <f>'[3]CostFlex, Winter'!T44*(1+[4]Main!$B$6)^(Main!$B$7-2020)</f>
        <v>6.2540189671446846</v>
      </c>
      <c r="U44" s="5">
        <f>'[3]CostFlex, Winter'!U44*(1+[4]Main!$B$6)^(Main!$B$7-2020)</f>
        <v>7.2649056536443641</v>
      </c>
      <c r="V44" s="5">
        <f>'[3]CostFlex, Winter'!V44*(1+[4]Main!$B$6)^(Main!$B$7-2020)</f>
        <v>5.3779171721782966</v>
      </c>
      <c r="W44" s="5">
        <f>'[3]CostFlex, Winter'!W44*(1+[4]Main!$B$6)^(Main!$B$7-2020)</f>
        <v>5.3779171721782966</v>
      </c>
      <c r="X44" s="5">
        <f>'[3]CostFlex, Winter'!X44*(1+[4]Main!$B$6)^(Main!$B$7-2020)</f>
        <v>8.0736150028441092</v>
      </c>
      <c r="Y44" s="5">
        <f>'[3]CostFlex, Winter'!Y44*(1+[4]Main!$B$6)^(Main!$B$7-2020)</f>
        <v>12.871957141429256</v>
      </c>
    </row>
    <row r="45" spans="1:25" x14ac:dyDescent="0.25">
      <c r="A45">
        <v>61</v>
      </c>
      <c r="B45" s="5">
        <f>'[3]CostFlex, Winter'!B45*(1+[4]Main!$B$6)^(Main!$B$7-2020)</f>
        <v>24.679113639745513</v>
      </c>
      <c r="C45" s="5">
        <f>'[3]CostFlex, Winter'!C45*(1+[4]Main!$B$6)^(Main!$B$7-2020)</f>
        <v>25.326081119105307</v>
      </c>
      <c r="D45" s="5">
        <f>'[3]CostFlex, Winter'!D45*(1+[4]Main!$B$6)^(Main!$B$7-2020)</f>
        <v>30.164858725150442</v>
      </c>
      <c r="E45" s="5">
        <f>'[3]CostFlex, Winter'!E45*(1+[4]Main!$B$6)^(Main!$B$7-2020)</f>
        <v>32.820121088356274</v>
      </c>
      <c r="F45" s="5">
        <f>'[3]CostFlex, Winter'!F45*(1+[4]Main!$B$6)^(Main!$B$7-2020)</f>
        <v>33.70970137247599</v>
      </c>
      <c r="G45" s="5">
        <f>'[3]CostFlex, Winter'!G45*(1+[4]Main!$B$6)^(Main!$B$7-2020)</f>
        <v>27.60394578601792</v>
      </c>
      <c r="H45" s="5">
        <f>'[3]CostFlex, Winter'!H45*(1+[4]Main!$B$6)^(Main!$B$7-2020)</f>
        <v>29.827896496317216</v>
      </c>
      <c r="I45" s="5">
        <f>'[3]CostFlex, Winter'!I45*(1+[4]Main!$B$6)^(Main!$B$7-2020)</f>
        <v>16.65941259351472</v>
      </c>
      <c r="J45" s="5">
        <f>'[3]CostFlex, Winter'!J45*(1+[4]Main!$B$6)^(Main!$B$7-2020)</f>
        <v>7.5344754367109461</v>
      </c>
      <c r="K45" s="5">
        <f>'[3]CostFlex, Winter'!K45*(1+[4]Main!$B$6)^(Main!$B$7-2020)</f>
        <v>5.4048741504849538</v>
      </c>
      <c r="L45" s="5">
        <f>'[3]CostFlex, Winter'!L45*(1+[4]Main!$B$6)^(Main!$B$7-2020)</f>
        <v>4.703992714511843</v>
      </c>
      <c r="M45" s="5">
        <f>'[3]CostFlex, Winter'!M45*(1+[4]Main!$B$6)^(Main!$B$7-2020)</f>
        <v>6.9279434248111382</v>
      </c>
      <c r="N45" s="5">
        <f>'[3]CostFlex, Winter'!N45*(1+[4]Main!$B$6)^(Main!$B$7-2020)</f>
        <v>5.3779171721782966</v>
      </c>
      <c r="O45" s="5">
        <f>'[3]CostFlex, Winter'!O45*(1+[4]Main!$B$6)^(Main!$B$7-2020)</f>
        <v>5.7822718467781682</v>
      </c>
      <c r="P45" s="5">
        <f>'[3]CostFlex, Winter'!P45*(1+[4]Main!$B$6)^(Main!$B$7-2020)</f>
        <v>5.9305352274647882</v>
      </c>
      <c r="Q45" s="5">
        <f>'[3]CostFlex, Winter'!Q45*(1+[4]Main!$B$6)^(Main!$B$7-2020)</f>
        <v>6.0518416298447493</v>
      </c>
      <c r="R45" s="5">
        <f>'[3]CostFlex, Winter'!R45*(1+[4]Main!$B$6)^(Main!$B$7-2020)</f>
        <v>5.3779171721782966</v>
      </c>
      <c r="S45" s="5">
        <f>'[3]CostFlex, Winter'!S45*(1+[4]Main!$B$6)^(Main!$B$7-2020)</f>
        <v>5.3779171721782966</v>
      </c>
      <c r="T45" s="5">
        <f>'[3]CostFlex, Winter'!T45*(1+[4]Main!$B$6)^(Main!$B$7-2020)</f>
        <v>6.2540189671446846</v>
      </c>
      <c r="U45" s="5">
        <f>'[3]CostFlex, Winter'!U45*(1+[4]Main!$B$6)^(Main!$B$7-2020)</f>
        <v>7.2649056536443641</v>
      </c>
      <c r="V45" s="5">
        <f>'[3]CostFlex, Winter'!V45*(1+[4]Main!$B$6)^(Main!$B$7-2020)</f>
        <v>5.3779171721782966</v>
      </c>
      <c r="W45" s="5">
        <f>'[3]CostFlex, Winter'!W45*(1+[4]Main!$B$6)^(Main!$B$7-2020)</f>
        <v>5.3779171721782966</v>
      </c>
      <c r="X45" s="5">
        <f>'[3]CostFlex, Winter'!X45*(1+[4]Main!$B$6)^(Main!$B$7-2020)</f>
        <v>8.0736150028441092</v>
      </c>
      <c r="Y45" s="5">
        <f>'[3]CostFlex, Winter'!Y45*(1+[4]Main!$B$6)^(Main!$B$7-2020)</f>
        <v>12.871957141429256</v>
      </c>
    </row>
    <row r="46" spans="1:25" x14ac:dyDescent="0.25">
      <c r="A46">
        <v>62</v>
      </c>
      <c r="B46" s="5">
        <f>'[3]CostFlex, Winter'!B46*(1+[4]Main!$B$6)^(Main!$B$7-2020)</f>
        <v>24.679113639745513</v>
      </c>
      <c r="C46" s="5">
        <f>'[3]CostFlex, Winter'!C46*(1+[4]Main!$B$6)^(Main!$B$7-2020)</f>
        <v>25.326081119105307</v>
      </c>
      <c r="D46" s="5">
        <f>'[3]CostFlex, Winter'!D46*(1+[4]Main!$B$6)^(Main!$B$7-2020)</f>
        <v>30.164858725150442</v>
      </c>
      <c r="E46" s="5">
        <f>'[3]CostFlex, Winter'!E46*(1+[4]Main!$B$6)^(Main!$B$7-2020)</f>
        <v>32.820121088356274</v>
      </c>
      <c r="F46" s="5">
        <f>'[3]CostFlex, Winter'!F46*(1+[4]Main!$B$6)^(Main!$B$7-2020)</f>
        <v>33.70970137247599</v>
      </c>
      <c r="G46" s="5">
        <f>'[3]CostFlex, Winter'!G46*(1+[4]Main!$B$6)^(Main!$B$7-2020)</f>
        <v>27.60394578601792</v>
      </c>
      <c r="H46" s="5">
        <f>'[3]CostFlex, Winter'!H46*(1+[4]Main!$B$6)^(Main!$B$7-2020)</f>
        <v>29.827896496317216</v>
      </c>
      <c r="I46" s="5">
        <f>'[3]CostFlex, Winter'!I46*(1+[4]Main!$B$6)^(Main!$B$7-2020)</f>
        <v>16.65941259351472</v>
      </c>
      <c r="J46" s="5">
        <f>'[3]CostFlex, Winter'!J46*(1+[4]Main!$B$6)^(Main!$B$7-2020)</f>
        <v>7.5344754367109461</v>
      </c>
      <c r="K46" s="5">
        <f>'[3]CostFlex, Winter'!K46*(1+[4]Main!$B$6)^(Main!$B$7-2020)</f>
        <v>5.4048741504849538</v>
      </c>
      <c r="L46" s="5">
        <f>'[3]CostFlex, Winter'!L46*(1+[4]Main!$B$6)^(Main!$B$7-2020)</f>
        <v>4.703992714511843</v>
      </c>
      <c r="M46" s="5">
        <f>'[3]CostFlex, Winter'!M46*(1+[4]Main!$B$6)^(Main!$B$7-2020)</f>
        <v>6.9279434248111382</v>
      </c>
      <c r="N46" s="5">
        <f>'[3]CostFlex, Winter'!N46*(1+[4]Main!$B$6)^(Main!$B$7-2020)</f>
        <v>5.3779171721782966</v>
      </c>
      <c r="O46" s="5">
        <f>'[3]CostFlex, Winter'!O46*(1+[4]Main!$B$6)^(Main!$B$7-2020)</f>
        <v>5.7822718467781682</v>
      </c>
      <c r="P46" s="5">
        <f>'[3]CostFlex, Winter'!P46*(1+[4]Main!$B$6)^(Main!$B$7-2020)</f>
        <v>5.9305352274647882</v>
      </c>
      <c r="Q46" s="5">
        <f>'[3]CostFlex, Winter'!Q46*(1+[4]Main!$B$6)^(Main!$B$7-2020)</f>
        <v>6.0518416298447493</v>
      </c>
      <c r="R46" s="5">
        <f>'[3]CostFlex, Winter'!R46*(1+[4]Main!$B$6)^(Main!$B$7-2020)</f>
        <v>5.3779171721782966</v>
      </c>
      <c r="S46" s="5">
        <f>'[3]CostFlex, Winter'!S46*(1+[4]Main!$B$6)^(Main!$B$7-2020)</f>
        <v>5.3779171721782966</v>
      </c>
      <c r="T46" s="5">
        <f>'[3]CostFlex, Winter'!T46*(1+[4]Main!$B$6)^(Main!$B$7-2020)</f>
        <v>6.2540189671446846</v>
      </c>
      <c r="U46" s="5">
        <f>'[3]CostFlex, Winter'!U46*(1+[4]Main!$B$6)^(Main!$B$7-2020)</f>
        <v>7.2649056536443641</v>
      </c>
      <c r="V46" s="5">
        <f>'[3]CostFlex, Winter'!V46*(1+[4]Main!$B$6)^(Main!$B$7-2020)</f>
        <v>5.3779171721782966</v>
      </c>
      <c r="W46" s="5">
        <f>'[3]CostFlex, Winter'!W46*(1+[4]Main!$B$6)^(Main!$B$7-2020)</f>
        <v>5.3779171721782966</v>
      </c>
      <c r="X46" s="5">
        <f>'[3]CostFlex, Winter'!X46*(1+[4]Main!$B$6)^(Main!$B$7-2020)</f>
        <v>8.0736150028441092</v>
      </c>
      <c r="Y46" s="5">
        <f>'[3]CostFlex, Winter'!Y46*(1+[4]Main!$B$6)^(Main!$B$7-2020)</f>
        <v>12.871957141429256</v>
      </c>
    </row>
    <row r="47" spans="1:25" x14ac:dyDescent="0.25">
      <c r="A47">
        <v>63</v>
      </c>
      <c r="B47" s="5">
        <f>'[3]CostFlex, Winter'!B47*(1+[4]Main!$B$6)^(Main!$B$7-2020)</f>
        <v>24.679113639745513</v>
      </c>
      <c r="C47" s="5">
        <f>'[3]CostFlex, Winter'!C47*(1+[4]Main!$B$6)^(Main!$B$7-2020)</f>
        <v>25.326081119105307</v>
      </c>
      <c r="D47" s="5">
        <f>'[3]CostFlex, Winter'!D47*(1+[4]Main!$B$6)^(Main!$B$7-2020)</f>
        <v>30.164858725150442</v>
      </c>
      <c r="E47" s="5">
        <f>'[3]CostFlex, Winter'!E47*(1+[4]Main!$B$6)^(Main!$B$7-2020)</f>
        <v>32.820121088356274</v>
      </c>
      <c r="F47" s="5">
        <f>'[3]CostFlex, Winter'!F47*(1+[4]Main!$B$6)^(Main!$B$7-2020)</f>
        <v>33.70970137247599</v>
      </c>
      <c r="G47" s="5">
        <f>'[3]CostFlex, Winter'!G47*(1+[4]Main!$B$6)^(Main!$B$7-2020)</f>
        <v>27.60394578601792</v>
      </c>
      <c r="H47" s="5">
        <f>'[3]CostFlex, Winter'!H47*(1+[4]Main!$B$6)^(Main!$B$7-2020)</f>
        <v>29.827896496317216</v>
      </c>
      <c r="I47" s="5">
        <f>'[3]CostFlex, Winter'!I47*(1+[4]Main!$B$6)^(Main!$B$7-2020)</f>
        <v>16.65941259351472</v>
      </c>
      <c r="J47" s="5">
        <f>'[3]CostFlex, Winter'!J47*(1+[4]Main!$B$6)^(Main!$B$7-2020)</f>
        <v>7.5344754367109461</v>
      </c>
      <c r="K47" s="5">
        <f>'[3]CostFlex, Winter'!K47*(1+[4]Main!$B$6)^(Main!$B$7-2020)</f>
        <v>5.4048741504849538</v>
      </c>
      <c r="L47" s="5">
        <f>'[3]CostFlex, Winter'!L47*(1+[4]Main!$B$6)^(Main!$B$7-2020)</f>
        <v>4.703992714511843</v>
      </c>
      <c r="M47" s="5">
        <f>'[3]CostFlex, Winter'!M47*(1+[4]Main!$B$6)^(Main!$B$7-2020)</f>
        <v>6.9279434248111382</v>
      </c>
      <c r="N47" s="5">
        <f>'[3]CostFlex, Winter'!N47*(1+[4]Main!$B$6)^(Main!$B$7-2020)</f>
        <v>5.3779171721782966</v>
      </c>
      <c r="O47" s="5">
        <f>'[3]CostFlex, Winter'!O47*(1+[4]Main!$B$6)^(Main!$B$7-2020)</f>
        <v>5.7822718467781682</v>
      </c>
      <c r="P47" s="5">
        <f>'[3]CostFlex, Winter'!P47*(1+[4]Main!$B$6)^(Main!$B$7-2020)</f>
        <v>5.9305352274647882</v>
      </c>
      <c r="Q47" s="5">
        <f>'[3]CostFlex, Winter'!Q47*(1+[4]Main!$B$6)^(Main!$B$7-2020)</f>
        <v>6.0518416298447493</v>
      </c>
      <c r="R47" s="5">
        <f>'[3]CostFlex, Winter'!R47*(1+[4]Main!$B$6)^(Main!$B$7-2020)</f>
        <v>5.3779171721782966</v>
      </c>
      <c r="S47" s="5">
        <f>'[3]CostFlex, Winter'!S47*(1+[4]Main!$B$6)^(Main!$B$7-2020)</f>
        <v>5.3779171721782966</v>
      </c>
      <c r="T47" s="5">
        <f>'[3]CostFlex, Winter'!T47*(1+[4]Main!$B$6)^(Main!$B$7-2020)</f>
        <v>6.2540189671446846</v>
      </c>
      <c r="U47" s="5">
        <f>'[3]CostFlex, Winter'!U47*(1+[4]Main!$B$6)^(Main!$B$7-2020)</f>
        <v>7.2649056536443641</v>
      </c>
      <c r="V47" s="5">
        <f>'[3]CostFlex, Winter'!V47*(1+[4]Main!$B$6)^(Main!$B$7-2020)</f>
        <v>5.3779171721782966</v>
      </c>
      <c r="W47" s="5">
        <f>'[3]CostFlex, Winter'!W47*(1+[4]Main!$B$6)^(Main!$B$7-2020)</f>
        <v>5.3779171721782966</v>
      </c>
      <c r="X47" s="5">
        <f>'[3]CostFlex, Winter'!X47*(1+[4]Main!$B$6)^(Main!$B$7-2020)</f>
        <v>8.0736150028441092</v>
      </c>
      <c r="Y47" s="5">
        <f>'[3]CostFlex, Winter'!Y47*(1+[4]Main!$B$6)^(Main!$B$7-2020)</f>
        <v>12.871957141429256</v>
      </c>
    </row>
    <row r="48" spans="1:25" x14ac:dyDescent="0.25">
      <c r="A48">
        <v>64</v>
      </c>
      <c r="B48" s="5">
        <f>'[3]CostFlex, Winter'!B48*(1+[4]Main!$B$6)^(Main!$B$7-2020)</f>
        <v>24.679113639745513</v>
      </c>
      <c r="C48" s="5">
        <f>'[3]CostFlex, Winter'!C48*(1+[4]Main!$B$6)^(Main!$B$7-2020)</f>
        <v>25.326081119105307</v>
      </c>
      <c r="D48" s="5">
        <f>'[3]CostFlex, Winter'!D48*(1+[4]Main!$B$6)^(Main!$B$7-2020)</f>
        <v>30.164858725150442</v>
      </c>
      <c r="E48" s="5">
        <f>'[3]CostFlex, Winter'!E48*(1+[4]Main!$B$6)^(Main!$B$7-2020)</f>
        <v>32.820121088356274</v>
      </c>
      <c r="F48" s="5">
        <f>'[3]CostFlex, Winter'!F48*(1+[4]Main!$B$6)^(Main!$B$7-2020)</f>
        <v>33.70970137247599</v>
      </c>
      <c r="G48" s="5">
        <f>'[3]CostFlex, Winter'!G48*(1+[4]Main!$B$6)^(Main!$B$7-2020)</f>
        <v>27.60394578601792</v>
      </c>
      <c r="H48" s="5">
        <f>'[3]CostFlex, Winter'!H48*(1+[4]Main!$B$6)^(Main!$B$7-2020)</f>
        <v>29.827896496317216</v>
      </c>
      <c r="I48" s="5">
        <f>'[3]CostFlex, Winter'!I48*(1+[4]Main!$B$6)^(Main!$B$7-2020)</f>
        <v>16.65941259351472</v>
      </c>
      <c r="J48" s="5">
        <f>'[3]CostFlex, Winter'!J48*(1+[4]Main!$B$6)^(Main!$B$7-2020)</f>
        <v>7.5344754367109461</v>
      </c>
      <c r="K48" s="5">
        <f>'[3]CostFlex, Winter'!K48*(1+[4]Main!$B$6)^(Main!$B$7-2020)</f>
        <v>5.4048741504849538</v>
      </c>
      <c r="L48" s="5">
        <f>'[3]CostFlex, Winter'!L48*(1+[4]Main!$B$6)^(Main!$B$7-2020)</f>
        <v>4.703992714511843</v>
      </c>
      <c r="M48" s="5">
        <f>'[3]CostFlex, Winter'!M48*(1+[4]Main!$B$6)^(Main!$B$7-2020)</f>
        <v>6.9279434248111382</v>
      </c>
      <c r="N48" s="5">
        <f>'[3]CostFlex, Winter'!N48*(1+[4]Main!$B$6)^(Main!$B$7-2020)</f>
        <v>5.3779171721782966</v>
      </c>
      <c r="O48" s="5">
        <f>'[3]CostFlex, Winter'!O48*(1+[4]Main!$B$6)^(Main!$B$7-2020)</f>
        <v>5.7822718467781682</v>
      </c>
      <c r="P48" s="5">
        <f>'[3]CostFlex, Winter'!P48*(1+[4]Main!$B$6)^(Main!$B$7-2020)</f>
        <v>5.9305352274647882</v>
      </c>
      <c r="Q48" s="5">
        <f>'[3]CostFlex, Winter'!Q48*(1+[4]Main!$B$6)^(Main!$B$7-2020)</f>
        <v>6.0518416298447493</v>
      </c>
      <c r="R48" s="5">
        <f>'[3]CostFlex, Winter'!R48*(1+[4]Main!$B$6)^(Main!$B$7-2020)</f>
        <v>5.3779171721782966</v>
      </c>
      <c r="S48" s="5">
        <f>'[3]CostFlex, Winter'!S48*(1+[4]Main!$B$6)^(Main!$B$7-2020)</f>
        <v>5.3779171721782966</v>
      </c>
      <c r="T48" s="5">
        <f>'[3]CostFlex, Winter'!T48*(1+[4]Main!$B$6)^(Main!$B$7-2020)</f>
        <v>6.2540189671446846</v>
      </c>
      <c r="U48" s="5">
        <f>'[3]CostFlex, Winter'!U48*(1+[4]Main!$B$6)^(Main!$B$7-2020)</f>
        <v>7.2649056536443641</v>
      </c>
      <c r="V48" s="5">
        <f>'[3]CostFlex, Winter'!V48*(1+[4]Main!$B$6)^(Main!$B$7-2020)</f>
        <v>5.3779171721782966</v>
      </c>
      <c r="W48" s="5">
        <f>'[3]CostFlex, Winter'!W48*(1+[4]Main!$B$6)^(Main!$B$7-2020)</f>
        <v>5.3779171721782966</v>
      </c>
      <c r="X48" s="5">
        <f>'[3]CostFlex, Winter'!X48*(1+[4]Main!$B$6)^(Main!$B$7-2020)</f>
        <v>8.0736150028441092</v>
      </c>
      <c r="Y48" s="5">
        <f>'[3]CostFlex, Winter'!Y48*(1+[4]Main!$B$6)^(Main!$B$7-2020)</f>
        <v>12.871957141429256</v>
      </c>
    </row>
    <row r="49" spans="1:25" x14ac:dyDescent="0.25">
      <c r="A49">
        <v>65</v>
      </c>
      <c r="B49" s="5">
        <f>'[3]CostFlex, Winter'!B49*(1+[4]Main!$B$6)^(Main!$B$7-2020)</f>
        <v>24.679113639745513</v>
      </c>
      <c r="C49" s="5">
        <f>'[3]CostFlex, Winter'!C49*(1+[4]Main!$B$6)^(Main!$B$7-2020)</f>
        <v>25.326081119105307</v>
      </c>
      <c r="D49" s="5">
        <f>'[3]CostFlex, Winter'!D49*(1+[4]Main!$B$6)^(Main!$B$7-2020)</f>
        <v>30.164858725150442</v>
      </c>
      <c r="E49" s="5">
        <f>'[3]CostFlex, Winter'!E49*(1+[4]Main!$B$6)^(Main!$B$7-2020)</f>
        <v>32.820121088356274</v>
      </c>
      <c r="F49" s="5">
        <f>'[3]CostFlex, Winter'!F49*(1+[4]Main!$B$6)^(Main!$B$7-2020)</f>
        <v>33.70970137247599</v>
      </c>
      <c r="G49" s="5">
        <f>'[3]CostFlex, Winter'!G49*(1+[4]Main!$B$6)^(Main!$B$7-2020)</f>
        <v>27.60394578601792</v>
      </c>
      <c r="H49" s="5">
        <f>'[3]CostFlex, Winter'!H49*(1+[4]Main!$B$6)^(Main!$B$7-2020)</f>
        <v>29.827896496317216</v>
      </c>
      <c r="I49" s="5">
        <f>'[3]CostFlex, Winter'!I49*(1+[4]Main!$B$6)^(Main!$B$7-2020)</f>
        <v>16.65941259351472</v>
      </c>
      <c r="J49" s="5">
        <f>'[3]CostFlex, Winter'!J49*(1+[4]Main!$B$6)^(Main!$B$7-2020)</f>
        <v>7.5344754367109461</v>
      </c>
      <c r="K49" s="5">
        <f>'[3]CostFlex, Winter'!K49*(1+[4]Main!$B$6)^(Main!$B$7-2020)</f>
        <v>5.4048741504849538</v>
      </c>
      <c r="L49" s="5">
        <f>'[3]CostFlex, Winter'!L49*(1+[4]Main!$B$6)^(Main!$B$7-2020)</f>
        <v>4.703992714511843</v>
      </c>
      <c r="M49" s="5">
        <f>'[3]CostFlex, Winter'!M49*(1+[4]Main!$B$6)^(Main!$B$7-2020)</f>
        <v>6.9279434248111382</v>
      </c>
      <c r="N49" s="5">
        <f>'[3]CostFlex, Winter'!N49*(1+[4]Main!$B$6)^(Main!$B$7-2020)</f>
        <v>5.3779171721782966</v>
      </c>
      <c r="O49" s="5">
        <f>'[3]CostFlex, Winter'!O49*(1+[4]Main!$B$6)^(Main!$B$7-2020)</f>
        <v>5.7822718467781682</v>
      </c>
      <c r="P49" s="5">
        <f>'[3]CostFlex, Winter'!P49*(1+[4]Main!$B$6)^(Main!$B$7-2020)</f>
        <v>5.9305352274647882</v>
      </c>
      <c r="Q49" s="5">
        <f>'[3]CostFlex, Winter'!Q49*(1+[4]Main!$B$6)^(Main!$B$7-2020)</f>
        <v>6.0518416298447493</v>
      </c>
      <c r="R49" s="5">
        <f>'[3]CostFlex, Winter'!R49*(1+[4]Main!$B$6)^(Main!$B$7-2020)</f>
        <v>5.3779171721782966</v>
      </c>
      <c r="S49" s="5">
        <f>'[3]CostFlex, Winter'!S49*(1+[4]Main!$B$6)^(Main!$B$7-2020)</f>
        <v>5.3779171721782966</v>
      </c>
      <c r="T49" s="5">
        <f>'[3]CostFlex, Winter'!T49*(1+[4]Main!$B$6)^(Main!$B$7-2020)</f>
        <v>6.2540189671446846</v>
      </c>
      <c r="U49" s="5">
        <f>'[3]CostFlex, Winter'!U49*(1+[4]Main!$B$6)^(Main!$B$7-2020)</f>
        <v>7.2649056536443641</v>
      </c>
      <c r="V49" s="5">
        <f>'[3]CostFlex, Winter'!V49*(1+[4]Main!$B$6)^(Main!$B$7-2020)</f>
        <v>5.3779171721782966</v>
      </c>
      <c r="W49" s="5">
        <f>'[3]CostFlex, Winter'!W49*(1+[4]Main!$B$6)^(Main!$B$7-2020)</f>
        <v>5.3779171721782966</v>
      </c>
      <c r="X49" s="5">
        <f>'[3]CostFlex, Winter'!X49*(1+[4]Main!$B$6)^(Main!$B$7-2020)</f>
        <v>8.0736150028441092</v>
      </c>
      <c r="Y49" s="5">
        <f>'[3]CostFlex, Winter'!Y49*(1+[4]Main!$B$6)^(Main!$B$7-2020)</f>
        <v>12.871957141429256</v>
      </c>
    </row>
    <row r="50" spans="1:25" x14ac:dyDescent="0.25">
      <c r="A50">
        <v>66</v>
      </c>
      <c r="B50" s="5">
        <f>'[3]CostFlex, Winter'!B50*(1+[4]Main!$B$6)^(Main!$B$7-2020)</f>
        <v>24.679113639745513</v>
      </c>
      <c r="C50" s="5">
        <f>'[3]CostFlex, Winter'!C50*(1+[4]Main!$B$6)^(Main!$B$7-2020)</f>
        <v>25.326081119105307</v>
      </c>
      <c r="D50" s="5">
        <f>'[3]CostFlex, Winter'!D50*(1+[4]Main!$B$6)^(Main!$B$7-2020)</f>
        <v>30.164858725150442</v>
      </c>
      <c r="E50" s="5">
        <f>'[3]CostFlex, Winter'!E50*(1+[4]Main!$B$6)^(Main!$B$7-2020)</f>
        <v>32.820121088356274</v>
      </c>
      <c r="F50" s="5">
        <f>'[3]CostFlex, Winter'!F50*(1+[4]Main!$B$6)^(Main!$B$7-2020)</f>
        <v>33.70970137247599</v>
      </c>
      <c r="G50" s="5">
        <f>'[3]CostFlex, Winter'!G50*(1+[4]Main!$B$6)^(Main!$B$7-2020)</f>
        <v>27.60394578601792</v>
      </c>
      <c r="H50" s="5">
        <f>'[3]CostFlex, Winter'!H50*(1+[4]Main!$B$6)^(Main!$B$7-2020)</f>
        <v>29.827896496317216</v>
      </c>
      <c r="I50" s="5">
        <f>'[3]CostFlex, Winter'!I50*(1+[4]Main!$B$6)^(Main!$B$7-2020)</f>
        <v>16.65941259351472</v>
      </c>
      <c r="J50" s="5">
        <f>'[3]CostFlex, Winter'!J50*(1+[4]Main!$B$6)^(Main!$B$7-2020)</f>
        <v>7.5344754367109461</v>
      </c>
      <c r="K50" s="5">
        <f>'[3]CostFlex, Winter'!K50*(1+[4]Main!$B$6)^(Main!$B$7-2020)</f>
        <v>5.4048741504849538</v>
      </c>
      <c r="L50" s="5">
        <f>'[3]CostFlex, Winter'!L50*(1+[4]Main!$B$6)^(Main!$B$7-2020)</f>
        <v>4.703992714511843</v>
      </c>
      <c r="M50" s="5">
        <f>'[3]CostFlex, Winter'!M50*(1+[4]Main!$B$6)^(Main!$B$7-2020)</f>
        <v>6.9279434248111382</v>
      </c>
      <c r="N50" s="5">
        <f>'[3]CostFlex, Winter'!N50*(1+[4]Main!$B$6)^(Main!$B$7-2020)</f>
        <v>5.3779171721782966</v>
      </c>
      <c r="O50" s="5">
        <f>'[3]CostFlex, Winter'!O50*(1+[4]Main!$B$6)^(Main!$B$7-2020)</f>
        <v>5.7822718467781682</v>
      </c>
      <c r="P50" s="5">
        <f>'[3]CostFlex, Winter'!P50*(1+[4]Main!$B$6)^(Main!$B$7-2020)</f>
        <v>5.9305352274647882</v>
      </c>
      <c r="Q50" s="5">
        <f>'[3]CostFlex, Winter'!Q50*(1+[4]Main!$B$6)^(Main!$B$7-2020)</f>
        <v>6.0518416298447493</v>
      </c>
      <c r="R50" s="5">
        <f>'[3]CostFlex, Winter'!R50*(1+[4]Main!$B$6)^(Main!$B$7-2020)</f>
        <v>5.3779171721782966</v>
      </c>
      <c r="S50" s="5">
        <f>'[3]CostFlex, Winter'!S50*(1+[4]Main!$B$6)^(Main!$B$7-2020)</f>
        <v>5.3779171721782966</v>
      </c>
      <c r="T50" s="5">
        <f>'[3]CostFlex, Winter'!T50*(1+[4]Main!$B$6)^(Main!$B$7-2020)</f>
        <v>6.2540189671446846</v>
      </c>
      <c r="U50" s="5">
        <f>'[3]CostFlex, Winter'!U50*(1+[4]Main!$B$6)^(Main!$B$7-2020)</f>
        <v>7.2649056536443641</v>
      </c>
      <c r="V50" s="5">
        <f>'[3]CostFlex, Winter'!V50*(1+[4]Main!$B$6)^(Main!$B$7-2020)</f>
        <v>5.3779171721782966</v>
      </c>
      <c r="W50" s="5">
        <f>'[3]CostFlex, Winter'!W50*(1+[4]Main!$B$6)^(Main!$B$7-2020)</f>
        <v>5.3779171721782966</v>
      </c>
      <c r="X50" s="5">
        <f>'[3]CostFlex, Winter'!X50*(1+[4]Main!$B$6)^(Main!$B$7-2020)</f>
        <v>8.0736150028441092</v>
      </c>
      <c r="Y50" s="5">
        <f>'[3]CostFlex, Winter'!Y50*(1+[4]Main!$B$6)^(Main!$B$7-2020)</f>
        <v>12.871957141429256</v>
      </c>
    </row>
    <row r="51" spans="1:25" x14ac:dyDescent="0.25">
      <c r="A51">
        <v>67</v>
      </c>
      <c r="B51" s="5">
        <f>'[3]CostFlex, Winter'!B51*(1+[4]Main!$B$6)^(Main!$B$7-2020)</f>
        <v>24.679113639745513</v>
      </c>
      <c r="C51" s="5">
        <f>'[3]CostFlex, Winter'!C51*(1+[4]Main!$B$6)^(Main!$B$7-2020)</f>
        <v>25.326081119105307</v>
      </c>
      <c r="D51" s="5">
        <f>'[3]CostFlex, Winter'!D51*(1+[4]Main!$B$6)^(Main!$B$7-2020)</f>
        <v>30.164858725150442</v>
      </c>
      <c r="E51" s="5">
        <f>'[3]CostFlex, Winter'!E51*(1+[4]Main!$B$6)^(Main!$B$7-2020)</f>
        <v>32.820121088356274</v>
      </c>
      <c r="F51" s="5">
        <f>'[3]CostFlex, Winter'!F51*(1+[4]Main!$B$6)^(Main!$B$7-2020)</f>
        <v>33.70970137247599</v>
      </c>
      <c r="G51" s="5">
        <f>'[3]CostFlex, Winter'!G51*(1+[4]Main!$B$6)^(Main!$B$7-2020)</f>
        <v>27.60394578601792</v>
      </c>
      <c r="H51" s="5">
        <f>'[3]CostFlex, Winter'!H51*(1+[4]Main!$B$6)^(Main!$B$7-2020)</f>
        <v>29.827896496317216</v>
      </c>
      <c r="I51" s="5">
        <f>'[3]CostFlex, Winter'!I51*(1+[4]Main!$B$6)^(Main!$B$7-2020)</f>
        <v>16.65941259351472</v>
      </c>
      <c r="J51" s="5">
        <f>'[3]CostFlex, Winter'!J51*(1+[4]Main!$B$6)^(Main!$B$7-2020)</f>
        <v>7.5344754367109461</v>
      </c>
      <c r="K51" s="5">
        <f>'[3]CostFlex, Winter'!K51*(1+[4]Main!$B$6)^(Main!$B$7-2020)</f>
        <v>5.4048741504849538</v>
      </c>
      <c r="L51" s="5">
        <f>'[3]CostFlex, Winter'!L51*(1+[4]Main!$B$6)^(Main!$B$7-2020)</f>
        <v>4.703992714511843</v>
      </c>
      <c r="M51" s="5">
        <f>'[3]CostFlex, Winter'!M51*(1+[4]Main!$B$6)^(Main!$B$7-2020)</f>
        <v>6.9279434248111382</v>
      </c>
      <c r="N51" s="5">
        <f>'[3]CostFlex, Winter'!N51*(1+[4]Main!$B$6)^(Main!$B$7-2020)</f>
        <v>5.3779171721782966</v>
      </c>
      <c r="O51" s="5">
        <f>'[3]CostFlex, Winter'!O51*(1+[4]Main!$B$6)^(Main!$B$7-2020)</f>
        <v>5.7822718467781682</v>
      </c>
      <c r="P51" s="5">
        <f>'[3]CostFlex, Winter'!P51*(1+[4]Main!$B$6)^(Main!$B$7-2020)</f>
        <v>5.9305352274647882</v>
      </c>
      <c r="Q51" s="5">
        <f>'[3]CostFlex, Winter'!Q51*(1+[4]Main!$B$6)^(Main!$B$7-2020)</f>
        <v>6.0518416298447493</v>
      </c>
      <c r="R51" s="5">
        <f>'[3]CostFlex, Winter'!R51*(1+[4]Main!$B$6)^(Main!$B$7-2020)</f>
        <v>5.3779171721782966</v>
      </c>
      <c r="S51" s="5">
        <f>'[3]CostFlex, Winter'!S51*(1+[4]Main!$B$6)^(Main!$B$7-2020)</f>
        <v>5.3779171721782966</v>
      </c>
      <c r="T51" s="5">
        <f>'[3]CostFlex, Winter'!T51*(1+[4]Main!$B$6)^(Main!$B$7-2020)</f>
        <v>6.2540189671446846</v>
      </c>
      <c r="U51" s="5">
        <f>'[3]CostFlex, Winter'!U51*(1+[4]Main!$B$6)^(Main!$B$7-2020)</f>
        <v>7.2649056536443641</v>
      </c>
      <c r="V51" s="5">
        <f>'[3]CostFlex, Winter'!V51*(1+[4]Main!$B$6)^(Main!$B$7-2020)</f>
        <v>5.3779171721782966</v>
      </c>
      <c r="W51" s="5">
        <f>'[3]CostFlex, Winter'!W51*(1+[4]Main!$B$6)^(Main!$B$7-2020)</f>
        <v>5.3779171721782966</v>
      </c>
      <c r="X51" s="5">
        <f>'[3]CostFlex, Winter'!X51*(1+[4]Main!$B$6)^(Main!$B$7-2020)</f>
        <v>8.0736150028441092</v>
      </c>
      <c r="Y51" s="5">
        <f>'[3]CostFlex, Winter'!Y51*(1+[4]Main!$B$6)^(Main!$B$7-2020)</f>
        <v>12.871957141429256</v>
      </c>
    </row>
    <row r="52" spans="1:25" x14ac:dyDescent="0.25">
      <c r="A52">
        <v>68</v>
      </c>
      <c r="B52" s="5">
        <f>'[3]CostFlex, Winter'!B52*(1+[4]Main!$B$6)^(Main!$B$7-2020)</f>
        <v>24.679113639745513</v>
      </c>
      <c r="C52" s="5">
        <f>'[3]CostFlex, Winter'!C52*(1+[4]Main!$B$6)^(Main!$B$7-2020)</f>
        <v>25.326081119105307</v>
      </c>
      <c r="D52" s="5">
        <f>'[3]CostFlex, Winter'!D52*(1+[4]Main!$B$6)^(Main!$B$7-2020)</f>
        <v>30.164858725150442</v>
      </c>
      <c r="E52" s="5">
        <f>'[3]CostFlex, Winter'!E52*(1+[4]Main!$B$6)^(Main!$B$7-2020)</f>
        <v>32.820121088356274</v>
      </c>
      <c r="F52" s="5">
        <f>'[3]CostFlex, Winter'!F52*(1+[4]Main!$B$6)^(Main!$B$7-2020)</f>
        <v>33.70970137247599</v>
      </c>
      <c r="G52" s="5">
        <f>'[3]CostFlex, Winter'!G52*(1+[4]Main!$B$6)^(Main!$B$7-2020)</f>
        <v>27.60394578601792</v>
      </c>
      <c r="H52" s="5">
        <f>'[3]CostFlex, Winter'!H52*(1+[4]Main!$B$6)^(Main!$B$7-2020)</f>
        <v>29.827896496317216</v>
      </c>
      <c r="I52" s="5">
        <f>'[3]CostFlex, Winter'!I52*(1+[4]Main!$B$6)^(Main!$B$7-2020)</f>
        <v>16.65941259351472</v>
      </c>
      <c r="J52" s="5">
        <f>'[3]CostFlex, Winter'!J52*(1+[4]Main!$B$6)^(Main!$B$7-2020)</f>
        <v>7.5344754367109461</v>
      </c>
      <c r="K52" s="5">
        <f>'[3]CostFlex, Winter'!K52*(1+[4]Main!$B$6)^(Main!$B$7-2020)</f>
        <v>5.4048741504849538</v>
      </c>
      <c r="L52" s="5">
        <f>'[3]CostFlex, Winter'!L52*(1+[4]Main!$B$6)^(Main!$B$7-2020)</f>
        <v>4.703992714511843</v>
      </c>
      <c r="M52" s="5">
        <f>'[3]CostFlex, Winter'!M52*(1+[4]Main!$B$6)^(Main!$B$7-2020)</f>
        <v>6.9279434248111382</v>
      </c>
      <c r="N52" s="5">
        <f>'[3]CostFlex, Winter'!N52*(1+[4]Main!$B$6)^(Main!$B$7-2020)</f>
        <v>5.3779171721782966</v>
      </c>
      <c r="O52" s="5">
        <f>'[3]CostFlex, Winter'!O52*(1+[4]Main!$B$6)^(Main!$B$7-2020)</f>
        <v>5.7822718467781682</v>
      </c>
      <c r="P52" s="5">
        <f>'[3]CostFlex, Winter'!P52*(1+[4]Main!$B$6)^(Main!$B$7-2020)</f>
        <v>5.9305352274647882</v>
      </c>
      <c r="Q52" s="5">
        <f>'[3]CostFlex, Winter'!Q52*(1+[4]Main!$B$6)^(Main!$B$7-2020)</f>
        <v>6.0518416298447493</v>
      </c>
      <c r="R52" s="5">
        <f>'[3]CostFlex, Winter'!R52*(1+[4]Main!$B$6)^(Main!$B$7-2020)</f>
        <v>5.3779171721782966</v>
      </c>
      <c r="S52" s="5">
        <f>'[3]CostFlex, Winter'!S52*(1+[4]Main!$B$6)^(Main!$B$7-2020)</f>
        <v>5.3779171721782966</v>
      </c>
      <c r="T52" s="5">
        <f>'[3]CostFlex, Winter'!T52*(1+[4]Main!$B$6)^(Main!$B$7-2020)</f>
        <v>6.2540189671446846</v>
      </c>
      <c r="U52" s="5">
        <f>'[3]CostFlex, Winter'!U52*(1+[4]Main!$B$6)^(Main!$B$7-2020)</f>
        <v>7.2649056536443641</v>
      </c>
      <c r="V52" s="5">
        <f>'[3]CostFlex, Winter'!V52*(1+[4]Main!$B$6)^(Main!$B$7-2020)</f>
        <v>5.3779171721782966</v>
      </c>
      <c r="W52" s="5">
        <f>'[3]CostFlex, Winter'!W52*(1+[4]Main!$B$6)^(Main!$B$7-2020)</f>
        <v>5.3779171721782966</v>
      </c>
      <c r="X52" s="5">
        <f>'[3]CostFlex, Winter'!X52*(1+[4]Main!$B$6)^(Main!$B$7-2020)</f>
        <v>8.0736150028441092</v>
      </c>
      <c r="Y52" s="5">
        <f>'[3]CostFlex, Winter'!Y52*(1+[4]Main!$B$6)^(Main!$B$7-2020)</f>
        <v>12.871957141429256</v>
      </c>
    </row>
    <row r="53" spans="1:25" x14ac:dyDescent="0.25">
      <c r="A53">
        <v>70</v>
      </c>
      <c r="B53" s="5">
        <f>'[3]CostFlex, Winter'!B53*(1+[4]Main!$B$6)^(Main!$B$7-2020)</f>
        <v>24.679113639745513</v>
      </c>
      <c r="C53" s="5">
        <f>'[3]CostFlex, Winter'!C53*(1+[4]Main!$B$6)^(Main!$B$7-2020)</f>
        <v>25.326081119105307</v>
      </c>
      <c r="D53" s="5">
        <f>'[3]CostFlex, Winter'!D53*(1+[4]Main!$B$6)^(Main!$B$7-2020)</f>
        <v>30.164858725150442</v>
      </c>
      <c r="E53" s="5">
        <f>'[3]CostFlex, Winter'!E53*(1+[4]Main!$B$6)^(Main!$B$7-2020)</f>
        <v>32.820121088356274</v>
      </c>
      <c r="F53" s="5">
        <f>'[3]CostFlex, Winter'!F53*(1+[4]Main!$B$6)^(Main!$B$7-2020)</f>
        <v>33.70970137247599</v>
      </c>
      <c r="G53" s="5">
        <f>'[3]CostFlex, Winter'!G53*(1+[4]Main!$B$6)^(Main!$B$7-2020)</f>
        <v>27.60394578601792</v>
      </c>
      <c r="H53" s="5">
        <f>'[3]CostFlex, Winter'!H53*(1+[4]Main!$B$6)^(Main!$B$7-2020)</f>
        <v>29.827896496317216</v>
      </c>
      <c r="I53" s="5">
        <f>'[3]CostFlex, Winter'!I53*(1+[4]Main!$B$6)^(Main!$B$7-2020)</f>
        <v>16.65941259351472</v>
      </c>
      <c r="J53" s="5">
        <f>'[3]CostFlex, Winter'!J53*(1+[4]Main!$B$6)^(Main!$B$7-2020)</f>
        <v>7.5344754367109461</v>
      </c>
      <c r="K53" s="5">
        <f>'[3]CostFlex, Winter'!K53*(1+[4]Main!$B$6)^(Main!$B$7-2020)</f>
        <v>5.4048741504849538</v>
      </c>
      <c r="L53" s="5">
        <f>'[3]CostFlex, Winter'!L53*(1+[4]Main!$B$6)^(Main!$B$7-2020)</f>
        <v>4.703992714511843</v>
      </c>
      <c r="M53" s="5">
        <f>'[3]CostFlex, Winter'!M53*(1+[4]Main!$B$6)^(Main!$B$7-2020)</f>
        <v>6.9279434248111382</v>
      </c>
      <c r="N53" s="5">
        <f>'[3]CostFlex, Winter'!N53*(1+[4]Main!$B$6)^(Main!$B$7-2020)</f>
        <v>5.3779171721782966</v>
      </c>
      <c r="O53" s="5">
        <f>'[3]CostFlex, Winter'!O53*(1+[4]Main!$B$6)^(Main!$B$7-2020)</f>
        <v>5.7822718467781682</v>
      </c>
      <c r="P53" s="5">
        <f>'[3]CostFlex, Winter'!P53*(1+[4]Main!$B$6)^(Main!$B$7-2020)</f>
        <v>5.9305352274647882</v>
      </c>
      <c r="Q53" s="5">
        <f>'[3]CostFlex, Winter'!Q53*(1+[4]Main!$B$6)^(Main!$B$7-2020)</f>
        <v>6.0518416298447493</v>
      </c>
      <c r="R53" s="5">
        <f>'[3]CostFlex, Winter'!R53*(1+[4]Main!$B$6)^(Main!$B$7-2020)</f>
        <v>5.3779171721782966</v>
      </c>
      <c r="S53" s="5">
        <f>'[3]CostFlex, Winter'!S53*(1+[4]Main!$B$6)^(Main!$B$7-2020)</f>
        <v>5.3779171721782966</v>
      </c>
      <c r="T53" s="5">
        <f>'[3]CostFlex, Winter'!T53*(1+[4]Main!$B$6)^(Main!$B$7-2020)</f>
        <v>6.2540189671446846</v>
      </c>
      <c r="U53" s="5">
        <f>'[3]CostFlex, Winter'!U53*(1+[4]Main!$B$6)^(Main!$B$7-2020)</f>
        <v>7.2649056536443641</v>
      </c>
      <c r="V53" s="5">
        <f>'[3]CostFlex, Winter'!V53*(1+[4]Main!$B$6)^(Main!$B$7-2020)</f>
        <v>5.3779171721782966</v>
      </c>
      <c r="W53" s="5">
        <f>'[3]CostFlex, Winter'!W53*(1+[4]Main!$B$6)^(Main!$B$7-2020)</f>
        <v>5.3779171721782966</v>
      </c>
      <c r="X53" s="5">
        <f>'[3]CostFlex, Winter'!X53*(1+[4]Main!$B$6)^(Main!$B$7-2020)</f>
        <v>8.0736150028441092</v>
      </c>
      <c r="Y53" s="5">
        <f>'[3]CostFlex, Winter'!Y53*(1+[4]Main!$B$6)^(Main!$B$7-2020)</f>
        <v>12.871957141429256</v>
      </c>
    </row>
    <row r="54" spans="1:25" x14ac:dyDescent="0.25">
      <c r="A54">
        <v>71</v>
      </c>
      <c r="B54" s="5">
        <f>'[3]CostFlex, Winter'!B54*(1+[4]Main!$B$6)^(Main!$B$7-2020)</f>
        <v>24.679113639745513</v>
      </c>
      <c r="C54" s="5">
        <f>'[3]CostFlex, Winter'!C54*(1+[4]Main!$B$6)^(Main!$B$7-2020)</f>
        <v>25.326081119105307</v>
      </c>
      <c r="D54" s="5">
        <f>'[3]CostFlex, Winter'!D54*(1+[4]Main!$B$6)^(Main!$B$7-2020)</f>
        <v>30.164858725150442</v>
      </c>
      <c r="E54" s="5">
        <f>'[3]CostFlex, Winter'!E54*(1+[4]Main!$B$6)^(Main!$B$7-2020)</f>
        <v>32.820121088356274</v>
      </c>
      <c r="F54" s="5">
        <f>'[3]CostFlex, Winter'!F54*(1+[4]Main!$B$6)^(Main!$B$7-2020)</f>
        <v>33.70970137247599</v>
      </c>
      <c r="G54" s="5">
        <f>'[3]CostFlex, Winter'!G54*(1+[4]Main!$B$6)^(Main!$B$7-2020)</f>
        <v>27.60394578601792</v>
      </c>
      <c r="H54" s="5">
        <f>'[3]CostFlex, Winter'!H54*(1+[4]Main!$B$6)^(Main!$B$7-2020)</f>
        <v>29.827896496317216</v>
      </c>
      <c r="I54" s="5">
        <f>'[3]CostFlex, Winter'!I54*(1+[4]Main!$B$6)^(Main!$B$7-2020)</f>
        <v>16.65941259351472</v>
      </c>
      <c r="J54" s="5">
        <f>'[3]CostFlex, Winter'!J54*(1+[4]Main!$B$6)^(Main!$B$7-2020)</f>
        <v>7.5344754367109461</v>
      </c>
      <c r="K54" s="5">
        <f>'[3]CostFlex, Winter'!K54*(1+[4]Main!$B$6)^(Main!$B$7-2020)</f>
        <v>5.4048741504849538</v>
      </c>
      <c r="L54" s="5">
        <f>'[3]CostFlex, Winter'!L54*(1+[4]Main!$B$6)^(Main!$B$7-2020)</f>
        <v>4.703992714511843</v>
      </c>
      <c r="M54" s="5">
        <f>'[3]CostFlex, Winter'!M54*(1+[4]Main!$B$6)^(Main!$B$7-2020)</f>
        <v>6.9279434248111382</v>
      </c>
      <c r="N54" s="5">
        <f>'[3]CostFlex, Winter'!N54*(1+[4]Main!$B$6)^(Main!$B$7-2020)</f>
        <v>5.3779171721782966</v>
      </c>
      <c r="O54" s="5">
        <f>'[3]CostFlex, Winter'!O54*(1+[4]Main!$B$6)^(Main!$B$7-2020)</f>
        <v>5.7822718467781682</v>
      </c>
      <c r="P54" s="5">
        <f>'[3]CostFlex, Winter'!P54*(1+[4]Main!$B$6)^(Main!$B$7-2020)</f>
        <v>5.9305352274647882</v>
      </c>
      <c r="Q54" s="5">
        <f>'[3]CostFlex, Winter'!Q54*(1+[4]Main!$B$6)^(Main!$B$7-2020)</f>
        <v>6.0518416298447493</v>
      </c>
      <c r="R54" s="5">
        <f>'[3]CostFlex, Winter'!R54*(1+[4]Main!$B$6)^(Main!$B$7-2020)</f>
        <v>5.3779171721782966</v>
      </c>
      <c r="S54" s="5">
        <f>'[3]CostFlex, Winter'!S54*(1+[4]Main!$B$6)^(Main!$B$7-2020)</f>
        <v>5.3779171721782966</v>
      </c>
      <c r="T54" s="5">
        <f>'[3]CostFlex, Winter'!T54*(1+[4]Main!$B$6)^(Main!$B$7-2020)</f>
        <v>6.2540189671446846</v>
      </c>
      <c r="U54" s="5">
        <f>'[3]CostFlex, Winter'!U54*(1+[4]Main!$B$6)^(Main!$B$7-2020)</f>
        <v>7.2649056536443641</v>
      </c>
      <c r="V54" s="5">
        <f>'[3]CostFlex, Winter'!V54*(1+[4]Main!$B$6)^(Main!$B$7-2020)</f>
        <v>5.3779171721782966</v>
      </c>
      <c r="W54" s="5">
        <f>'[3]CostFlex, Winter'!W54*(1+[4]Main!$B$6)^(Main!$B$7-2020)</f>
        <v>5.3779171721782966</v>
      </c>
      <c r="X54" s="5">
        <f>'[3]CostFlex, Winter'!X54*(1+[4]Main!$B$6)^(Main!$B$7-2020)</f>
        <v>8.0736150028441092</v>
      </c>
      <c r="Y54" s="5">
        <f>'[3]CostFlex, Winter'!Y54*(1+[4]Main!$B$6)^(Main!$B$7-2020)</f>
        <v>12.871957141429256</v>
      </c>
    </row>
    <row r="55" spans="1:25" x14ac:dyDescent="0.25">
      <c r="A55">
        <v>72</v>
      </c>
      <c r="B55" s="5">
        <f>'[3]CostFlex, Winter'!B55*(1+[4]Main!$B$6)^(Main!$B$7-2020)</f>
        <v>24.679113639745513</v>
      </c>
      <c r="C55" s="5">
        <f>'[3]CostFlex, Winter'!C55*(1+[4]Main!$B$6)^(Main!$B$7-2020)</f>
        <v>25.326081119105307</v>
      </c>
      <c r="D55" s="5">
        <f>'[3]CostFlex, Winter'!D55*(1+[4]Main!$B$6)^(Main!$B$7-2020)</f>
        <v>30.164858725150442</v>
      </c>
      <c r="E55" s="5">
        <f>'[3]CostFlex, Winter'!E55*(1+[4]Main!$B$6)^(Main!$B$7-2020)</f>
        <v>32.820121088356274</v>
      </c>
      <c r="F55" s="5">
        <f>'[3]CostFlex, Winter'!F55*(1+[4]Main!$B$6)^(Main!$B$7-2020)</f>
        <v>33.70970137247599</v>
      </c>
      <c r="G55" s="5">
        <f>'[3]CostFlex, Winter'!G55*(1+[4]Main!$B$6)^(Main!$B$7-2020)</f>
        <v>27.60394578601792</v>
      </c>
      <c r="H55" s="5">
        <f>'[3]CostFlex, Winter'!H55*(1+[4]Main!$B$6)^(Main!$B$7-2020)</f>
        <v>29.827896496317216</v>
      </c>
      <c r="I55" s="5">
        <f>'[3]CostFlex, Winter'!I55*(1+[4]Main!$B$6)^(Main!$B$7-2020)</f>
        <v>16.65941259351472</v>
      </c>
      <c r="J55" s="5">
        <f>'[3]CostFlex, Winter'!J55*(1+[4]Main!$B$6)^(Main!$B$7-2020)</f>
        <v>7.5344754367109461</v>
      </c>
      <c r="K55" s="5">
        <f>'[3]CostFlex, Winter'!K55*(1+[4]Main!$B$6)^(Main!$B$7-2020)</f>
        <v>5.4048741504849538</v>
      </c>
      <c r="L55" s="5">
        <f>'[3]CostFlex, Winter'!L55*(1+[4]Main!$B$6)^(Main!$B$7-2020)</f>
        <v>4.703992714511843</v>
      </c>
      <c r="M55" s="5">
        <f>'[3]CostFlex, Winter'!M55*(1+[4]Main!$B$6)^(Main!$B$7-2020)</f>
        <v>6.9279434248111382</v>
      </c>
      <c r="N55" s="5">
        <f>'[3]CostFlex, Winter'!N55*(1+[4]Main!$B$6)^(Main!$B$7-2020)</f>
        <v>5.3779171721782966</v>
      </c>
      <c r="O55" s="5">
        <f>'[3]CostFlex, Winter'!O55*(1+[4]Main!$B$6)^(Main!$B$7-2020)</f>
        <v>5.7822718467781682</v>
      </c>
      <c r="P55" s="5">
        <f>'[3]CostFlex, Winter'!P55*(1+[4]Main!$B$6)^(Main!$B$7-2020)</f>
        <v>5.9305352274647882</v>
      </c>
      <c r="Q55" s="5">
        <f>'[3]CostFlex, Winter'!Q55*(1+[4]Main!$B$6)^(Main!$B$7-2020)</f>
        <v>6.0518416298447493</v>
      </c>
      <c r="R55" s="5">
        <f>'[3]CostFlex, Winter'!R55*(1+[4]Main!$B$6)^(Main!$B$7-2020)</f>
        <v>5.3779171721782966</v>
      </c>
      <c r="S55" s="5">
        <f>'[3]CostFlex, Winter'!S55*(1+[4]Main!$B$6)^(Main!$B$7-2020)</f>
        <v>5.3779171721782966</v>
      </c>
      <c r="T55" s="5">
        <f>'[3]CostFlex, Winter'!T55*(1+[4]Main!$B$6)^(Main!$B$7-2020)</f>
        <v>6.2540189671446846</v>
      </c>
      <c r="U55" s="5">
        <f>'[3]CostFlex, Winter'!U55*(1+[4]Main!$B$6)^(Main!$B$7-2020)</f>
        <v>7.2649056536443641</v>
      </c>
      <c r="V55" s="5">
        <f>'[3]CostFlex, Winter'!V55*(1+[4]Main!$B$6)^(Main!$B$7-2020)</f>
        <v>5.3779171721782966</v>
      </c>
      <c r="W55" s="5">
        <f>'[3]CostFlex, Winter'!W55*(1+[4]Main!$B$6)^(Main!$B$7-2020)</f>
        <v>5.3779171721782966</v>
      </c>
      <c r="X55" s="5">
        <f>'[3]CostFlex, Winter'!X55*(1+[4]Main!$B$6)^(Main!$B$7-2020)</f>
        <v>8.0736150028441092</v>
      </c>
      <c r="Y55" s="5">
        <f>'[3]CostFlex, Winter'!Y55*(1+[4]Main!$B$6)^(Main!$B$7-2020)</f>
        <v>12.871957141429256</v>
      </c>
    </row>
    <row r="56" spans="1:25" x14ac:dyDescent="0.25">
      <c r="A56">
        <v>74</v>
      </c>
      <c r="B56" s="5">
        <f>'[3]CostFlex, Winter'!B56*(1+[4]Main!$B$6)^(Main!$B$7-2020)</f>
        <v>24.679113639745513</v>
      </c>
      <c r="C56" s="5">
        <f>'[3]CostFlex, Winter'!C56*(1+[4]Main!$B$6)^(Main!$B$7-2020)</f>
        <v>25.326081119105307</v>
      </c>
      <c r="D56" s="5">
        <f>'[3]CostFlex, Winter'!D56*(1+[4]Main!$B$6)^(Main!$B$7-2020)</f>
        <v>30.164858725150442</v>
      </c>
      <c r="E56" s="5">
        <f>'[3]CostFlex, Winter'!E56*(1+[4]Main!$B$6)^(Main!$B$7-2020)</f>
        <v>32.820121088356274</v>
      </c>
      <c r="F56" s="5">
        <f>'[3]CostFlex, Winter'!F56*(1+[4]Main!$B$6)^(Main!$B$7-2020)</f>
        <v>33.70970137247599</v>
      </c>
      <c r="G56" s="5">
        <f>'[3]CostFlex, Winter'!G56*(1+[4]Main!$B$6)^(Main!$B$7-2020)</f>
        <v>27.60394578601792</v>
      </c>
      <c r="H56" s="5">
        <f>'[3]CostFlex, Winter'!H56*(1+[4]Main!$B$6)^(Main!$B$7-2020)</f>
        <v>29.827896496317216</v>
      </c>
      <c r="I56" s="5">
        <f>'[3]CostFlex, Winter'!I56*(1+[4]Main!$B$6)^(Main!$B$7-2020)</f>
        <v>16.65941259351472</v>
      </c>
      <c r="J56" s="5">
        <f>'[3]CostFlex, Winter'!J56*(1+[4]Main!$B$6)^(Main!$B$7-2020)</f>
        <v>7.5344754367109461</v>
      </c>
      <c r="K56" s="5">
        <f>'[3]CostFlex, Winter'!K56*(1+[4]Main!$B$6)^(Main!$B$7-2020)</f>
        <v>5.4048741504849538</v>
      </c>
      <c r="L56" s="5">
        <f>'[3]CostFlex, Winter'!L56*(1+[4]Main!$B$6)^(Main!$B$7-2020)</f>
        <v>4.703992714511843</v>
      </c>
      <c r="M56" s="5">
        <f>'[3]CostFlex, Winter'!M56*(1+[4]Main!$B$6)^(Main!$B$7-2020)</f>
        <v>6.9279434248111382</v>
      </c>
      <c r="N56" s="5">
        <f>'[3]CostFlex, Winter'!N56*(1+[4]Main!$B$6)^(Main!$B$7-2020)</f>
        <v>5.3779171721782966</v>
      </c>
      <c r="O56" s="5">
        <f>'[3]CostFlex, Winter'!O56*(1+[4]Main!$B$6)^(Main!$B$7-2020)</f>
        <v>5.7822718467781682</v>
      </c>
      <c r="P56" s="5">
        <f>'[3]CostFlex, Winter'!P56*(1+[4]Main!$B$6)^(Main!$B$7-2020)</f>
        <v>5.9305352274647882</v>
      </c>
      <c r="Q56" s="5">
        <f>'[3]CostFlex, Winter'!Q56*(1+[4]Main!$B$6)^(Main!$B$7-2020)</f>
        <v>6.0518416298447493</v>
      </c>
      <c r="R56" s="5">
        <f>'[3]CostFlex, Winter'!R56*(1+[4]Main!$B$6)^(Main!$B$7-2020)</f>
        <v>5.3779171721782966</v>
      </c>
      <c r="S56" s="5">
        <f>'[3]CostFlex, Winter'!S56*(1+[4]Main!$B$6)^(Main!$B$7-2020)</f>
        <v>5.3779171721782966</v>
      </c>
      <c r="T56" s="5">
        <f>'[3]CostFlex, Winter'!T56*(1+[4]Main!$B$6)^(Main!$B$7-2020)</f>
        <v>6.2540189671446846</v>
      </c>
      <c r="U56" s="5">
        <f>'[3]CostFlex, Winter'!U56*(1+[4]Main!$B$6)^(Main!$B$7-2020)</f>
        <v>7.2649056536443641</v>
      </c>
      <c r="V56" s="5">
        <f>'[3]CostFlex, Winter'!V56*(1+[4]Main!$B$6)^(Main!$B$7-2020)</f>
        <v>5.3779171721782966</v>
      </c>
      <c r="W56" s="5">
        <f>'[3]CostFlex, Winter'!W56*(1+[4]Main!$B$6)^(Main!$B$7-2020)</f>
        <v>5.3779171721782966</v>
      </c>
      <c r="X56" s="5">
        <f>'[3]CostFlex, Winter'!X56*(1+[4]Main!$B$6)^(Main!$B$7-2020)</f>
        <v>8.0736150028441092</v>
      </c>
      <c r="Y56" s="5">
        <f>'[3]CostFlex, Winter'!Y56*(1+[4]Main!$B$6)^(Main!$B$7-2020)</f>
        <v>12.871957141429256</v>
      </c>
    </row>
    <row r="57" spans="1:25" x14ac:dyDescent="0.25">
      <c r="A57">
        <v>75</v>
      </c>
      <c r="B57" s="5">
        <f>'[3]CostFlex, Winter'!B57*(1+[4]Main!$B$6)^(Main!$B$7-2020)</f>
        <v>24.679113639745513</v>
      </c>
      <c r="C57" s="5">
        <f>'[3]CostFlex, Winter'!C57*(1+[4]Main!$B$6)^(Main!$B$7-2020)</f>
        <v>25.326081119105307</v>
      </c>
      <c r="D57" s="5">
        <f>'[3]CostFlex, Winter'!D57*(1+[4]Main!$B$6)^(Main!$B$7-2020)</f>
        <v>30.164858725150442</v>
      </c>
      <c r="E57" s="5">
        <f>'[3]CostFlex, Winter'!E57*(1+[4]Main!$B$6)^(Main!$B$7-2020)</f>
        <v>32.820121088356274</v>
      </c>
      <c r="F57" s="5">
        <f>'[3]CostFlex, Winter'!F57*(1+[4]Main!$B$6)^(Main!$B$7-2020)</f>
        <v>33.70970137247599</v>
      </c>
      <c r="G57" s="5">
        <f>'[3]CostFlex, Winter'!G57*(1+[4]Main!$B$6)^(Main!$B$7-2020)</f>
        <v>27.60394578601792</v>
      </c>
      <c r="H57" s="5">
        <f>'[3]CostFlex, Winter'!H57*(1+[4]Main!$B$6)^(Main!$B$7-2020)</f>
        <v>29.827896496317216</v>
      </c>
      <c r="I57" s="5">
        <f>'[3]CostFlex, Winter'!I57*(1+[4]Main!$B$6)^(Main!$B$7-2020)</f>
        <v>16.65941259351472</v>
      </c>
      <c r="J57" s="5">
        <f>'[3]CostFlex, Winter'!J57*(1+[4]Main!$B$6)^(Main!$B$7-2020)</f>
        <v>7.5344754367109461</v>
      </c>
      <c r="K57" s="5">
        <f>'[3]CostFlex, Winter'!K57*(1+[4]Main!$B$6)^(Main!$B$7-2020)</f>
        <v>5.4048741504849538</v>
      </c>
      <c r="L57" s="5">
        <f>'[3]CostFlex, Winter'!L57*(1+[4]Main!$B$6)^(Main!$B$7-2020)</f>
        <v>4.703992714511843</v>
      </c>
      <c r="M57" s="5">
        <f>'[3]CostFlex, Winter'!M57*(1+[4]Main!$B$6)^(Main!$B$7-2020)</f>
        <v>6.9279434248111382</v>
      </c>
      <c r="N57" s="5">
        <f>'[3]CostFlex, Winter'!N57*(1+[4]Main!$B$6)^(Main!$B$7-2020)</f>
        <v>5.3779171721782966</v>
      </c>
      <c r="O57" s="5">
        <f>'[3]CostFlex, Winter'!O57*(1+[4]Main!$B$6)^(Main!$B$7-2020)</f>
        <v>5.7822718467781682</v>
      </c>
      <c r="P57" s="5">
        <f>'[3]CostFlex, Winter'!P57*(1+[4]Main!$B$6)^(Main!$B$7-2020)</f>
        <v>5.9305352274647882</v>
      </c>
      <c r="Q57" s="5">
        <f>'[3]CostFlex, Winter'!Q57*(1+[4]Main!$B$6)^(Main!$B$7-2020)</f>
        <v>6.0518416298447493</v>
      </c>
      <c r="R57" s="5">
        <f>'[3]CostFlex, Winter'!R57*(1+[4]Main!$B$6)^(Main!$B$7-2020)</f>
        <v>5.3779171721782966</v>
      </c>
      <c r="S57" s="5">
        <f>'[3]CostFlex, Winter'!S57*(1+[4]Main!$B$6)^(Main!$B$7-2020)</f>
        <v>5.3779171721782966</v>
      </c>
      <c r="T57" s="5">
        <f>'[3]CostFlex, Winter'!T57*(1+[4]Main!$B$6)^(Main!$B$7-2020)</f>
        <v>6.2540189671446846</v>
      </c>
      <c r="U57" s="5">
        <f>'[3]CostFlex, Winter'!U57*(1+[4]Main!$B$6)^(Main!$B$7-2020)</f>
        <v>7.2649056536443641</v>
      </c>
      <c r="V57" s="5">
        <f>'[3]CostFlex, Winter'!V57*(1+[4]Main!$B$6)^(Main!$B$7-2020)</f>
        <v>5.3779171721782966</v>
      </c>
      <c r="W57" s="5">
        <f>'[3]CostFlex, Winter'!W57*(1+[4]Main!$B$6)^(Main!$B$7-2020)</f>
        <v>5.3779171721782966</v>
      </c>
      <c r="X57" s="5">
        <f>'[3]CostFlex, Winter'!X57*(1+[4]Main!$B$6)^(Main!$B$7-2020)</f>
        <v>8.0736150028441092</v>
      </c>
      <c r="Y57" s="5">
        <f>'[3]CostFlex, Winter'!Y57*(1+[4]Main!$B$6)^(Main!$B$7-2020)</f>
        <v>12.871957141429256</v>
      </c>
    </row>
    <row r="58" spans="1:25" x14ac:dyDescent="0.25">
      <c r="A58">
        <v>76</v>
      </c>
      <c r="B58" s="5">
        <f>'[3]CostFlex, Winter'!B58*(1+[4]Main!$B$6)^(Main!$B$7-2020)</f>
        <v>24.679113639745513</v>
      </c>
      <c r="C58" s="5">
        <f>'[3]CostFlex, Winter'!C58*(1+[4]Main!$B$6)^(Main!$B$7-2020)</f>
        <v>25.326081119105307</v>
      </c>
      <c r="D58" s="5">
        <f>'[3]CostFlex, Winter'!D58*(1+[4]Main!$B$6)^(Main!$B$7-2020)</f>
        <v>30.164858725150442</v>
      </c>
      <c r="E58" s="5">
        <f>'[3]CostFlex, Winter'!E58*(1+[4]Main!$B$6)^(Main!$B$7-2020)</f>
        <v>32.820121088356274</v>
      </c>
      <c r="F58" s="5">
        <f>'[3]CostFlex, Winter'!F58*(1+[4]Main!$B$6)^(Main!$B$7-2020)</f>
        <v>33.70970137247599</v>
      </c>
      <c r="G58" s="5">
        <f>'[3]CostFlex, Winter'!G58*(1+[4]Main!$B$6)^(Main!$B$7-2020)</f>
        <v>27.60394578601792</v>
      </c>
      <c r="H58" s="5">
        <f>'[3]CostFlex, Winter'!H58*(1+[4]Main!$B$6)^(Main!$B$7-2020)</f>
        <v>29.827896496317216</v>
      </c>
      <c r="I58" s="5">
        <f>'[3]CostFlex, Winter'!I58*(1+[4]Main!$B$6)^(Main!$B$7-2020)</f>
        <v>16.65941259351472</v>
      </c>
      <c r="J58" s="5">
        <f>'[3]CostFlex, Winter'!J58*(1+[4]Main!$B$6)^(Main!$B$7-2020)</f>
        <v>7.5344754367109461</v>
      </c>
      <c r="K58" s="5">
        <f>'[3]CostFlex, Winter'!K58*(1+[4]Main!$B$6)^(Main!$B$7-2020)</f>
        <v>5.4048741504849538</v>
      </c>
      <c r="L58" s="5">
        <f>'[3]CostFlex, Winter'!L58*(1+[4]Main!$B$6)^(Main!$B$7-2020)</f>
        <v>4.703992714511843</v>
      </c>
      <c r="M58" s="5">
        <f>'[3]CostFlex, Winter'!M58*(1+[4]Main!$B$6)^(Main!$B$7-2020)</f>
        <v>6.9279434248111382</v>
      </c>
      <c r="N58" s="5">
        <f>'[3]CostFlex, Winter'!N58*(1+[4]Main!$B$6)^(Main!$B$7-2020)</f>
        <v>5.3779171721782966</v>
      </c>
      <c r="O58" s="5">
        <f>'[3]CostFlex, Winter'!O58*(1+[4]Main!$B$6)^(Main!$B$7-2020)</f>
        <v>5.7822718467781682</v>
      </c>
      <c r="P58" s="5">
        <f>'[3]CostFlex, Winter'!P58*(1+[4]Main!$B$6)^(Main!$B$7-2020)</f>
        <v>5.9305352274647882</v>
      </c>
      <c r="Q58" s="5">
        <f>'[3]CostFlex, Winter'!Q58*(1+[4]Main!$B$6)^(Main!$B$7-2020)</f>
        <v>6.0518416298447493</v>
      </c>
      <c r="R58" s="5">
        <f>'[3]CostFlex, Winter'!R58*(1+[4]Main!$B$6)^(Main!$B$7-2020)</f>
        <v>5.3779171721782966</v>
      </c>
      <c r="S58" s="5">
        <f>'[3]CostFlex, Winter'!S58*(1+[4]Main!$B$6)^(Main!$B$7-2020)</f>
        <v>5.3779171721782966</v>
      </c>
      <c r="T58" s="5">
        <f>'[3]CostFlex, Winter'!T58*(1+[4]Main!$B$6)^(Main!$B$7-2020)</f>
        <v>6.2540189671446846</v>
      </c>
      <c r="U58" s="5">
        <f>'[3]CostFlex, Winter'!U58*(1+[4]Main!$B$6)^(Main!$B$7-2020)</f>
        <v>7.2649056536443641</v>
      </c>
      <c r="V58" s="5">
        <f>'[3]CostFlex, Winter'!V58*(1+[4]Main!$B$6)^(Main!$B$7-2020)</f>
        <v>5.3779171721782966</v>
      </c>
      <c r="W58" s="5">
        <f>'[3]CostFlex, Winter'!W58*(1+[4]Main!$B$6)^(Main!$B$7-2020)</f>
        <v>5.3779171721782966</v>
      </c>
      <c r="X58" s="5">
        <f>'[3]CostFlex, Winter'!X58*(1+[4]Main!$B$6)^(Main!$B$7-2020)</f>
        <v>8.0736150028441092</v>
      </c>
      <c r="Y58" s="5">
        <f>'[3]CostFlex, Winter'!Y58*(1+[4]Main!$B$6)^(Main!$B$7-2020)</f>
        <v>12.871957141429256</v>
      </c>
    </row>
    <row r="59" spans="1:25" x14ac:dyDescent="0.25">
      <c r="A59">
        <v>77</v>
      </c>
      <c r="B59" s="5">
        <f>'[3]CostFlex, Winter'!B59*(1+[4]Main!$B$6)^(Main!$B$7-2020)</f>
        <v>24.679113639745513</v>
      </c>
      <c r="C59" s="5">
        <f>'[3]CostFlex, Winter'!C59*(1+[4]Main!$B$6)^(Main!$B$7-2020)</f>
        <v>25.326081119105307</v>
      </c>
      <c r="D59" s="5">
        <f>'[3]CostFlex, Winter'!D59*(1+[4]Main!$B$6)^(Main!$B$7-2020)</f>
        <v>30.164858725150442</v>
      </c>
      <c r="E59" s="5">
        <f>'[3]CostFlex, Winter'!E59*(1+[4]Main!$B$6)^(Main!$B$7-2020)</f>
        <v>32.820121088356274</v>
      </c>
      <c r="F59" s="5">
        <f>'[3]CostFlex, Winter'!F59*(1+[4]Main!$B$6)^(Main!$B$7-2020)</f>
        <v>33.70970137247599</v>
      </c>
      <c r="G59" s="5">
        <f>'[3]CostFlex, Winter'!G59*(1+[4]Main!$B$6)^(Main!$B$7-2020)</f>
        <v>27.60394578601792</v>
      </c>
      <c r="H59" s="5">
        <f>'[3]CostFlex, Winter'!H59*(1+[4]Main!$B$6)^(Main!$B$7-2020)</f>
        <v>29.827896496317216</v>
      </c>
      <c r="I59" s="5">
        <f>'[3]CostFlex, Winter'!I59*(1+[4]Main!$B$6)^(Main!$B$7-2020)</f>
        <v>16.65941259351472</v>
      </c>
      <c r="J59" s="5">
        <f>'[3]CostFlex, Winter'!J59*(1+[4]Main!$B$6)^(Main!$B$7-2020)</f>
        <v>7.5344754367109461</v>
      </c>
      <c r="K59" s="5">
        <f>'[3]CostFlex, Winter'!K59*(1+[4]Main!$B$6)^(Main!$B$7-2020)</f>
        <v>5.4048741504849538</v>
      </c>
      <c r="L59" s="5">
        <f>'[3]CostFlex, Winter'!L59*(1+[4]Main!$B$6)^(Main!$B$7-2020)</f>
        <v>4.703992714511843</v>
      </c>
      <c r="M59" s="5">
        <f>'[3]CostFlex, Winter'!M59*(1+[4]Main!$B$6)^(Main!$B$7-2020)</f>
        <v>6.9279434248111382</v>
      </c>
      <c r="N59" s="5">
        <f>'[3]CostFlex, Winter'!N59*(1+[4]Main!$B$6)^(Main!$B$7-2020)</f>
        <v>5.3779171721782966</v>
      </c>
      <c r="O59" s="5">
        <f>'[3]CostFlex, Winter'!O59*(1+[4]Main!$B$6)^(Main!$B$7-2020)</f>
        <v>5.7822718467781682</v>
      </c>
      <c r="P59" s="5">
        <f>'[3]CostFlex, Winter'!P59*(1+[4]Main!$B$6)^(Main!$B$7-2020)</f>
        <v>5.9305352274647882</v>
      </c>
      <c r="Q59" s="5">
        <f>'[3]CostFlex, Winter'!Q59*(1+[4]Main!$B$6)^(Main!$B$7-2020)</f>
        <v>6.0518416298447493</v>
      </c>
      <c r="R59" s="5">
        <f>'[3]CostFlex, Winter'!R59*(1+[4]Main!$B$6)^(Main!$B$7-2020)</f>
        <v>5.3779171721782966</v>
      </c>
      <c r="S59" s="5">
        <f>'[3]CostFlex, Winter'!S59*(1+[4]Main!$B$6)^(Main!$B$7-2020)</f>
        <v>5.3779171721782966</v>
      </c>
      <c r="T59" s="5">
        <f>'[3]CostFlex, Winter'!T59*(1+[4]Main!$B$6)^(Main!$B$7-2020)</f>
        <v>6.2540189671446846</v>
      </c>
      <c r="U59" s="5">
        <f>'[3]CostFlex, Winter'!U59*(1+[4]Main!$B$6)^(Main!$B$7-2020)</f>
        <v>7.2649056536443641</v>
      </c>
      <c r="V59" s="5">
        <f>'[3]CostFlex, Winter'!V59*(1+[4]Main!$B$6)^(Main!$B$7-2020)</f>
        <v>5.3779171721782966</v>
      </c>
      <c r="W59" s="5">
        <f>'[3]CostFlex, Winter'!W59*(1+[4]Main!$B$6)^(Main!$B$7-2020)</f>
        <v>5.3779171721782966</v>
      </c>
      <c r="X59" s="5">
        <f>'[3]CostFlex, Winter'!X59*(1+[4]Main!$B$6)^(Main!$B$7-2020)</f>
        <v>8.0736150028441092</v>
      </c>
      <c r="Y59" s="5">
        <f>'[3]CostFlex, Winter'!Y59*(1+[4]Main!$B$6)^(Main!$B$7-2020)</f>
        <v>12.871957141429256</v>
      </c>
    </row>
    <row r="60" spans="1:25" x14ac:dyDescent="0.25">
      <c r="A60">
        <v>78</v>
      </c>
      <c r="B60" s="5">
        <f>'[3]CostFlex, Winter'!B60*(1+[4]Main!$B$6)^(Main!$B$7-2020)</f>
        <v>24.679113639745513</v>
      </c>
      <c r="C60" s="5">
        <f>'[3]CostFlex, Winter'!C60*(1+[4]Main!$B$6)^(Main!$B$7-2020)</f>
        <v>25.326081119105307</v>
      </c>
      <c r="D60" s="5">
        <f>'[3]CostFlex, Winter'!D60*(1+[4]Main!$B$6)^(Main!$B$7-2020)</f>
        <v>30.164858725150442</v>
      </c>
      <c r="E60" s="5">
        <f>'[3]CostFlex, Winter'!E60*(1+[4]Main!$B$6)^(Main!$B$7-2020)</f>
        <v>32.820121088356274</v>
      </c>
      <c r="F60" s="5">
        <f>'[3]CostFlex, Winter'!F60*(1+[4]Main!$B$6)^(Main!$B$7-2020)</f>
        <v>33.70970137247599</v>
      </c>
      <c r="G60" s="5">
        <f>'[3]CostFlex, Winter'!G60*(1+[4]Main!$B$6)^(Main!$B$7-2020)</f>
        <v>27.60394578601792</v>
      </c>
      <c r="H60" s="5">
        <f>'[3]CostFlex, Winter'!H60*(1+[4]Main!$B$6)^(Main!$B$7-2020)</f>
        <v>29.827896496317216</v>
      </c>
      <c r="I60" s="5">
        <f>'[3]CostFlex, Winter'!I60*(1+[4]Main!$B$6)^(Main!$B$7-2020)</f>
        <v>16.65941259351472</v>
      </c>
      <c r="J60" s="5">
        <f>'[3]CostFlex, Winter'!J60*(1+[4]Main!$B$6)^(Main!$B$7-2020)</f>
        <v>7.5344754367109461</v>
      </c>
      <c r="K60" s="5">
        <f>'[3]CostFlex, Winter'!K60*(1+[4]Main!$B$6)^(Main!$B$7-2020)</f>
        <v>5.4048741504849538</v>
      </c>
      <c r="L60" s="5">
        <f>'[3]CostFlex, Winter'!L60*(1+[4]Main!$B$6)^(Main!$B$7-2020)</f>
        <v>4.703992714511843</v>
      </c>
      <c r="M60" s="5">
        <f>'[3]CostFlex, Winter'!M60*(1+[4]Main!$B$6)^(Main!$B$7-2020)</f>
        <v>6.9279434248111382</v>
      </c>
      <c r="N60" s="5">
        <f>'[3]CostFlex, Winter'!N60*(1+[4]Main!$B$6)^(Main!$B$7-2020)</f>
        <v>5.3779171721782966</v>
      </c>
      <c r="O60" s="5">
        <f>'[3]CostFlex, Winter'!O60*(1+[4]Main!$B$6)^(Main!$B$7-2020)</f>
        <v>5.7822718467781682</v>
      </c>
      <c r="P60" s="5">
        <f>'[3]CostFlex, Winter'!P60*(1+[4]Main!$B$6)^(Main!$B$7-2020)</f>
        <v>5.9305352274647882</v>
      </c>
      <c r="Q60" s="5">
        <f>'[3]CostFlex, Winter'!Q60*(1+[4]Main!$B$6)^(Main!$B$7-2020)</f>
        <v>6.0518416298447493</v>
      </c>
      <c r="R60" s="5">
        <f>'[3]CostFlex, Winter'!R60*(1+[4]Main!$B$6)^(Main!$B$7-2020)</f>
        <v>5.3779171721782966</v>
      </c>
      <c r="S60" s="5">
        <f>'[3]CostFlex, Winter'!S60*(1+[4]Main!$B$6)^(Main!$B$7-2020)</f>
        <v>5.3779171721782966</v>
      </c>
      <c r="T60" s="5">
        <f>'[3]CostFlex, Winter'!T60*(1+[4]Main!$B$6)^(Main!$B$7-2020)</f>
        <v>6.2540189671446846</v>
      </c>
      <c r="U60" s="5">
        <f>'[3]CostFlex, Winter'!U60*(1+[4]Main!$B$6)^(Main!$B$7-2020)</f>
        <v>7.2649056536443641</v>
      </c>
      <c r="V60" s="5">
        <f>'[3]CostFlex, Winter'!V60*(1+[4]Main!$B$6)^(Main!$B$7-2020)</f>
        <v>5.3779171721782966</v>
      </c>
      <c r="W60" s="5">
        <f>'[3]CostFlex, Winter'!W60*(1+[4]Main!$B$6)^(Main!$B$7-2020)</f>
        <v>5.3779171721782966</v>
      </c>
      <c r="X60" s="5">
        <f>'[3]CostFlex, Winter'!X60*(1+[4]Main!$B$6)^(Main!$B$7-2020)</f>
        <v>8.0736150028441092</v>
      </c>
      <c r="Y60" s="5">
        <f>'[3]CostFlex, Winter'!Y60*(1+[4]Main!$B$6)^(Main!$B$7-2020)</f>
        <v>12.871957141429256</v>
      </c>
    </row>
    <row r="61" spans="1:25" x14ac:dyDescent="0.25">
      <c r="A61">
        <v>79</v>
      </c>
      <c r="B61" s="5">
        <f>'[3]CostFlex, Winter'!B61*(1+[4]Main!$B$6)^(Main!$B$7-2020)</f>
        <v>24.679113639745513</v>
      </c>
      <c r="C61" s="5">
        <f>'[3]CostFlex, Winter'!C61*(1+[4]Main!$B$6)^(Main!$B$7-2020)</f>
        <v>25.326081119105307</v>
      </c>
      <c r="D61" s="5">
        <f>'[3]CostFlex, Winter'!D61*(1+[4]Main!$B$6)^(Main!$B$7-2020)</f>
        <v>30.164858725150442</v>
      </c>
      <c r="E61" s="5">
        <f>'[3]CostFlex, Winter'!E61*(1+[4]Main!$B$6)^(Main!$B$7-2020)</f>
        <v>32.820121088356274</v>
      </c>
      <c r="F61" s="5">
        <f>'[3]CostFlex, Winter'!F61*(1+[4]Main!$B$6)^(Main!$B$7-2020)</f>
        <v>33.70970137247599</v>
      </c>
      <c r="G61" s="5">
        <f>'[3]CostFlex, Winter'!G61*(1+[4]Main!$B$6)^(Main!$B$7-2020)</f>
        <v>27.60394578601792</v>
      </c>
      <c r="H61" s="5">
        <f>'[3]CostFlex, Winter'!H61*(1+[4]Main!$B$6)^(Main!$B$7-2020)</f>
        <v>29.827896496317216</v>
      </c>
      <c r="I61" s="5">
        <f>'[3]CostFlex, Winter'!I61*(1+[4]Main!$B$6)^(Main!$B$7-2020)</f>
        <v>16.65941259351472</v>
      </c>
      <c r="J61" s="5">
        <f>'[3]CostFlex, Winter'!J61*(1+[4]Main!$B$6)^(Main!$B$7-2020)</f>
        <v>7.5344754367109461</v>
      </c>
      <c r="K61" s="5">
        <f>'[3]CostFlex, Winter'!K61*(1+[4]Main!$B$6)^(Main!$B$7-2020)</f>
        <v>5.4048741504849538</v>
      </c>
      <c r="L61" s="5">
        <f>'[3]CostFlex, Winter'!L61*(1+[4]Main!$B$6)^(Main!$B$7-2020)</f>
        <v>4.703992714511843</v>
      </c>
      <c r="M61" s="5">
        <f>'[3]CostFlex, Winter'!M61*(1+[4]Main!$B$6)^(Main!$B$7-2020)</f>
        <v>6.9279434248111382</v>
      </c>
      <c r="N61" s="5">
        <f>'[3]CostFlex, Winter'!N61*(1+[4]Main!$B$6)^(Main!$B$7-2020)</f>
        <v>5.3779171721782966</v>
      </c>
      <c r="O61" s="5">
        <f>'[3]CostFlex, Winter'!O61*(1+[4]Main!$B$6)^(Main!$B$7-2020)</f>
        <v>5.7822718467781682</v>
      </c>
      <c r="P61" s="5">
        <f>'[3]CostFlex, Winter'!P61*(1+[4]Main!$B$6)^(Main!$B$7-2020)</f>
        <v>5.9305352274647882</v>
      </c>
      <c r="Q61" s="5">
        <f>'[3]CostFlex, Winter'!Q61*(1+[4]Main!$B$6)^(Main!$B$7-2020)</f>
        <v>6.0518416298447493</v>
      </c>
      <c r="R61" s="5">
        <f>'[3]CostFlex, Winter'!R61*(1+[4]Main!$B$6)^(Main!$B$7-2020)</f>
        <v>5.3779171721782966</v>
      </c>
      <c r="S61" s="5">
        <f>'[3]CostFlex, Winter'!S61*(1+[4]Main!$B$6)^(Main!$B$7-2020)</f>
        <v>5.3779171721782966</v>
      </c>
      <c r="T61" s="5">
        <f>'[3]CostFlex, Winter'!T61*(1+[4]Main!$B$6)^(Main!$B$7-2020)</f>
        <v>6.2540189671446846</v>
      </c>
      <c r="U61" s="5">
        <f>'[3]CostFlex, Winter'!U61*(1+[4]Main!$B$6)^(Main!$B$7-2020)</f>
        <v>7.2649056536443641</v>
      </c>
      <c r="V61" s="5">
        <f>'[3]CostFlex, Winter'!V61*(1+[4]Main!$B$6)^(Main!$B$7-2020)</f>
        <v>5.3779171721782966</v>
      </c>
      <c r="W61" s="5">
        <f>'[3]CostFlex, Winter'!W61*(1+[4]Main!$B$6)^(Main!$B$7-2020)</f>
        <v>5.3779171721782966</v>
      </c>
      <c r="X61" s="5">
        <f>'[3]CostFlex, Winter'!X61*(1+[4]Main!$B$6)^(Main!$B$7-2020)</f>
        <v>8.0736150028441092</v>
      </c>
      <c r="Y61" s="5">
        <f>'[3]CostFlex, Winter'!Y61*(1+[4]Main!$B$6)^(Main!$B$7-2020)</f>
        <v>12.871957141429256</v>
      </c>
    </row>
    <row r="62" spans="1:25" x14ac:dyDescent="0.25">
      <c r="A62">
        <v>81</v>
      </c>
      <c r="B62" s="5">
        <f>'[3]CostFlex, Winter'!B62*(1+[4]Main!$B$6)^(Main!$B$7-2020)</f>
        <v>24.679113639745513</v>
      </c>
      <c r="C62" s="5">
        <f>'[3]CostFlex, Winter'!C62*(1+[4]Main!$B$6)^(Main!$B$7-2020)</f>
        <v>25.326081119105307</v>
      </c>
      <c r="D62" s="5">
        <f>'[3]CostFlex, Winter'!D62*(1+[4]Main!$B$6)^(Main!$B$7-2020)</f>
        <v>30.164858725150442</v>
      </c>
      <c r="E62" s="5">
        <f>'[3]CostFlex, Winter'!E62*(1+[4]Main!$B$6)^(Main!$B$7-2020)</f>
        <v>32.820121088356274</v>
      </c>
      <c r="F62" s="5">
        <f>'[3]CostFlex, Winter'!F62*(1+[4]Main!$B$6)^(Main!$B$7-2020)</f>
        <v>33.70970137247599</v>
      </c>
      <c r="G62" s="5">
        <f>'[3]CostFlex, Winter'!G62*(1+[4]Main!$B$6)^(Main!$B$7-2020)</f>
        <v>27.60394578601792</v>
      </c>
      <c r="H62" s="5">
        <f>'[3]CostFlex, Winter'!H62*(1+[4]Main!$B$6)^(Main!$B$7-2020)</f>
        <v>29.827896496317216</v>
      </c>
      <c r="I62" s="5">
        <f>'[3]CostFlex, Winter'!I62*(1+[4]Main!$B$6)^(Main!$B$7-2020)</f>
        <v>16.65941259351472</v>
      </c>
      <c r="J62" s="5">
        <f>'[3]CostFlex, Winter'!J62*(1+[4]Main!$B$6)^(Main!$B$7-2020)</f>
        <v>7.5344754367109461</v>
      </c>
      <c r="K62" s="5">
        <f>'[3]CostFlex, Winter'!K62*(1+[4]Main!$B$6)^(Main!$B$7-2020)</f>
        <v>5.4048741504849538</v>
      </c>
      <c r="L62" s="5">
        <f>'[3]CostFlex, Winter'!L62*(1+[4]Main!$B$6)^(Main!$B$7-2020)</f>
        <v>4.703992714511843</v>
      </c>
      <c r="M62" s="5">
        <f>'[3]CostFlex, Winter'!M62*(1+[4]Main!$B$6)^(Main!$B$7-2020)</f>
        <v>6.9279434248111382</v>
      </c>
      <c r="N62" s="5">
        <f>'[3]CostFlex, Winter'!N62*(1+[4]Main!$B$6)^(Main!$B$7-2020)</f>
        <v>5.3779171721782966</v>
      </c>
      <c r="O62" s="5">
        <f>'[3]CostFlex, Winter'!O62*(1+[4]Main!$B$6)^(Main!$B$7-2020)</f>
        <v>5.7822718467781682</v>
      </c>
      <c r="P62" s="5">
        <f>'[3]CostFlex, Winter'!P62*(1+[4]Main!$B$6)^(Main!$B$7-2020)</f>
        <v>5.9305352274647882</v>
      </c>
      <c r="Q62" s="5">
        <f>'[3]CostFlex, Winter'!Q62*(1+[4]Main!$B$6)^(Main!$B$7-2020)</f>
        <v>6.0518416298447493</v>
      </c>
      <c r="R62" s="5">
        <f>'[3]CostFlex, Winter'!R62*(1+[4]Main!$B$6)^(Main!$B$7-2020)</f>
        <v>5.3779171721782966</v>
      </c>
      <c r="S62" s="5">
        <f>'[3]CostFlex, Winter'!S62*(1+[4]Main!$B$6)^(Main!$B$7-2020)</f>
        <v>5.3779171721782966</v>
      </c>
      <c r="T62" s="5">
        <f>'[3]CostFlex, Winter'!T62*(1+[4]Main!$B$6)^(Main!$B$7-2020)</f>
        <v>6.2540189671446846</v>
      </c>
      <c r="U62" s="5">
        <f>'[3]CostFlex, Winter'!U62*(1+[4]Main!$B$6)^(Main!$B$7-2020)</f>
        <v>7.2649056536443641</v>
      </c>
      <c r="V62" s="5">
        <f>'[3]CostFlex, Winter'!V62*(1+[4]Main!$B$6)^(Main!$B$7-2020)</f>
        <v>5.3779171721782966</v>
      </c>
      <c r="W62" s="5">
        <f>'[3]CostFlex, Winter'!W62*(1+[4]Main!$B$6)^(Main!$B$7-2020)</f>
        <v>5.3779171721782966</v>
      </c>
      <c r="X62" s="5">
        <f>'[3]CostFlex, Winter'!X62*(1+[4]Main!$B$6)^(Main!$B$7-2020)</f>
        <v>8.0736150028441092</v>
      </c>
      <c r="Y62" s="5">
        <f>'[3]CostFlex, Winter'!Y62*(1+[4]Main!$B$6)^(Main!$B$7-2020)</f>
        <v>12.871957141429256</v>
      </c>
    </row>
    <row r="63" spans="1:25" x14ac:dyDescent="0.25">
      <c r="A63">
        <v>82</v>
      </c>
      <c r="B63" s="5">
        <f>'[3]CostFlex, Winter'!B63*(1+[4]Main!$B$6)^(Main!$B$7-2020)</f>
        <v>24.679113639745513</v>
      </c>
      <c r="C63" s="5">
        <f>'[3]CostFlex, Winter'!C63*(1+[4]Main!$B$6)^(Main!$B$7-2020)</f>
        <v>25.326081119105307</v>
      </c>
      <c r="D63" s="5">
        <f>'[3]CostFlex, Winter'!D63*(1+[4]Main!$B$6)^(Main!$B$7-2020)</f>
        <v>30.164858725150442</v>
      </c>
      <c r="E63" s="5">
        <f>'[3]CostFlex, Winter'!E63*(1+[4]Main!$B$6)^(Main!$B$7-2020)</f>
        <v>32.820121088356274</v>
      </c>
      <c r="F63" s="5">
        <f>'[3]CostFlex, Winter'!F63*(1+[4]Main!$B$6)^(Main!$B$7-2020)</f>
        <v>33.70970137247599</v>
      </c>
      <c r="G63" s="5">
        <f>'[3]CostFlex, Winter'!G63*(1+[4]Main!$B$6)^(Main!$B$7-2020)</f>
        <v>27.60394578601792</v>
      </c>
      <c r="H63" s="5">
        <f>'[3]CostFlex, Winter'!H63*(1+[4]Main!$B$6)^(Main!$B$7-2020)</f>
        <v>29.827896496317216</v>
      </c>
      <c r="I63" s="5">
        <f>'[3]CostFlex, Winter'!I63*(1+[4]Main!$B$6)^(Main!$B$7-2020)</f>
        <v>16.65941259351472</v>
      </c>
      <c r="J63" s="5">
        <f>'[3]CostFlex, Winter'!J63*(1+[4]Main!$B$6)^(Main!$B$7-2020)</f>
        <v>7.5344754367109461</v>
      </c>
      <c r="K63" s="5">
        <f>'[3]CostFlex, Winter'!K63*(1+[4]Main!$B$6)^(Main!$B$7-2020)</f>
        <v>5.4048741504849538</v>
      </c>
      <c r="L63" s="5">
        <f>'[3]CostFlex, Winter'!L63*(1+[4]Main!$B$6)^(Main!$B$7-2020)</f>
        <v>4.703992714511843</v>
      </c>
      <c r="M63" s="5">
        <f>'[3]CostFlex, Winter'!M63*(1+[4]Main!$B$6)^(Main!$B$7-2020)</f>
        <v>6.9279434248111382</v>
      </c>
      <c r="N63" s="5">
        <f>'[3]CostFlex, Winter'!N63*(1+[4]Main!$B$6)^(Main!$B$7-2020)</f>
        <v>5.3779171721782966</v>
      </c>
      <c r="O63" s="5">
        <f>'[3]CostFlex, Winter'!O63*(1+[4]Main!$B$6)^(Main!$B$7-2020)</f>
        <v>5.7822718467781682</v>
      </c>
      <c r="P63" s="5">
        <f>'[3]CostFlex, Winter'!P63*(1+[4]Main!$B$6)^(Main!$B$7-2020)</f>
        <v>5.9305352274647882</v>
      </c>
      <c r="Q63" s="5">
        <f>'[3]CostFlex, Winter'!Q63*(1+[4]Main!$B$6)^(Main!$B$7-2020)</f>
        <v>6.0518416298447493</v>
      </c>
      <c r="R63" s="5">
        <f>'[3]CostFlex, Winter'!R63*(1+[4]Main!$B$6)^(Main!$B$7-2020)</f>
        <v>5.3779171721782966</v>
      </c>
      <c r="S63" s="5">
        <f>'[3]CostFlex, Winter'!S63*(1+[4]Main!$B$6)^(Main!$B$7-2020)</f>
        <v>5.3779171721782966</v>
      </c>
      <c r="T63" s="5">
        <f>'[3]CostFlex, Winter'!T63*(1+[4]Main!$B$6)^(Main!$B$7-2020)</f>
        <v>6.2540189671446846</v>
      </c>
      <c r="U63" s="5">
        <f>'[3]CostFlex, Winter'!U63*(1+[4]Main!$B$6)^(Main!$B$7-2020)</f>
        <v>7.2649056536443641</v>
      </c>
      <c r="V63" s="5">
        <f>'[3]CostFlex, Winter'!V63*(1+[4]Main!$B$6)^(Main!$B$7-2020)</f>
        <v>5.3779171721782966</v>
      </c>
      <c r="W63" s="5">
        <f>'[3]CostFlex, Winter'!W63*(1+[4]Main!$B$6)^(Main!$B$7-2020)</f>
        <v>5.3779171721782966</v>
      </c>
      <c r="X63" s="5">
        <f>'[3]CostFlex, Winter'!X63*(1+[4]Main!$B$6)^(Main!$B$7-2020)</f>
        <v>8.0736150028441092</v>
      </c>
      <c r="Y63" s="5">
        <f>'[3]CostFlex, Winter'!Y63*(1+[4]Main!$B$6)^(Main!$B$7-2020)</f>
        <v>12.871957141429256</v>
      </c>
    </row>
    <row r="64" spans="1:25" x14ac:dyDescent="0.25">
      <c r="A64">
        <v>83</v>
      </c>
      <c r="B64" s="5">
        <f>'[3]CostFlex, Winter'!B64*(1+[4]Main!$B$6)^(Main!$B$7-2020)</f>
        <v>24.679113639745513</v>
      </c>
      <c r="C64" s="5">
        <f>'[3]CostFlex, Winter'!C64*(1+[4]Main!$B$6)^(Main!$B$7-2020)</f>
        <v>25.326081119105307</v>
      </c>
      <c r="D64" s="5">
        <f>'[3]CostFlex, Winter'!D64*(1+[4]Main!$B$6)^(Main!$B$7-2020)</f>
        <v>30.164858725150442</v>
      </c>
      <c r="E64" s="5">
        <f>'[3]CostFlex, Winter'!E64*(1+[4]Main!$B$6)^(Main!$B$7-2020)</f>
        <v>32.820121088356274</v>
      </c>
      <c r="F64" s="5">
        <f>'[3]CostFlex, Winter'!F64*(1+[4]Main!$B$6)^(Main!$B$7-2020)</f>
        <v>33.70970137247599</v>
      </c>
      <c r="G64" s="5">
        <f>'[3]CostFlex, Winter'!G64*(1+[4]Main!$B$6)^(Main!$B$7-2020)</f>
        <v>27.60394578601792</v>
      </c>
      <c r="H64" s="5">
        <f>'[3]CostFlex, Winter'!H64*(1+[4]Main!$B$6)^(Main!$B$7-2020)</f>
        <v>29.827896496317216</v>
      </c>
      <c r="I64" s="5">
        <f>'[3]CostFlex, Winter'!I64*(1+[4]Main!$B$6)^(Main!$B$7-2020)</f>
        <v>16.65941259351472</v>
      </c>
      <c r="J64" s="5">
        <f>'[3]CostFlex, Winter'!J64*(1+[4]Main!$B$6)^(Main!$B$7-2020)</f>
        <v>7.5344754367109461</v>
      </c>
      <c r="K64" s="5">
        <f>'[3]CostFlex, Winter'!K64*(1+[4]Main!$B$6)^(Main!$B$7-2020)</f>
        <v>5.4048741504849538</v>
      </c>
      <c r="L64" s="5">
        <f>'[3]CostFlex, Winter'!L64*(1+[4]Main!$B$6)^(Main!$B$7-2020)</f>
        <v>4.703992714511843</v>
      </c>
      <c r="M64" s="5">
        <f>'[3]CostFlex, Winter'!M64*(1+[4]Main!$B$6)^(Main!$B$7-2020)</f>
        <v>6.9279434248111382</v>
      </c>
      <c r="N64" s="5">
        <f>'[3]CostFlex, Winter'!N64*(1+[4]Main!$B$6)^(Main!$B$7-2020)</f>
        <v>5.3779171721782966</v>
      </c>
      <c r="O64" s="5">
        <f>'[3]CostFlex, Winter'!O64*(1+[4]Main!$B$6)^(Main!$B$7-2020)</f>
        <v>5.7822718467781682</v>
      </c>
      <c r="P64" s="5">
        <f>'[3]CostFlex, Winter'!P64*(1+[4]Main!$B$6)^(Main!$B$7-2020)</f>
        <v>5.9305352274647882</v>
      </c>
      <c r="Q64" s="5">
        <f>'[3]CostFlex, Winter'!Q64*(1+[4]Main!$B$6)^(Main!$B$7-2020)</f>
        <v>6.0518416298447493</v>
      </c>
      <c r="R64" s="5">
        <f>'[3]CostFlex, Winter'!R64*(1+[4]Main!$B$6)^(Main!$B$7-2020)</f>
        <v>5.3779171721782966</v>
      </c>
      <c r="S64" s="5">
        <f>'[3]CostFlex, Winter'!S64*(1+[4]Main!$B$6)^(Main!$B$7-2020)</f>
        <v>5.3779171721782966</v>
      </c>
      <c r="T64" s="5">
        <f>'[3]CostFlex, Winter'!T64*(1+[4]Main!$B$6)^(Main!$B$7-2020)</f>
        <v>6.2540189671446846</v>
      </c>
      <c r="U64" s="5">
        <f>'[3]CostFlex, Winter'!U64*(1+[4]Main!$B$6)^(Main!$B$7-2020)</f>
        <v>7.2649056536443641</v>
      </c>
      <c r="V64" s="5">
        <f>'[3]CostFlex, Winter'!V64*(1+[4]Main!$B$6)^(Main!$B$7-2020)</f>
        <v>5.3779171721782966</v>
      </c>
      <c r="W64" s="5">
        <f>'[3]CostFlex, Winter'!W64*(1+[4]Main!$B$6)^(Main!$B$7-2020)</f>
        <v>5.3779171721782966</v>
      </c>
      <c r="X64" s="5">
        <f>'[3]CostFlex, Winter'!X64*(1+[4]Main!$B$6)^(Main!$B$7-2020)</f>
        <v>8.0736150028441092</v>
      </c>
      <c r="Y64" s="5">
        <f>'[3]CostFlex, Winter'!Y64*(1+[4]Main!$B$6)^(Main!$B$7-2020)</f>
        <v>12.871957141429256</v>
      </c>
    </row>
    <row r="65" spans="1:25" x14ac:dyDescent="0.25">
      <c r="A65">
        <v>84</v>
      </c>
      <c r="B65" s="5">
        <f>'[3]CostFlex, Winter'!B65*(1+[4]Main!$B$6)^(Main!$B$7-2020)</f>
        <v>24.679113639745513</v>
      </c>
      <c r="C65" s="5">
        <f>'[3]CostFlex, Winter'!C65*(1+[4]Main!$B$6)^(Main!$B$7-2020)</f>
        <v>25.326081119105307</v>
      </c>
      <c r="D65" s="5">
        <f>'[3]CostFlex, Winter'!D65*(1+[4]Main!$B$6)^(Main!$B$7-2020)</f>
        <v>30.164858725150442</v>
      </c>
      <c r="E65" s="5">
        <f>'[3]CostFlex, Winter'!E65*(1+[4]Main!$B$6)^(Main!$B$7-2020)</f>
        <v>32.820121088356274</v>
      </c>
      <c r="F65" s="5">
        <f>'[3]CostFlex, Winter'!F65*(1+[4]Main!$B$6)^(Main!$B$7-2020)</f>
        <v>33.70970137247599</v>
      </c>
      <c r="G65" s="5">
        <f>'[3]CostFlex, Winter'!G65*(1+[4]Main!$B$6)^(Main!$B$7-2020)</f>
        <v>27.60394578601792</v>
      </c>
      <c r="H65" s="5">
        <f>'[3]CostFlex, Winter'!H65*(1+[4]Main!$B$6)^(Main!$B$7-2020)</f>
        <v>29.827896496317216</v>
      </c>
      <c r="I65" s="5">
        <f>'[3]CostFlex, Winter'!I65*(1+[4]Main!$B$6)^(Main!$B$7-2020)</f>
        <v>16.65941259351472</v>
      </c>
      <c r="J65" s="5">
        <f>'[3]CostFlex, Winter'!J65*(1+[4]Main!$B$6)^(Main!$B$7-2020)</f>
        <v>7.5344754367109461</v>
      </c>
      <c r="K65" s="5">
        <f>'[3]CostFlex, Winter'!K65*(1+[4]Main!$B$6)^(Main!$B$7-2020)</f>
        <v>5.4048741504849538</v>
      </c>
      <c r="L65" s="5">
        <f>'[3]CostFlex, Winter'!L65*(1+[4]Main!$B$6)^(Main!$B$7-2020)</f>
        <v>4.703992714511843</v>
      </c>
      <c r="M65" s="5">
        <f>'[3]CostFlex, Winter'!M65*(1+[4]Main!$B$6)^(Main!$B$7-2020)</f>
        <v>6.9279434248111382</v>
      </c>
      <c r="N65" s="5">
        <f>'[3]CostFlex, Winter'!N65*(1+[4]Main!$B$6)^(Main!$B$7-2020)</f>
        <v>5.3779171721782966</v>
      </c>
      <c r="O65" s="5">
        <f>'[3]CostFlex, Winter'!O65*(1+[4]Main!$B$6)^(Main!$B$7-2020)</f>
        <v>5.7822718467781682</v>
      </c>
      <c r="P65" s="5">
        <f>'[3]CostFlex, Winter'!P65*(1+[4]Main!$B$6)^(Main!$B$7-2020)</f>
        <v>5.9305352274647882</v>
      </c>
      <c r="Q65" s="5">
        <f>'[3]CostFlex, Winter'!Q65*(1+[4]Main!$B$6)^(Main!$B$7-2020)</f>
        <v>6.0518416298447493</v>
      </c>
      <c r="R65" s="5">
        <f>'[3]CostFlex, Winter'!R65*(1+[4]Main!$B$6)^(Main!$B$7-2020)</f>
        <v>5.3779171721782966</v>
      </c>
      <c r="S65" s="5">
        <f>'[3]CostFlex, Winter'!S65*(1+[4]Main!$B$6)^(Main!$B$7-2020)</f>
        <v>5.3779171721782966</v>
      </c>
      <c r="T65" s="5">
        <f>'[3]CostFlex, Winter'!T65*(1+[4]Main!$B$6)^(Main!$B$7-2020)</f>
        <v>6.2540189671446846</v>
      </c>
      <c r="U65" s="5">
        <f>'[3]CostFlex, Winter'!U65*(1+[4]Main!$B$6)^(Main!$B$7-2020)</f>
        <v>7.2649056536443641</v>
      </c>
      <c r="V65" s="5">
        <f>'[3]CostFlex, Winter'!V65*(1+[4]Main!$B$6)^(Main!$B$7-2020)</f>
        <v>5.3779171721782966</v>
      </c>
      <c r="W65" s="5">
        <f>'[3]CostFlex, Winter'!W65*(1+[4]Main!$B$6)^(Main!$B$7-2020)</f>
        <v>5.3779171721782966</v>
      </c>
      <c r="X65" s="5">
        <f>'[3]CostFlex, Winter'!X65*(1+[4]Main!$B$6)^(Main!$B$7-2020)</f>
        <v>8.0736150028441092</v>
      </c>
      <c r="Y65" s="5">
        <f>'[3]CostFlex, Winter'!Y65*(1+[4]Main!$B$6)^(Main!$B$7-2020)</f>
        <v>12.871957141429256</v>
      </c>
    </row>
    <row r="66" spans="1:25" x14ac:dyDescent="0.25">
      <c r="A66">
        <v>85</v>
      </c>
      <c r="B66" s="5">
        <f>'[3]CostFlex, Winter'!B66*(1+[4]Main!$B$6)^(Main!$B$7-2020)</f>
        <v>24.679113639745513</v>
      </c>
      <c r="C66" s="5">
        <f>'[3]CostFlex, Winter'!C66*(1+[4]Main!$B$6)^(Main!$B$7-2020)</f>
        <v>25.326081119105307</v>
      </c>
      <c r="D66" s="5">
        <f>'[3]CostFlex, Winter'!D66*(1+[4]Main!$B$6)^(Main!$B$7-2020)</f>
        <v>30.164858725150442</v>
      </c>
      <c r="E66" s="5">
        <f>'[3]CostFlex, Winter'!E66*(1+[4]Main!$B$6)^(Main!$B$7-2020)</f>
        <v>32.820121088356274</v>
      </c>
      <c r="F66" s="5">
        <f>'[3]CostFlex, Winter'!F66*(1+[4]Main!$B$6)^(Main!$B$7-2020)</f>
        <v>33.70970137247599</v>
      </c>
      <c r="G66" s="5">
        <f>'[3]CostFlex, Winter'!G66*(1+[4]Main!$B$6)^(Main!$B$7-2020)</f>
        <v>27.60394578601792</v>
      </c>
      <c r="H66" s="5">
        <f>'[3]CostFlex, Winter'!H66*(1+[4]Main!$B$6)^(Main!$B$7-2020)</f>
        <v>29.827896496317216</v>
      </c>
      <c r="I66" s="5">
        <f>'[3]CostFlex, Winter'!I66*(1+[4]Main!$B$6)^(Main!$B$7-2020)</f>
        <v>16.65941259351472</v>
      </c>
      <c r="J66" s="5">
        <f>'[3]CostFlex, Winter'!J66*(1+[4]Main!$B$6)^(Main!$B$7-2020)</f>
        <v>7.5344754367109461</v>
      </c>
      <c r="K66" s="5">
        <f>'[3]CostFlex, Winter'!K66*(1+[4]Main!$B$6)^(Main!$B$7-2020)</f>
        <v>5.4048741504849538</v>
      </c>
      <c r="L66" s="5">
        <f>'[3]CostFlex, Winter'!L66*(1+[4]Main!$B$6)^(Main!$B$7-2020)</f>
        <v>4.703992714511843</v>
      </c>
      <c r="M66" s="5">
        <f>'[3]CostFlex, Winter'!M66*(1+[4]Main!$B$6)^(Main!$B$7-2020)</f>
        <v>6.9279434248111382</v>
      </c>
      <c r="N66" s="5">
        <f>'[3]CostFlex, Winter'!N66*(1+[4]Main!$B$6)^(Main!$B$7-2020)</f>
        <v>5.3779171721782966</v>
      </c>
      <c r="O66" s="5">
        <f>'[3]CostFlex, Winter'!O66*(1+[4]Main!$B$6)^(Main!$B$7-2020)</f>
        <v>5.7822718467781682</v>
      </c>
      <c r="P66" s="5">
        <f>'[3]CostFlex, Winter'!P66*(1+[4]Main!$B$6)^(Main!$B$7-2020)</f>
        <v>5.9305352274647882</v>
      </c>
      <c r="Q66" s="5">
        <f>'[3]CostFlex, Winter'!Q66*(1+[4]Main!$B$6)^(Main!$B$7-2020)</f>
        <v>6.0518416298447493</v>
      </c>
      <c r="R66" s="5">
        <f>'[3]CostFlex, Winter'!R66*(1+[4]Main!$B$6)^(Main!$B$7-2020)</f>
        <v>5.3779171721782966</v>
      </c>
      <c r="S66" s="5">
        <f>'[3]CostFlex, Winter'!S66*(1+[4]Main!$B$6)^(Main!$B$7-2020)</f>
        <v>5.3779171721782966</v>
      </c>
      <c r="T66" s="5">
        <f>'[3]CostFlex, Winter'!T66*(1+[4]Main!$B$6)^(Main!$B$7-2020)</f>
        <v>6.2540189671446846</v>
      </c>
      <c r="U66" s="5">
        <f>'[3]CostFlex, Winter'!U66*(1+[4]Main!$B$6)^(Main!$B$7-2020)</f>
        <v>7.2649056536443641</v>
      </c>
      <c r="V66" s="5">
        <f>'[3]CostFlex, Winter'!V66*(1+[4]Main!$B$6)^(Main!$B$7-2020)</f>
        <v>5.3779171721782966</v>
      </c>
      <c r="W66" s="5">
        <f>'[3]CostFlex, Winter'!W66*(1+[4]Main!$B$6)^(Main!$B$7-2020)</f>
        <v>5.3779171721782966</v>
      </c>
      <c r="X66" s="5">
        <f>'[3]CostFlex, Winter'!X66*(1+[4]Main!$B$6)^(Main!$B$7-2020)</f>
        <v>8.0736150028441092</v>
      </c>
      <c r="Y66" s="5">
        <f>'[3]CostFlex, Winter'!Y66*(1+[4]Main!$B$6)^(Main!$B$7-2020)</f>
        <v>12.871957141429256</v>
      </c>
    </row>
    <row r="67" spans="1:25" x14ac:dyDescent="0.25">
      <c r="A67">
        <v>87</v>
      </c>
      <c r="B67" s="5">
        <f>'[3]CostFlex, Winter'!B67*(1+[4]Main!$B$6)^(Main!$B$7-2020)</f>
        <v>24.679113639745513</v>
      </c>
      <c r="C67" s="5">
        <f>'[3]CostFlex, Winter'!C67*(1+[4]Main!$B$6)^(Main!$B$7-2020)</f>
        <v>25.326081119105307</v>
      </c>
      <c r="D67" s="5">
        <f>'[3]CostFlex, Winter'!D67*(1+[4]Main!$B$6)^(Main!$B$7-2020)</f>
        <v>30.164858725150442</v>
      </c>
      <c r="E67" s="5">
        <f>'[3]CostFlex, Winter'!E67*(1+[4]Main!$B$6)^(Main!$B$7-2020)</f>
        <v>32.820121088356274</v>
      </c>
      <c r="F67" s="5">
        <f>'[3]CostFlex, Winter'!F67*(1+[4]Main!$B$6)^(Main!$B$7-2020)</f>
        <v>33.70970137247599</v>
      </c>
      <c r="G67" s="5">
        <f>'[3]CostFlex, Winter'!G67*(1+[4]Main!$B$6)^(Main!$B$7-2020)</f>
        <v>27.60394578601792</v>
      </c>
      <c r="H67" s="5">
        <f>'[3]CostFlex, Winter'!H67*(1+[4]Main!$B$6)^(Main!$B$7-2020)</f>
        <v>29.827896496317216</v>
      </c>
      <c r="I67" s="5">
        <f>'[3]CostFlex, Winter'!I67*(1+[4]Main!$B$6)^(Main!$B$7-2020)</f>
        <v>16.65941259351472</v>
      </c>
      <c r="J67" s="5">
        <f>'[3]CostFlex, Winter'!J67*(1+[4]Main!$B$6)^(Main!$B$7-2020)</f>
        <v>7.5344754367109461</v>
      </c>
      <c r="K67" s="5">
        <f>'[3]CostFlex, Winter'!K67*(1+[4]Main!$B$6)^(Main!$B$7-2020)</f>
        <v>5.4048741504849538</v>
      </c>
      <c r="L67" s="5">
        <f>'[3]CostFlex, Winter'!L67*(1+[4]Main!$B$6)^(Main!$B$7-2020)</f>
        <v>4.703992714511843</v>
      </c>
      <c r="M67" s="5">
        <f>'[3]CostFlex, Winter'!M67*(1+[4]Main!$B$6)^(Main!$B$7-2020)</f>
        <v>6.9279434248111382</v>
      </c>
      <c r="N67" s="5">
        <f>'[3]CostFlex, Winter'!N67*(1+[4]Main!$B$6)^(Main!$B$7-2020)</f>
        <v>5.3779171721782966</v>
      </c>
      <c r="O67" s="5">
        <f>'[3]CostFlex, Winter'!O67*(1+[4]Main!$B$6)^(Main!$B$7-2020)</f>
        <v>5.7822718467781682</v>
      </c>
      <c r="P67" s="5">
        <f>'[3]CostFlex, Winter'!P67*(1+[4]Main!$B$6)^(Main!$B$7-2020)</f>
        <v>5.9305352274647882</v>
      </c>
      <c r="Q67" s="5">
        <f>'[3]CostFlex, Winter'!Q67*(1+[4]Main!$B$6)^(Main!$B$7-2020)</f>
        <v>6.0518416298447493</v>
      </c>
      <c r="R67" s="5">
        <f>'[3]CostFlex, Winter'!R67*(1+[4]Main!$B$6)^(Main!$B$7-2020)</f>
        <v>5.3779171721782966</v>
      </c>
      <c r="S67" s="5">
        <f>'[3]CostFlex, Winter'!S67*(1+[4]Main!$B$6)^(Main!$B$7-2020)</f>
        <v>5.3779171721782966</v>
      </c>
      <c r="T67" s="5">
        <f>'[3]CostFlex, Winter'!T67*(1+[4]Main!$B$6)^(Main!$B$7-2020)</f>
        <v>6.2540189671446846</v>
      </c>
      <c r="U67" s="5">
        <f>'[3]CostFlex, Winter'!U67*(1+[4]Main!$B$6)^(Main!$B$7-2020)</f>
        <v>7.2649056536443641</v>
      </c>
      <c r="V67" s="5">
        <f>'[3]CostFlex, Winter'!V67*(1+[4]Main!$B$6)^(Main!$B$7-2020)</f>
        <v>5.3779171721782966</v>
      </c>
      <c r="W67" s="5">
        <f>'[3]CostFlex, Winter'!W67*(1+[4]Main!$B$6)^(Main!$B$7-2020)</f>
        <v>5.3779171721782966</v>
      </c>
      <c r="X67" s="5">
        <f>'[3]CostFlex, Winter'!X67*(1+[4]Main!$B$6)^(Main!$B$7-2020)</f>
        <v>8.0736150028441092</v>
      </c>
      <c r="Y67" s="5">
        <f>'[3]CostFlex, Winter'!Y67*(1+[4]Main!$B$6)^(Main!$B$7-2020)</f>
        <v>12.871957141429256</v>
      </c>
    </row>
    <row r="68" spans="1:25" x14ac:dyDescent="0.25">
      <c r="A68">
        <v>88</v>
      </c>
      <c r="B68" s="5">
        <f>'[3]CostFlex, Winter'!B68*(1+[4]Main!$B$6)^(Main!$B$7-2020)</f>
        <v>24.679113639745513</v>
      </c>
      <c r="C68" s="5">
        <f>'[3]CostFlex, Winter'!C68*(1+[4]Main!$B$6)^(Main!$B$7-2020)</f>
        <v>25.326081119105307</v>
      </c>
      <c r="D68" s="5">
        <f>'[3]CostFlex, Winter'!D68*(1+[4]Main!$B$6)^(Main!$B$7-2020)</f>
        <v>30.164858725150442</v>
      </c>
      <c r="E68" s="5">
        <f>'[3]CostFlex, Winter'!E68*(1+[4]Main!$B$6)^(Main!$B$7-2020)</f>
        <v>32.820121088356274</v>
      </c>
      <c r="F68" s="5">
        <f>'[3]CostFlex, Winter'!F68*(1+[4]Main!$B$6)^(Main!$B$7-2020)</f>
        <v>33.70970137247599</v>
      </c>
      <c r="G68" s="5">
        <f>'[3]CostFlex, Winter'!G68*(1+[4]Main!$B$6)^(Main!$B$7-2020)</f>
        <v>27.60394578601792</v>
      </c>
      <c r="H68" s="5">
        <f>'[3]CostFlex, Winter'!H68*(1+[4]Main!$B$6)^(Main!$B$7-2020)</f>
        <v>29.827896496317216</v>
      </c>
      <c r="I68" s="5">
        <f>'[3]CostFlex, Winter'!I68*(1+[4]Main!$B$6)^(Main!$B$7-2020)</f>
        <v>16.65941259351472</v>
      </c>
      <c r="J68" s="5">
        <f>'[3]CostFlex, Winter'!J68*(1+[4]Main!$B$6)^(Main!$B$7-2020)</f>
        <v>7.5344754367109461</v>
      </c>
      <c r="K68" s="5">
        <f>'[3]CostFlex, Winter'!K68*(1+[4]Main!$B$6)^(Main!$B$7-2020)</f>
        <v>5.4048741504849538</v>
      </c>
      <c r="L68" s="5">
        <f>'[3]CostFlex, Winter'!L68*(1+[4]Main!$B$6)^(Main!$B$7-2020)</f>
        <v>4.703992714511843</v>
      </c>
      <c r="M68" s="5">
        <f>'[3]CostFlex, Winter'!M68*(1+[4]Main!$B$6)^(Main!$B$7-2020)</f>
        <v>6.9279434248111382</v>
      </c>
      <c r="N68" s="5">
        <f>'[3]CostFlex, Winter'!N68*(1+[4]Main!$B$6)^(Main!$B$7-2020)</f>
        <v>5.3779171721782966</v>
      </c>
      <c r="O68" s="5">
        <f>'[3]CostFlex, Winter'!O68*(1+[4]Main!$B$6)^(Main!$B$7-2020)</f>
        <v>5.7822718467781682</v>
      </c>
      <c r="P68" s="5">
        <f>'[3]CostFlex, Winter'!P68*(1+[4]Main!$B$6)^(Main!$B$7-2020)</f>
        <v>5.9305352274647882</v>
      </c>
      <c r="Q68" s="5">
        <f>'[3]CostFlex, Winter'!Q68*(1+[4]Main!$B$6)^(Main!$B$7-2020)</f>
        <v>6.0518416298447493</v>
      </c>
      <c r="R68" s="5">
        <f>'[3]CostFlex, Winter'!R68*(1+[4]Main!$B$6)^(Main!$B$7-2020)</f>
        <v>5.3779171721782966</v>
      </c>
      <c r="S68" s="5">
        <f>'[3]CostFlex, Winter'!S68*(1+[4]Main!$B$6)^(Main!$B$7-2020)</f>
        <v>5.3779171721782966</v>
      </c>
      <c r="T68" s="5">
        <f>'[3]CostFlex, Winter'!T68*(1+[4]Main!$B$6)^(Main!$B$7-2020)</f>
        <v>6.2540189671446846</v>
      </c>
      <c r="U68" s="5">
        <f>'[3]CostFlex, Winter'!U68*(1+[4]Main!$B$6)^(Main!$B$7-2020)</f>
        <v>7.2649056536443641</v>
      </c>
      <c r="V68" s="5">
        <f>'[3]CostFlex, Winter'!V68*(1+[4]Main!$B$6)^(Main!$B$7-2020)</f>
        <v>5.3779171721782966</v>
      </c>
      <c r="W68" s="5">
        <f>'[3]CostFlex, Winter'!W68*(1+[4]Main!$B$6)^(Main!$B$7-2020)</f>
        <v>5.3779171721782966</v>
      </c>
      <c r="X68" s="5">
        <f>'[3]CostFlex, Winter'!X68*(1+[4]Main!$B$6)^(Main!$B$7-2020)</f>
        <v>8.0736150028441092</v>
      </c>
      <c r="Y68" s="5">
        <f>'[3]CostFlex, Winter'!Y68*(1+[4]Main!$B$6)^(Main!$B$7-2020)</f>
        <v>12.871957141429256</v>
      </c>
    </row>
    <row r="69" spans="1:25" x14ac:dyDescent="0.25">
      <c r="A69">
        <v>89</v>
      </c>
      <c r="B69" s="5">
        <f>'[3]CostFlex, Winter'!B69*(1+[4]Main!$B$6)^(Main!$B$7-2020)</f>
        <v>24.679113639745513</v>
      </c>
      <c r="C69" s="5">
        <f>'[3]CostFlex, Winter'!C69*(1+[4]Main!$B$6)^(Main!$B$7-2020)</f>
        <v>25.326081119105307</v>
      </c>
      <c r="D69" s="5">
        <f>'[3]CostFlex, Winter'!D69*(1+[4]Main!$B$6)^(Main!$B$7-2020)</f>
        <v>30.164858725150442</v>
      </c>
      <c r="E69" s="5">
        <f>'[3]CostFlex, Winter'!E69*(1+[4]Main!$B$6)^(Main!$B$7-2020)</f>
        <v>32.820121088356274</v>
      </c>
      <c r="F69" s="5">
        <f>'[3]CostFlex, Winter'!F69*(1+[4]Main!$B$6)^(Main!$B$7-2020)</f>
        <v>33.70970137247599</v>
      </c>
      <c r="G69" s="5">
        <f>'[3]CostFlex, Winter'!G69*(1+[4]Main!$B$6)^(Main!$B$7-2020)</f>
        <v>27.60394578601792</v>
      </c>
      <c r="H69" s="5">
        <f>'[3]CostFlex, Winter'!H69*(1+[4]Main!$B$6)^(Main!$B$7-2020)</f>
        <v>29.827896496317216</v>
      </c>
      <c r="I69" s="5">
        <f>'[3]CostFlex, Winter'!I69*(1+[4]Main!$B$6)^(Main!$B$7-2020)</f>
        <v>16.65941259351472</v>
      </c>
      <c r="J69" s="5">
        <f>'[3]CostFlex, Winter'!J69*(1+[4]Main!$B$6)^(Main!$B$7-2020)</f>
        <v>7.5344754367109461</v>
      </c>
      <c r="K69" s="5">
        <f>'[3]CostFlex, Winter'!K69*(1+[4]Main!$B$6)^(Main!$B$7-2020)</f>
        <v>5.4048741504849538</v>
      </c>
      <c r="L69" s="5">
        <f>'[3]CostFlex, Winter'!L69*(1+[4]Main!$B$6)^(Main!$B$7-2020)</f>
        <v>4.703992714511843</v>
      </c>
      <c r="M69" s="5">
        <f>'[3]CostFlex, Winter'!M69*(1+[4]Main!$B$6)^(Main!$B$7-2020)</f>
        <v>6.9279434248111382</v>
      </c>
      <c r="N69" s="5">
        <f>'[3]CostFlex, Winter'!N69*(1+[4]Main!$B$6)^(Main!$B$7-2020)</f>
        <v>5.3779171721782966</v>
      </c>
      <c r="O69" s="5">
        <f>'[3]CostFlex, Winter'!O69*(1+[4]Main!$B$6)^(Main!$B$7-2020)</f>
        <v>5.7822718467781682</v>
      </c>
      <c r="P69" s="5">
        <f>'[3]CostFlex, Winter'!P69*(1+[4]Main!$B$6)^(Main!$B$7-2020)</f>
        <v>5.9305352274647882</v>
      </c>
      <c r="Q69" s="5">
        <f>'[3]CostFlex, Winter'!Q69*(1+[4]Main!$B$6)^(Main!$B$7-2020)</f>
        <v>6.0518416298447493</v>
      </c>
      <c r="R69" s="5">
        <f>'[3]CostFlex, Winter'!R69*(1+[4]Main!$B$6)^(Main!$B$7-2020)</f>
        <v>5.3779171721782966</v>
      </c>
      <c r="S69" s="5">
        <f>'[3]CostFlex, Winter'!S69*(1+[4]Main!$B$6)^(Main!$B$7-2020)</f>
        <v>5.3779171721782966</v>
      </c>
      <c r="T69" s="5">
        <f>'[3]CostFlex, Winter'!T69*(1+[4]Main!$B$6)^(Main!$B$7-2020)</f>
        <v>6.2540189671446846</v>
      </c>
      <c r="U69" s="5">
        <f>'[3]CostFlex, Winter'!U69*(1+[4]Main!$B$6)^(Main!$B$7-2020)</f>
        <v>7.2649056536443641</v>
      </c>
      <c r="V69" s="5">
        <f>'[3]CostFlex, Winter'!V69*(1+[4]Main!$B$6)^(Main!$B$7-2020)</f>
        <v>5.3779171721782966</v>
      </c>
      <c r="W69" s="5">
        <f>'[3]CostFlex, Winter'!W69*(1+[4]Main!$B$6)^(Main!$B$7-2020)</f>
        <v>5.3779171721782966</v>
      </c>
      <c r="X69" s="5">
        <f>'[3]CostFlex, Winter'!X69*(1+[4]Main!$B$6)^(Main!$B$7-2020)</f>
        <v>8.0736150028441092</v>
      </c>
      <c r="Y69" s="5">
        <f>'[3]CostFlex, Winter'!Y69*(1+[4]Main!$B$6)^(Main!$B$7-2020)</f>
        <v>12.871957141429256</v>
      </c>
    </row>
    <row r="70" spans="1:25" x14ac:dyDescent="0.25">
      <c r="A70">
        <v>90</v>
      </c>
      <c r="B70" s="5">
        <f>'[3]CostFlex, Winter'!B70*(1+[4]Main!$B$6)^(Main!$B$7-2020)</f>
        <v>24.679113639745513</v>
      </c>
      <c r="C70" s="5">
        <f>'[3]CostFlex, Winter'!C70*(1+[4]Main!$B$6)^(Main!$B$7-2020)</f>
        <v>25.326081119105307</v>
      </c>
      <c r="D70" s="5">
        <f>'[3]CostFlex, Winter'!D70*(1+[4]Main!$B$6)^(Main!$B$7-2020)</f>
        <v>30.164858725150442</v>
      </c>
      <c r="E70" s="5">
        <f>'[3]CostFlex, Winter'!E70*(1+[4]Main!$B$6)^(Main!$B$7-2020)</f>
        <v>32.820121088356274</v>
      </c>
      <c r="F70" s="5">
        <f>'[3]CostFlex, Winter'!F70*(1+[4]Main!$B$6)^(Main!$B$7-2020)</f>
        <v>33.70970137247599</v>
      </c>
      <c r="G70" s="5">
        <f>'[3]CostFlex, Winter'!G70*(1+[4]Main!$B$6)^(Main!$B$7-2020)</f>
        <v>27.60394578601792</v>
      </c>
      <c r="H70" s="5">
        <f>'[3]CostFlex, Winter'!H70*(1+[4]Main!$B$6)^(Main!$B$7-2020)</f>
        <v>29.827896496317216</v>
      </c>
      <c r="I70" s="5">
        <f>'[3]CostFlex, Winter'!I70*(1+[4]Main!$B$6)^(Main!$B$7-2020)</f>
        <v>16.65941259351472</v>
      </c>
      <c r="J70" s="5">
        <f>'[3]CostFlex, Winter'!J70*(1+[4]Main!$B$6)^(Main!$B$7-2020)</f>
        <v>7.5344754367109461</v>
      </c>
      <c r="K70" s="5">
        <f>'[3]CostFlex, Winter'!K70*(1+[4]Main!$B$6)^(Main!$B$7-2020)</f>
        <v>5.4048741504849538</v>
      </c>
      <c r="L70" s="5">
        <f>'[3]CostFlex, Winter'!L70*(1+[4]Main!$B$6)^(Main!$B$7-2020)</f>
        <v>4.703992714511843</v>
      </c>
      <c r="M70" s="5">
        <f>'[3]CostFlex, Winter'!M70*(1+[4]Main!$B$6)^(Main!$B$7-2020)</f>
        <v>6.9279434248111382</v>
      </c>
      <c r="N70" s="5">
        <f>'[3]CostFlex, Winter'!N70*(1+[4]Main!$B$6)^(Main!$B$7-2020)</f>
        <v>5.3779171721782966</v>
      </c>
      <c r="O70" s="5">
        <f>'[3]CostFlex, Winter'!O70*(1+[4]Main!$B$6)^(Main!$B$7-2020)</f>
        <v>5.7822718467781682</v>
      </c>
      <c r="P70" s="5">
        <f>'[3]CostFlex, Winter'!P70*(1+[4]Main!$B$6)^(Main!$B$7-2020)</f>
        <v>5.9305352274647882</v>
      </c>
      <c r="Q70" s="5">
        <f>'[3]CostFlex, Winter'!Q70*(1+[4]Main!$B$6)^(Main!$B$7-2020)</f>
        <v>6.0518416298447493</v>
      </c>
      <c r="R70" s="5">
        <f>'[3]CostFlex, Winter'!R70*(1+[4]Main!$B$6)^(Main!$B$7-2020)</f>
        <v>5.3779171721782966</v>
      </c>
      <c r="S70" s="5">
        <f>'[3]CostFlex, Winter'!S70*(1+[4]Main!$B$6)^(Main!$B$7-2020)</f>
        <v>5.3779171721782966</v>
      </c>
      <c r="T70" s="5">
        <f>'[3]CostFlex, Winter'!T70*(1+[4]Main!$B$6)^(Main!$B$7-2020)</f>
        <v>6.2540189671446846</v>
      </c>
      <c r="U70" s="5">
        <f>'[3]CostFlex, Winter'!U70*(1+[4]Main!$B$6)^(Main!$B$7-2020)</f>
        <v>7.2649056536443641</v>
      </c>
      <c r="V70" s="5">
        <f>'[3]CostFlex, Winter'!V70*(1+[4]Main!$B$6)^(Main!$B$7-2020)</f>
        <v>5.3779171721782966</v>
      </c>
      <c r="W70" s="5">
        <f>'[3]CostFlex, Winter'!W70*(1+[4]Main!$B$6)^(Main!$B$7-2020)</f>
        <v>5.3779171721782966</v>
      </c>
      <c r="X70" s="5">
        <f>'[3]CostFlex, Winter'!X70*(1+[4]Main!$B$6)^(Main!$B$7-2020)</f>
        <v>8.0736150028441092</v>
      </c>
      <c r="Y70" s="5">
        <f>'[3]CostFlex, Winter'!Y70*(1+[4]Main!$B$6)^(Main!$B$7-2020)</f>
        <v>12.871957141429256</v>
      </c>
    </row>
    <row r="71" spans="1:25" x14ac:dyDescent="0.25">
      <c r="A71">
        <v>91</v>
      </c>
      <c r="B71" s="5">
        <f>'[3]CostFlex, Winter'!B71*(1+[4]Main!$B$6)^(Main!$B$7-2020)</f>
        <v>24.679113639745513</v>
      </c>
      <c r="C71" s="5">
        <f>'[3]CostFlex, Winter'!C71*(1+[4]Main!$B$6)^(Main!$B$7-2020)</f>
        <v>25.326081119105307</v>
      </c>
      <c r="D71" s="5">
        <f>'[3]CostFlex, Winter'!D71*(1+[4]Main!$B$6)^(Main!$B$7-2020)</f>
        <v>30.164858725150442</v>
      </c>
      <c r="E71" s="5">
        <f>'[3]CostFlex, Winter'!E71*(1+[4]Main!$B$6)^(Main!$B$7-2020)</f>
        <v>32.820121088356274</v>
      </c>
      <c r="F71" s="5">
        <f>'[3]CostFlex, Winter'!F71*(1+[4]Main!$B$6)^(Main!$B$7-2020)</f>
        <v>33.70970137247599</v>
      </c>
      <c r="G71" s="5">
        <f>'[3]CostFlex, Winter'!G71*(1+[4]Main!$B$6)^(Main!$B$7-2020)</f>
        <v>27.60394578601792</v>
      </c>
      <c r="H71" s="5">
        <f>'[3]CostFlex, Winter'!H71*(1+[4]Main!$B$6)^(Main!$B$7-2020)</f>
        <v>29.827896496317216</v>
      </c>
      <c r="I71" s="5">
        <f>'[3]CostFlex, Winter'!I71*(1+[4]Main!$B$6)^(Main!$B$7-2020)</f>
        <v>16.65941259351472</v>
      </c>
      <c r="J71" s="5">
        <f>'[3]CostFlex, Winter'!J71*(1+[4]Main!$B$6)^(Main!$B$7-2020)</f>
        <v>7.5344754367109461</v>
      </c>
      <c r="K71" s="5">
        <f>'[3]CostFlex, Winter'!K71*(1+[4]Main!$B$6)^(Main!$B$7-2020)</f>
        <v>5.4048741504849538</v>
      </c>
      <c r="L71" s="5">
        <f>'[3]CostFlex, Winter'!L71*(1+[4]Main!$B$6)^(Main!$B$7-2020)</f>
        <v>4.703992714511843</v>
      </c>
      <c r="M71" s="5">
        <f>'[3]CostFlex, Winter'!M71*(1+[4]Main!$B$6)^(Main!$B$7-2020)</f>
        <v>6.9279434248111382</v>
      </c>
      <c r="N71" s="5">
        <f>'[3]CostFlex, Winter'!N71*(1+[4]Main!$B$6)^(Main!$B$7-2020)</f>
        <v>5.3779171721782966</v>
      </c>
      <c r="O71" s="5">
        <f>'[3]CostFlex, Winter'!O71*(1+[4]Main!$B$6)^(Main!$B$7-2020)</f>
        <v>5.7822718467781682</v>
      </c>
      <c r="P71" s="5">
        <f>'[3]CostFlex, Winter'!P71*(1+[4]Main!$B$6)^(Main!$B$7-2020)</f>
        <v>5.9305352274647882</v>
      </c>
      <c r="Q71" s="5">
        <f>'[3]CostFlex, Winter'!Q71*(1+[4]Main!$B$6)^(Main!$B$7-2020)</f>
        <v>6.0518416298447493</v>
      </c>
      <c r="R71" s="5">
        <f>'[3]CostFlex, Winter'!R71*(1+[4]Main!$B$6)^(Main!$B$7-2020)</f>
        <v>5.3779171721782966</v>
      </c>
      <c r="S71" s="5">
        <f>'[3]CostFlex, Winter'!S71*(1+[4]Main!$B$6)^(Main!$B$7-2020)</f>
        <v>5.3779171721782966</v>
      </c>
      <c r="T71" s="5">
        <f>'[3]CostFlex, Winter'!T71*(1+[4]Main!$B$6)^(Main!$B$7-2020)</f>
        <v>6.2540189671446846</v>
      </c>
      <c r="U71" s="5">
        <f>'[3]CostFlex, Winter'!U71*(1+[4]Main!$B$6)^(Main!$B$7-2020)</f>
        <v>7.2649056536443641</v>
      </c>
      <c r="V71" s="5">
        <f>'[3]CostFlex, Winter'!V71*(1+[4]Main!$B$6)^(Main!$B$7-2020)</f>
        <v>5.3779171721782966</v>
      </c>
      <c r="W71" s="5">
        <f>'[3]CostFlex, Winter'!W71*(1+[4]Main!$B$6)^(Main!$B$7-2020)</f>
        <v>5.3779171721782966</v>
      </c>
      <c r="X71" s="5">
        <f>'[3]CostFlex, Winter'!X71*(1+[4]Main!$B$6)^(Main!$B$7-2020)</f>
        <v>8.0736150028441092</v>
      </c>
      <c r="Y71" s="5">
        <f>'[3]CostFlex, Winter'!Y71*(1+[4]Main!$B$6)^(Main!$B$7-2020)</f>
        <v>12.871957141429256</v>
      </c>
    </row>
    <row r="72" spans="1:25" x14ac:dyDescent="0.25">
      <c r="A72">
        <v>92</v>
      </c>
      <c r="B72" s="5">
        <f>'[3]CostFlex, Winter'!B72*(1+[4]Main!$B$6)^(Main!$B$7-2020)</f>
        <v>24.679113639745513</v>
      </c>
      <c r="C72" s="5">
        <f>'[3]CostFlex, Winter'!C72*(1+[4]Main!$B$6)^(Main!$B$7-2020)</f>
        <v>25.326081119105307</v>
      </c>
      <c r="D72" s="5">
        <f>'[3]CostFlex, Winter'!D72*(1+[4]Main!$B$6)^(Main!$B$7-2020)</f>
        <v>30.164858725150442</v>
      </c>
      <c r="E72" s="5">
        <f>'[3]CostFlex, Winter'!E72*(1+[4]Main!$B$6)^(Main!$B$7-2020)</f>
        <v>32.820121088356274</v>
      </c>
      <c r="F72" s="5">
        <f>'[3]CostFlex, Winter'!F72*(1+[4]Main!$B$6)^(Main!$B$7-2020)</f>
        <v>33.70970137247599</v>
      </c>
      <c r="G72" s="5">
        <f>'[3]CostFlex, Winter'!G72*(1+[4]Main!$B$6)^(Main!$B$7-2020)</f>
        <v>27.60394578601792</v>
      </c>
      <c r="H72" s="5">
        <f>'[3]CostFlex, Winter'!H72*(1+[4]Main!$B$6)^(Main!$B$7-2020)</f>
        <v>29.827896496317216</v>
      </c>
      <c r="I72" s="5">
        <f>'[3]CostFlex, Winter'!I72*(1+[4]Main!$B$6)^(Main!$B$7-2020)</f>
        <v>16.65941259351472</v>
      </c>
      <c r="J72" s="5">
        <f>'[3]CostFlex, Winter'!J72*(1+[4]Main!$B$6)^(Main!$B$7-2020)</f>
        <v>7.5344754367109461</v>
      </c>
      <c r="K72" s="5">
        <f>'[3]CostFlex, Winter'!K72*(1+[4]Main!$B$6)^(Main!$B$7-2020)</f>
        <v>5.4048741504849538</v>
      </c>
      <c r="L72" s="5">
        <f>'[3]CostFlex, Winter'!L72*(1+[4]Main!$B$6)^(Main!$B$7-2020)</f>
        <v>4.703992714511843</v>
      </c>
      <c r="M72" s="5">
        <f>'[3]CostFlex, Winter'!M72*(1+[4]Main!$B$6)^(Main!$B$7-2020)</f>
        <v>6.9279434248111382</v>
      </c>
      <c r="N72" s="5">
        <f>'[3]CostFlex, Winter'!N72*(1+[4]Main!$B$6)^(Main!$B$7-2020)</f>
        <v>5.3779171721782966</v>
      </c>
      <c r="O72" s="5">
        <f>'[3]CostFlex, Winter'!O72*(1+[4]Main!$B$6)^(Main!$B$7-2020)</f>
        <v>5.7822718467781682</v>
      </c>
      <c r="P72" s="5">
        <f>'[3]CostFlex, Winter'!P72*(1+[4]Main!$B$6)^(Main!$B$7-2020)</f>
        <v>5.9305352274647882</v>
      </c>
      <c r="Q72" s="5">
        <f>'[3]CostFlex, Winter'!Q72*(1+[4]Main!$B$6)^(Main!$B$7-2020)</f>
        <v>6.0518416298447493</v>
      </c>
      <c r="R72" s="5">
        <f>'[3]CostFlex, Winter'!R72*(1+[4]Main!$B$6)^(Main!$B$7-2020)</f>
        <v>5.3779171721782966</v>
      </c>
      <c r="S72" s="5">
        <f>'[3]CostFlex, Winter'!S72*(1+[4]Main!$B$6)^(Main!$B$7-2020)</f>
        <v>5.3779171721782966</v>
      </c>
      <c r="T72" s="5">
        <f>'[3]CostFlex, Winter'!T72*(1+[4]Main!$B$6)^(Main!$B$7-2020)</f>
        <v>6.2540189671446846</v>
      </c>
      <c r="U72" s="5">
        <f>'[3]CostFlex, Winter'!U72*(1+[4]Main!$B$6)^(Main!$B$7-2020)</f>
        <v>7.2649056536443641</v>
      </c>
      <c r="V72" s="5">
        <f>'[3]CostFlex, Winter'!V72*(1+[4]Main!$B$6)^(Main!$B$7-2020)</f>
        <v>5.3779171721782966</v>
      </c>
      <c r="W72" s="5">
        <f>'[3]CostFlex, Winter'!W72*(1+[4]Main!$B$6)^(Main!$B$7-2020)</f>
        <v>5.3779171721782966</v>
      </c>
      <c r="X72" s="5">
        <f>'[3]CostFlex, Winter'!X72*(1+[4]Main!$B$6)^(Main!$B$7-2020)</f>
        <v>8.0736150028441092</v>
      </c>
      <c r="Y72" s="5">
        <f>'[3]CostFlex, Winter'!Y72*(1+[4]Main!$B$6)^(Main!$B$7-2020)</f>
        <v>12.871957141429256</v>
      </c>
    </row>
    <row r="73" spans="1:25" x14ac:dyDescent="0.25">
      <c r="A73">
        <v>93</v>
      </c>
      <c r="B73" s="5">
        <f>'[3]CostFlex, Winter'!B73*(1+[4]Main!$B$6)^(Main!$B$7-2020)</f>
        <v>24.679113639745513</v>
      </c>
      <c r="C73" s="5">
        <f>'[3]CostFlex, Winter'!C73*(1+[4]Main!$B$6)^(Main!$B$7-2020)</f>
        <v>25.326081119105307</v>
      </c>
      <c r="D73" s="5">
        <f>'[3]CostFlex, Winter'!D73*(1+[4]Main!$B$6)^(Main!$B$7-2020)</f>
        <v>30.164858725150442</v>
      </c>
      <c r="E73" s="5">
        <f>'[3]CostFlex, Winter'!E73*(1+[4]Main!$B$6)^(Main!$B$7-2020)</f>
        <v>32.820121088356274</v>
      </c>
      <c r="F73" s="5">
        <f>'[3]CostFlex, Winter'!F73*(1+[4]Main!$B$6)^(Main!$B$7-2020)</f>
        <v>33.70970137247599</v>
      </c>
      <c r="G73" s="5">
        <f>'[3]CostFlex, Winter'!G73*(1+[4]Main!$B$6)^(Main!$B$7-2020)</f>
        <v>27.60394578601792</v>
      </c>
      <c r="H73" s="5">
        <f>'[3]CostFlex, Winter'!H73*(1+[4]Main!$B$6)^(Main!$B$7-2020)</f>
        <v>29.827896496317216</v>
      </c>
      <c r="I73" s="5">
        <f>'[3]CostFlex, Winter'!I73*(1+[4]Main!$B$6)^(Main!$B$7-2020)</f>
        <v>16.65941259351472</v>
      </c>
      <c r="J73" s="5">
        <f>'[3]CostFlex, Winter'!J73*(1+[4]Main!$B$6)^(Main!$B$7-2020)</f>
        <v>7.5344754367109461</v>
      </c>
      <c r="K73" s="5">
        <f>'[3]CostFlex, Winter'!K73*(1+[4]Main!$B$6)^(Main!$B$7-2020)</f>
        <v>5.4048741504849538</v>
      </c>
      <c r="L73" s="5">
        <f>'[3]CostFlex, Winter'!L73*(1+[4]Main!$B$6)^(Main!$B$7-2020)</f>
        <v>4.703992714511843</v>
      </c>
      <c r="M73" s="5">
        <f>'[3]CostFlex, Winter'!M73*(1+[4]Main!$B$6)^(Main!$B$7-2020)</f>
        <v>6.9279434248111382</v>
      </c>
      <c r="N73" s="5">
        <f>'[3]CostFlex, Winter'!N73*(1+[4]Main!$B$6)^(Main!$B$7-2020)</f>
        <v>5.3779171721782966</v>
      </c>
      <c r="O73" s="5">
        <f>'[3]CostFlex, Winter'!O73*(1+[4]Main!$B$6)^(Main!$B$7-2020)</f>
        <v>5.7822718467781682</v>
      </c>
      <c r="P73" s="5">
        <f>'[3]CostFlex, Winter'!P73*(1+[4]Main!$B$6)^(Main!$B$7-2020)</f>
        <v>5.9305352274647882</v>
      </c>
      <c r="Q73" s="5">
        <f>'[3]CostFlex, Winter'!Q73*(1+[4]Main!$B$6)^(Main!$B$7-2020)</f>
        <v>6.0518416298447493</v>
      </c>
      <c r="R73" s="5">
        <f>'[3]CostFlex, Winter'!R73*(1+[4]Main!$B$6)^(Main!$B$7-2020)</f>
        <v>5.3779171721782966</v>
      </c>
      <c r="S73" s="5">
        <f>'[3]CostFlex, Winter'!S73*(1+[4]Main!$B$6)^(Main!$B$7-2020)</f>
        <v>5.3779171721782966</v>
      </c>
      <c r="T73" s="5">
        <f>'[3]CostFlex, Winter'!T73*(1+[4]Main!$B$6)^(Main!$B$7-2020)</f>
        <v>6.2540189671446846</v>
      </c>
      <c r="U73" s="5">
        <f>'[3]CostFlex, Winter'!U73*(1+[4]Main!$B$6)^(Main!$B$7-2020)</f>
        <v>7.2649056536443641</v>
      </c>
      <c r="V73" s="5">
        <f>'[3]CostFlex, Winter'!V73*(1+[4]Main!$B$6)^(Main!$B$7-2020)</f>
        <v>5.3779171721782966</v>
      </c>
      <c r="W73" s="5">
        <f>'[3]CostFlex, Winter'!W73*(1+[4]Main!$B$6)^(Main!$B$7-2020)</f>
        <v>5.3779171721782966</v>
      </c>
      <c r="X73" s="5">
        <f>'[3]CostFlex, Winter'!X73*(1+[4]Main!$B$6)^(Main!$B$7-2020)</f>
        <v>8.0736150028441092</v>
      </c>
      <c r="Y73" s="5">
        <f>'[3]CostFlex, Winter'!Y73*(1+[4]Main!$B$6)^(Main!$B$7-2020)</f>
        <v>12.871957141429256</v>
      </c>
    </row>
    <row r="74" spans="1:25" x14ac:dyDescent="0.25">
      <c r="A74">
        <v>94</v>
      </c>
      <c r="B74" s="5">
        <f>'[3]CostFlex, Winter'!B74*(1+[4]Main!$B$6)^(Main!$B$7-2020)</f>
        <v>24.679113639745513</v>
      </c>
      <c r="C74" s="5">
        <f>'[3]CostFlex, Winter'!C74*(1+[4]Main!$B$6)^(Main!$B$7-2020)</f>
        <v>25.326081119105307</v>
      </c>
      <c r="D74" s="5">
        <f>'[3]CostFlex, Winter'!D74*(1+[4]Main!$B$6)^(Main!$B$7-2020)</f>
        <v>30.164858725150442</v>
      </c>
      <c r="E74" s="5">
        <f>'[3]CostFlex, Winter'!E74*(1+[4]Main!$B$6)^(Main!$B$7-2020)</f>
        <v>32.820121088356274</v>
      </c>
      <c r="F74" s="5">
        <f>'[3]CostFlex, Winter'!F74*(1+[4]Main!$B$6)^(Main!$B$7-2020)</f>
        <v>33.70970137247599</v>
      </c>
      <c r="G74" s="5">
        <f>'[3]CostFlex, Winter'!G74*(1+[4]Main!$B$6)^(Main!$B$7-2020)</f>
        <v>27.60394578601792</v>
      </c>
      <c r="H74" s="5">
        <f>'[3]CostFlex, Winter'!H74*(1+[4]Main!$B$6)^(Main!$B$7-2020)</f>
        <v>29.827896496317216</v>
      </c>
      <c r="I74" s="5">
        <f>'[3]CostFlex, Winter'!I74*(1+[4]Main!$B$6)^(Main!$B$7-2020)</f>
        <v>16.65941259351472</v>
      </c>
      <c r="J74" s="5">
        <f>'[3]CostFlex, Winter'!J74*(1+[4]Main!$B$6)^(Main!$B$7-2020)</f>
        <v>7.5344754367109461</v>
      </c>
      <c r="K74" s="5">
        <f>'[3]CostFlex, Winter'!K74*(1+[4]Main!$B$6)^(Main!$B$7-2020)</f>
        <v>5.4048741504849538</v>
      </c>
      <c r="L74" s="5">
        <f>'[3]CostFlex, Winter'!L74*(1+[4]Main!$B$6)^(Main!$B$7-2020)</f>
        <v>4.703992714511843</v>
      </c>
      <c r="M74" s="5">
        <f>'[3]CostFlex, Winter'!M74*(1+[4]Main!$B$6)^(Main!$B$7-2020)</f>
        <v>6.9279434248111382</v>
      </c>
      <c r="N74" s="5">
        <f>'[3]CostFlex, Winter'!N74*(1+[4]Main!$B$6)^(Main!$B$7-2020)</f>
        <v>5.3779171721782966</v>
      </c>
      <c r="O74" s="5">
        <f>'[3]CostFlex, Winter'!O74*(1+[4]Main!$B$6)^(Main!$B$7-2020)</f>
        <v>5.7822718467781682</v>
      </c>
      <c r="P74" s="5">
        <f>'[3]CostFlex, Winter'!P74*(1+[4]Main!$B$6)^(Main!$B$7-2020)</f>
        <v>5.9305352274647882</v>
      </c>
      <c r="Q74" s="5">
        <f>'[3]CostFlex, Winter'!Q74*(1+[4]Main!$B$6)^(Main!$B$7-2020)</f>
        <v>6.0518416298447493</v>
      </c>
      <c r="R74" s="5">
        <f>'[3]CostFlex, Winter'!R74*(1+[4]Main!$B$6)^(Main!$B$7-2020)</f>
        <v>5.3779171721782966</v>
      </c>
      <c r="S74" s="5">
        <f>'[3]CostFlex, Winter'!S74*(1+[4]Main!$B$6)^(Main!$B$7-2020)</f>
        <v>5.3779171721782966</v>
      </c>
      <c r="T74" s="5">
        <f>'[3]CostFlex, Winter'!T74*(1+[4]Main!$B$6)^(Main!$B$7-2020)</f>
        <v>6.2540189671446846</v>
      </c>
      <c r="U74" s="5">
        <f>'[3]CostFlex, Winter'!U74*(1+[4]Main!$B$6)^(Main!$B$7-2020)</f>
        <v>7.2649056536443641</v>
      </c>
      <c r="V74" s="5">
        <f>'[3]CostFlex, Winter'!V74*(1+[4]Main!$B$6)^(Main!$B$7-2020)</f>
        <v>5.3779171721782966</v>
      </c>
      <c r="W74" s="5">
        <f>'[3]CostFlex, Winter'!W74*(1+[4]Main!$B$6)^(Main!$B$7-2020)</f>
        <v>5.3779171721782966</v>
      </c>
      <c r="X74" s="5">
        <f>'[3]CostFlex, Winter'!X74*(1+[4]Main!$B$6)^(Main!$B$7-2020)</f>
        <v>8.0736150028441092</v>
      </c>
      <c r="Y74" s="5">
        <f>'[3]CostFlex, Winter'!Y74*(1+[4]Main!$B$6)^(Main!$B$7-2020)</f>
        <v>12.871957141429256</v>
      </c>
    </row>
    <row r="75" spans="1:25" x14ac:dyDescent="0.25">
      <c r="A75">
        <v>95</v>
      </c>
      <c r="B75" s="5">
        <f>'[3]CostFlex, Winter'!B75*(1+[4]Main!$B$6)^(Main!$B$7-2020)</f>
        <v>24.679113639745513</v>
      </c>
      <c r="C75" s="5">
        <f>'[3]CostFlex, Winter'!C75*(1+[4]Main!$B$6)^(Main!$B$7-2020)</f>
        <v>25.326081119105307</v>
      </c>
      <c r="D75" s="5">
        <f>'[3]CostFlex, Winter'!D75*(1+[4]Main!$B$6)^(Main!$B$7-2020)</f>
        <v>30.164858725150442</v>
      </c>
      <c r="E75" s="5">
        <f>'[3]CostFlex, Winter'!E75*(1+[4]Main!$B$6)^(Main!$B$7-2020)</f>
        <v>32.820121088356274</v>
      </c>
      <c r="F75" s="5">
        <f>'[3]CostFlex, Winter'!F75*(1+[4]Main!$B$6)^(Main!$B$7-2020)</f>
        <v>33.70970137247599</v>
      </c>
      <c r="G75" s="5">
        <f>'[3]CostFlex, Winter'!G75*(1+[4]Main!$B$6)^(Main!$B$7-2020)</f>
        <v>27.60394578601792</v>
      </c>
      <c r="H75" s="5">
        <f>'[3]CostFlex, Winter'!H75*(1+[4]Main!$B$6)^(Main!$B$7-2020)</f>
        <v>29.827896496317216</v>
      </c>
      <c r="I75" s="5">
        <f>'[3]CostFlex, Winter'!I75*(1+[4]Main!$B$6)^(Main!$B$7-2020)</f>
        <v>16.65941259351472</v>
      </c>
      <c r="J75" s="5">
        <f>'[3]CostFlex, Winter'!J75*(1+[4]Main!$B$6)^(Main!$B$7-2020)</f>
        <v>7.5344754367109461</v>
      </c>
      <c r="K75" s="5">
        <f>'[3]CostFlex, Winter'!K75*(1+[4]Main!$B$6)^(Main!$B$7-2020)</f>
        <v>5.4048741504849538</v>
      </c>
      <c r="L75" s="5">
        <f>'[3]CostFlex, Winter'!L75*(1+[4]Main!$B$6)^(Main!$B$7-2020)</f>
        <v>4.703992714511843</v>
      </c>
      <c r="M75" s="5">
        <f>'[3]CostFlex, Winter'!M75*(1+[4]Main!$B$6)^(Main!$B$7-2020)</f>
        <v>6.9279434248111382</v>
      </c>
      <c r="N75" s="5">
        <f>'[3]CostFlex, Winter'!N75*(1+[4]Main!$B$6)^(Main!$B$7-2020)</f>
        <v>5.3779171721782966</v>
      </c>
      <c r="O75" s="5">
        <f>'[3]CostFlex, Winter'!O75*(1+[4]Main!$B$6)^(Main!$B$7-2020)</f>
        <v>5.7822718467781682</v>
      </c>
      <c r="P75" s="5">
        <f>'[3]CostFlex, Winter'!P75*(1+[4]Main!$B$6)^(Main!$B$7-2020)</f>
        <v>5.9305352274647882</v>
      </c>
      <c r="Q75" s="5">
        <f>'[3]CostFlex, Winter'!Q75*(1+[4]Main!$B$6)^(Main!$B$7-2020)</f>
        <v>6.0518416298447493</v>
      </c>
      <c r="R75" s="5">
        <f>'[3]CostFlex, Winter'!R75*(1+[4]Main!$B$6)^(Main!$B$7-2020)</f>
        <v>5.3779171721782966</v>
      </c>
      <c r="S75" s="5">
        <f>'[3]CostFlex, Winter'!S75*(1+[4]Main!$B$6)^(Main!$B$7-2020)</f>
        <v>5.3779171721782966</v>
      </c>
      <c r="T75" s="5">
        <f>'[3]CostFlex, Winter'!T75*(1+[4]Main!$B$6)^(Main!$B$7-2020)</f>
        <v>6.2540189671446846</v>
      </c>
      <c r="U75" s="5">
        <f>'[3]CostFlex, Winter'!U75*(1+[4]Main!$B$6)^(Main!$B$7-2020)</f>
        <v>7.2649056536443641</v>
      </c>
      <c r="V75" s="5">
        <f>'[3]CostFlex, Winter'!V75*(1+[4]Main!$B$6)^(Main!$B$7-2020)</f>
        <v>5.3779171721782966</v>
      </c>
      <c r="W75" s="5">
        <f>'[3]CostFlex, Winter'!W75*(1+[4]Main!$B$6)^(Main!$B$7-2020)</f>
        <v>5.3779171721782966</v>
      </c>
      <c r="X75" s="5">
        <f>'[3]CostFlex, Winter'!X75*(1+[4]Main!$B$6)^(Main!$B$7-2020)</f>
        <v>8.0736150028441092</v>
      </c>
      <c r="Y75" s="5">
        <f>'[3]CostFlex, Winter'!Y75*(1+[4]Main!$B$6)^(Main!$B$7-2020)</f>
        <v>12.871957141429256</v>
      </c>
    </row>
    <row r="76" spans="1:25" x14ac:dyDescent="0.25">
      <c r="A76">
        <v>97</v>
      </c>
      <c r="B76" s="5">
        <f>'[3]CostFlex, Winter'!B76*(1+[4]Main!$B$6)^(Main!$B$7-2020)</f>
        <v>24.679113639745513</v>
      </c>
      <c r="C76" s="5">
        <f>'[3]CostFlex, Winter'!C76*(1+[4]Main!$B$6)^(Main!$B$7-2020)</f>
        <v>25.326081119105307</v>
      </c>
      <c r="D76" s="5">
        <f>'[3]CostFlex, Winter'!D76*(1+[4]Main!$B$6)^(Main!$B$7-2020)</f>
        <v>30.164858725150442</v>
      </c>
      <c r="E76" s="5">
        <f>'[3]CostFlex, Winter'!E76*(1+[4]Main!$B$6)^(Main!$B$7-2020)</f>
        <v>32.820121088356274</v>
      </c>
      <c r="F76" s="5">
        <f>'[3]CostFlex, Winter'!F76*(1+[4]Main!$B$6)^(Main!$B$7-2020)</f>
        <v>33.70970137247599</v>
      </c>
      <c r="G76" s="5">
        <f>'[3]CostFlex, Winter'!G76*(1+[4]Main!$B$6)^(Main!$B$7-2020)</f>
        <v>27.60394578601792</v>
      </c>
      <c r="H76" s="5">
        <f>'[3]CostFlex, Winter'!H76*(1+[4]Main!$B$6)^(Main!$B$7-2020)</f>
        <v>29.827896496317216</v>
      </c>
      <c r="I76" s="5">
        <f>'[3]CostFlex, Winter'!I76*(1+[4]Main!$B$6)^(Main!$B$7-2020)</f>
        <v>16.65941259351472</v>
      </c>
      <c r="J76" s="5">
        <f>'[3]CostFlex, Winter'!J76*(1+[4]Main!$B$6)^(Main!$B$7-2020)</f>
        <v>7.5344754367109461</v>
      </c>
      <c r="K76" s="5">
        <f>'[3]CostFlex, Winter'!K76*(1+[4]Main!$B$6)^(Main!$B$7-2020)</f>
        <v>5.4048741504849538</v>
      </c>
      <c r="L76" s="5">
        <f>'[3]CostFlex, Winter'!L76*(1+[4]Main!$B$6)^(Main!$B$7-2020)</f>
        <v>4.703992714511843</v>
      </c>
      <c r="M76" s="5">
        <f>'[3]CostFlex, Winter'!M76*(1+[4]Main!$B$6)^(Main!$B$7-2020)</f>
        <v>6.9279434248111382</v>
      </c>
      <c r="N76" s="5">
        <f>'[3]CostFlex, Winter'!N76*(1+[4]Main!$B$6)^(Main!$B$7-2020)</f>
        <v>5.3779171721782966</v>
      </c>
      <c r="O76" s="5">
        <f>'[3]CostFlex, Winter'!O76*(1+[4]Main!$B$6)^(Main!$B$7-2020)</f>
        <v>5.7822718467781682</v>
      </c>
      <c r="P76" s="5">
        <f>'[3]CostFlex, Winter'!P76*(1+[4]Main!$B$6)^(Main!$B$7-2020)</f>
        <v>5.9305352274647882</v>
      </c>
      <c r="Q76" s="5">
        <f>'[3]CostFlex, Winter'!Q76*(1+[4]Main!$B$6)^(Main!$B$7-2020)</f>
        <v>6.0518416298447493</v>
      </c>
      <c r="R76" s="5">
        <f>'[3]CostFlex, Winter'!R76*(1+[4]Main!$B$6)^(Main!$B$7-2020)</f>
        <v>5.3779171721782966</v>
      </c>
      <c r="S76" s="5">
        <f>'[3]CostFlex, Winter'!S76*(1+[4]Main!$B$6)^(Main!$B$7-2020)</f>
        <v>5.3779171721782966</v>
      </c>
      <c r="T76" s="5">
        <f>'[3]CostFlex, Winter'!T76*(1+[4]Main!$B$6)^(Main!$B$7-2020)</f>
        <v>6.2540189671446846</v>
      </c>
      <c r="U76" s="5">
        <f>'[3]CostFlex, Winter'!U76*(1+[4]Main!$B$6)^(Main!$B$7-2020)</f>
        <v>7.2649056536443641</v>
      </c>
      <c r="V76" s="5">
        <f>'[3]CostFlex, Winter'!V76*(1+[4]Main!$B$6)^(Main!$B$7-2020)</f>
        <v>5.3779171721782966</v>
      </c>
      <c r="W76" s="5">
        <f>'[3]CostFlex, Winter'!W76*(1+[4]Main!$B$6)^(Main!$B$7-2020)</f>
        <v>5.3779171721782966</v>
      </c>
      <c r="X76" s="5">
        <f>'[3]CostFlex, Winter'!X76*(1+[4]Main!$B$6)^(Main!$B$7-2020)</f>
        <v>8.0736150028441092</v>
      </c>
      <c r="Y76" s="5">
        <f>'[3]CostFlex, Winter'!Y76*(1+[4]Main!$B$6)^(Main!$B$7-2020)</f>
        <v>12.871957141429256</v>
      </c>
    </row>
    <row r="77" spans="1:25" x14ac:dyDescent="0.25">
      <c r="A77">
        <v>99</v>
      </c>
      <c r="B77" s="5">
        <f>'[3]CostFlex, Winter'!B77*(1+[4]Main!$B$6)^(Main!$B$7-2020)</f>
        <v>24.679113639745513</v>
      </c>
      <c r="C77" s="5">
        <f>'[3]CostFlex, Winter'!C77*(1+[4]Main!$B$6)^(Main!$B$7-2020)</f>
        <v>25.326081119105307</v>
      </c>
      <c r="D77" s="5">
        <f>'[3]CostFlex, Winter'!D77*(1+[4]Main!$B$6)^(Main!$B$7-2020)</f>
        <v>30.164858725150442</v>
      </c>
      <c r="E77" s="5">
        <f>'[3]CostFlex, Winter'!E77*(1+[4]Main!$B$6)^(Main!$B$7-2020)</f>
        <v>32.820121088356274</v>
      </c>
      <c r="F77" s="5">
        <f>'[3]CostFlex, Winter'!F77*(1+[4]Main!$B$6)^(Main!$B$7-2020)</f>
        <v>33.70970137247599</v>
      </c>
      <c r="G77" s="5">
        <f>'[3]CostFlex, Winter'!G77*(1+[4]Main!$B$6)^(Main!$B$7-2020)</f>
        <v>27.60394578601792</v>
      </c>
      <c r="H77" s="5">
        <f>'[3]CostFlex, Winter'!H77*(1+[4]Main!$B$6)^(Main!$B$7-2020)</f>
        <v>29.827896496317216</v>
      </c>
      <c r="I77" s="5">
        <f>'[3]CostFlex, Winter'!I77*(1+[4]Main!$B$6)^(Main!$B$7-2020)</f>
        <v>16.65941259351472</v>
      </c>
      <c r="J77" s="5">
        <f>'[3]CostFlex, Winter'!J77*(1+[4]Main!$B$6)^(Main!$B$7-2020)</f>
        <v>7.5344754367109461</v>
      </c>
      <c r="K77" s="5">
        <f>'[3]CostFlex, Winter'!K77*(1+[4]Main!$B$6)^(Main!$B$7-2020)</f>
        <v>5.4048741504849538</v>
      </c>
      <c r="L77" s="5">
        <f>'[3]CostFlex, Winter'!L77*(1+[4]Main!$B$6)^(Main!$B$7-2020)</f>
        <v>4.703992714511843</v>
      </c>
      <c r="M77" s="5">
        <f>'[3]CostFlex, Winter'!M77*(1+[4]Main!$B$6)^(Main!$B$7-2020)</f>
        <v>6.9279434248111382</v>
      </c>
      <c r="N77" s="5">
        <f>'[3]CostFlex, Winter'!N77*(1+[4]Main!$B$6)^(Main!$B$7-2020)</f>
        <v>5.3779171721782966</v>
      </c>
      <c r="O77" s="5">
        <f>'[3]CostFlex, Winter'!O77*(1+[4]Main!$B$6)^(Main!$B$7-2020)</f>
        <v>5.7822718467781682</v>
      </c>
      <c r="P77" s="5">
        <f>'[3]CostFlex, Winter'!P77*(1+[4]Main!$B$6)^(Main!$B$7-2020)</f>
        <v>5.9305352274647882</v>
      </c>
      <c r="Q77" s="5">
        <f>'[3]CostFlex, Winter'!Q77*(1+[4]Main!$B$6)^(Main!$B$7-2020)</f>
        <v>6.0518416298447493</v>
      </c>
      <c r="R77" s="5">
        <f>'[3]CostFlex, Winter'!R77*(1+[4]Main!$B$6)^(Main!$B$7-2020)</f>
        <v>5.3779171721782966</v>
      </c>
      <c r="S77" s="5">
        <f>'[3]CostFlex, Winter'!S77*(1+[4]Main!$B$6)^(Main!$B$7-2020)</f>
        <v>5.3779171721782966</v>
      </c>
      <c r="T77" s="5">
        <f>'[3]CostFlex, Winter'!T77*(1+[4]Main!$B$6)^(Main!$B$7-2020)</f>
        <v>6.2540189671446846</v>
      </c>
      <c r="U77" s="5">
        <f>'[3]CostFlex, Winter'!U77*(1+[4]Main!$B$6)^(Main!$B$7-2020)</f>
        <v>7.2649056536443641</v>
      </c>
      <c r="V77" s="5">
        <f>'[3]CostFlex, Winter'!V77*(1+[4]Main!$B$6)^(Main!$B$7-2020)</f>
        <v>5.3779171721782966</v>
      </c>
      <c r="W77" s="5">
        <f>'[3]CostFlex, Winter'!W77*(1+[4]Main!$B$6)^(Main!$B$7-2020)</f>
        <v>5.3779171721782966</v>
      </c>
      <c r="X77" s="5">
        <f>'[3]CostFlex, Winter'!X77*(1+[4]Main!$B$6)^(Main!$B$7-2020)</f>
        <v>8.0736150028441092</v>
      </c>
      <c r="Y77" s="5">
        <f>'[3]CostFlex, Winter'!Y77*(1+[4]Main!$B$6)^(Main!$B$7-2020)</f>
        <v>12.871957141429256</v>
      </c>
    </row>
    <row r="78" spans="1:25" x14ac:dyDescent="0.25">
      <c r="A78">
        <v>100</v>
      </c>
      <c r="B78" s="5">
        <f>'[3]CostFlex, Winter'!B78*(1+[4]Main!$B$6)^(Main!$B$7-2020)</f>
        <v>24.679113639745513</v>
      </c>
      <c r="C78" s="5">
        <f>'[3]CostFlex, Winter'!C78*(1+[4]Main!$B$6)^(Main!$B$7-2020)</f>
        <v>25.326081119105307</v>
      </c>
      <c r="D78" s="5">
        <f>'[3]CostFlex, Winter'!D78*(1+[4]Main!$B$6)^(Main!$B$7-2020)</f>
        <v>30.164858725150442</v>
      </c>
      <c r="E78" s="5">
        <f>'[3]CostFlex, Winter'!E78*(1+[4]Main!$B$6)^(Main!$B$7-2020)</f>
        <v>32.820121088356274</v>
      </c>
      <c r="F78" s="5">
        <f>'[3]CostFlex, Winter'!F78*(1+[4]Main!$B$6)^(Main!$B$7-2020)</f>
        <v>33.70970137247599</v>
      </c>
      <c r="G78" s="5">
        <f>'[3]CostFlex, Winter'!G78*(1+[4]Main!$B$6)^(Main!$B$7-2020)</f>
        <v>27.60394578601792</v>
      </c>
      <c r="H78" s="5">
        <f>'[3]CostFlex, Winter'!H78*(1+[4]Main!$B$6)^(Main!$B$7-2020)</f>
        <v>29.827896496317216</v>
      </c>
      <c r="I78" s="5">
        <f>'[3]CostFlex, Winter'!I78*(1+[4]Main!$B$6)^(Main!$B$7-2020)</f>
        <v>16.65941259351472</v>
      </c>
      <c r="J78" s="5">
        <f>'[3]CostFlex, Winter'!J78*(1+[4]Main!$B$6)^(Main!$B$7-2020)</f>
        <v>7.5344754367109461</v>
      </c>
      <c r="K78" s="5">
        <f>'[3]CostFlex, Winter'!K78*(1+[4]Main!$B$6)^(Main!$B$7-2020)</f>
        <v>5.4048741504849538</v>
      </c>
      <c r="L78" s="5">
        <f>'[3]CostFlex, Winter'!L78*(1+[4]Main!$B$6)^(Main!$B$7-2020)</f>
        <v>4.703992714511843</v>
      </c>
      <c r="M78" s="5">
        <f>'[3]CostFlex, Winter'!M78*(1+[4]Main!$B$6)^(Main!$B$7-2020)</f>
        <v>6.9279434248111382</v>
      </c>
      <c r="N78" s="5">
        <f>'[3]CostFlex, Winter'!N78*(1+[4]Main!$B$6)^(Main!$B$7-2020)</f>
        <v>5.3779171721782966</v>
      </c>
      <c r="O78" s="5">
        <f>'[3]CostFlex, Winter'!O78*(1+[4]Main!$B$6)^(Main!$B$7-2020)</f>
        <v>5.7822718467781682</v>
      </c>
      <c r="P78" s="5">
        <f>'[3]CostFlex, Winter'!P78*(1+[4]Main!$B$6)^(Main!$B$7-2020)</f>
        <v>5.9305352274647882</v>
      </c>
      <c r="Q78" s="5">
        <f>'[3]CostFlex, Winter'!Q78*(1+[4]Main!$B$6)^(Main!$B$7-2020)</f>
        <v>6.0518416298447493</v>
      </c>
      <c r="R78" s="5">
        <f>'[3]CostFlex, Winter'!R78*(1+[4]Main!$B$6)^(Main!$B$7-2020)</f>
        <v>5.3779171721782966</v>
      </c>
      <c r="S78" s="5">
        <f>'[3]CostFlex, Winter'!S78*(1+[4]Main!$B$6)^(Main!$B$7-2020)</f>
        <v>5.3779171721782966</v>
      </c>
      <c r="T78" s="5">
        <f>'[3]CostFlex, Winter'!T78*(1+[4]Main!$B$6)^(Main!$B$7-2020)</f>
        <v>6.2540189671446846</v>
      </c>
      <c r="U78" s="5">
        <f>'[3]CostFlex, Winter'!U78*(1+[4]Main!$B$6)^(Main!$B$7-2020)</f>
        <v>7.2649056536443641</v>
      </c>
      <c r="V78" s="5">
        <f>'[3]CostFlex, Winter'!V78*(1+[4]Main!$B$6)^(Main!$B$7-2020)</f>
        <v>5.3779171721782966</v>
      </c>
      <c r="W78" s="5">
        <f>'[3]CostFlex, Winter'!W78*(1+[4]Main!$B$6)^(Main!$B$7-2020)</f>
        <v>5.3779171721782966</v>
      </c>
      <c r="X78" s="5">
        <f>'[3]CostFlex, Winter'!X78*(1+[4]Main!$B$6)^(Main!$B$7-2020)</f>
        <v>8.0736150028441092</v>
      </c>
      <c r="Y78" s="5">
        <f>'[3]CostFlex, Winter'!Y78*(1+[4]Main!$B$6)^(Main!$B$7-2020)</f>
        <v>12.871957141429256</v>
      </c>
    </row>
    <row r="79" spans="1:25" x14ac:dyDescent="0.25">
      <c r="A79">
        <v>102</v>
      </c>
      <c r="B79" s="5">
        <f>'[3]CostFlex, Winter'!B79*(1+[4]Main!$B$6)^(Main!$B$7-2020)</f>
        <v>24.679113639745513</v>
      </c>
      <c r="C79" s="5">
        <f>'[3]CostFlex, Winter'!C79*(1+[4]Main!$B$6)^(Main!$B$7-2020)</f>
        <v>25.326081119105307</v>
      </c>
      <c r="D79" s="5">
        <f>'[3]CostFlex, Winter'!D79*(1+[4]Main!$B$6)^(Main!$B$7-2020)</f>
        <v>30.164858725150442</v>
      </c>
      <c r="E79" s="5">
        <f>'[3]CostFlex, Winter'!E79*(1+[4]Main!$B$6)^(Main!$B$7-2020)</f>
        <v>32.820121088356274</v>
      </c>
      <c r="F79" s="5">
        <f>'[3]CostFlex, Winter'!F79*(1+[4]Main!$B$6)^(Main!$B$7-2020)</f>
        <v>33.70970137247599</v>
      </c>
      <c r="G79" s="5">
        <f>'[3]CostFlex, Winter'!G79*(1+[4]Main!$B$6)^(Main!$B$7-2020)</f>
        <v>27.60394578601792</v>
      </c>
      <c r="H79" s="5">
        <f>'[3]CostFlex, Winter'!H79*(1+[4]Main!$B$6)^(Main!$B$7-2020)</f>
        <v>29.827896496317216</v>
      </c>
      <c r="I79" s="5">
        <f>'[3]CostFlex, Winter'!I79*(1+[4]Main!$B$6)^(Main!$B$7-2020)</f>
        <v>16.65941259351472</v>
      </c>
      <c r="J79" s="5">
        <f>'[3]CostFlex, Winter'!J79*(1+[4]Main!$B$6)^(Main!$B$7-2020)</f>
        <v>7.5344754367109461</v>
      </c>
      <c r="K79" s="5">
        <f>'[3]CostFlex, Winter'!K79*(1+[4]Main!$B$6)^(Main!$B$7-2020)</f>
        <v>5.4048741504849538</v>
      </c>
      <c r="L79" s="5">
        <f>'[3]CostFlex, Winter'!L79*(1+[4]Main!$B$6)^(Main!$B$7-2020)</f>
        <v>4.703992714511843</v>
      </c>
      <c r="M79" s="5">
        <f>'[3]CostFlex, Winter'!M79*(1+[4]Main!$B$6)^(Main!$B$7-2020)</f>
        <v>6.9279434248111382</v>
      </c>
      <c r="N79" s="5">
        <f>'[3]CostFlex, Winter'!N79*(1+[4]Main!$B$6)^(Main!$B$7-2020)</f>
        <v>5.3779171721782966</v>
      </c>
      <c r="O79" s="5">
        <f>'[3]CostFlex, Winter'!O79*(1+[4]Main!$B$6)^(Main!$B$7-2020)</f>
        <v>5.7822718467781682</v>
      </c>
      <c r="P79" s="5">
        <f>'[3]CostFlex, Winter'!P79*(1+[4]Main!$B$6)^(Main!$B$7-2020)</f>
        <v>5.9305352274647882</v>
      </c>
      <c r="Q79" s="5">
        <f>'[3]CostFlex, Winter'!Q79*(1+[4]Main!$B$6)^(Main!$B$7-2020)</f>
        <v>6.0518416298447493</v>
      </c>
      <c r="R79" s="5">
        <f>'[3]CostFlex, Winter'!R79*(1+[4]Main!$B$6)^(Main!$B$7-2020)</f>
        <v>5.3779171721782966</v>
      </c>
      <c r="S79" s="5">
        <f>'[3]CostFlex, Winter'!S79*(1+[4]Main!$B$6)^(Main!$B$7-2020)</f>
        <v>5.3779171721782966</v>
      </c>
      <c r="T79" s="5">
        <f>'[3]CostFlex, Winter'!T79*(1+[4]Main!$B$6)^(Main!$B$7-2020)</f>
        <v>6.2540189671446846</v>
      </c>
      <c r="U79" s="5">
        <f>'[3]CostFlex, Winter'!U79*(1+[4]Main!$B$6)^(Main!$B$7-2020)</f>
        <v>7.2649056536443641</v>
      </c>
      <c r="V79" s="5">
        <f>'[3]CostFlex, Winter'!V79*(1+[4]Main!$B$6)^(Main!$B$7-2020)</f>
        <v>5.3779171721782966</v>
      </c>
      <c r="W79" s="5">
        <f>'[3]CostFlex, Winter'!W79*(1+[4]Main!$B$6)^(Main!$B$7-2020)</f>
        <v>5.3779171721782966</v>
      </c>
      <c r="X79" s="5">
        <f>'[3]CostFlex, Winter'!X79*(1+[4]Main!$B$6)^(Main!$B$7-2020)</f>
        <v>8.0736150028441092</v>
      </c>
      <c r="Y79" s="5">
        <f>'[3]CostFlex, Winter'!Y79*(1+[4]Main!$B$6)^(Main!$B$7-2020)</f>
        <v>12.871957141429256</v>
      </c>
    </row>
    <row r="80" spans="1:25" x14ac:dyDescent="0.25">
      <c r="A80">
        <v>105</v>
      </c>
      <c r="B80" s="5">
        <f>'[3]CostFlex, Winter'!B80*(1+[4]Main!$B$6)^(Main!$B$7-2020)</f>
        <v>24.679113639745513</v>
      </c>
      <c r="C80" s="5">
        <f>'[3]CostFlex, Winter'!C80*(1+[4]Main!$B$6)^(Main!$B$7-2020)</f>
        <v>25.326081119105307</v>
      </c>
      <c r="D80" s="5">
        <f>'[3]CostFlex, Winter'!D80*(1+[4]Main!$B$6)^(Main!$B$7-2020)</f>
        <v>30.164858725150442</v>
      </c>
      <c r="E80" s="5">
        <f>'[3]CostFlex, Winter'!E80*(1+[4]Main!$B$6)^(Main!$B$7-2020)</f>
        <v>32.820121088356274</v>
      </c>
      <c r="F80" s="5">
        <f>'[3]CostFlex, Winter'!F80*(1+[4]Main!$B$6)^(Main!$B$7-2020)</f>
        <v>33.70970137247599</v>
      </c>
      <c r="G80" s="5">
        <f>'[3]CostFlex, Winter'!G80*(1+[4]Main!$B$6)^(Main!$B$7-2020)</f>
        <v>27.60394578601792</v>
      </c>
      <c r="H80" s="5">
        <f>'[3]CostFlex, Winter'!H80*(1+[4]Main!$B$6)^(Main!$B$7-2020)</f>
        <v>29.827896496317216</v>
      </c>
      <c r="I80" s="5">
        <f>'[3]CostFlex, Winter'!I80*(1+[4]Main!$B$6)^(Main!$B$7-2020)</f>
        <v>16.65941259351472</v>
      </c>
      <c r="J80" s="5">
        <f>'[3]CostFlex, Winter'!J80*(1+[4]Main!$B$6)^(Main!$B$7-2020)</f>
        <v>7.5344754367109461</v>
      </c>
      <c r="K80" s="5">
        <f>'[3]CostFlex, Winter'!K80*(1+[4]Main!$B$6)^(Main!$B$7-2020)</f>
        <v>5.4048741504849538</v>
      </c>
      <c r="L80" s="5">
        <f>'[3]CostFlex, Winter'!L80*(1+[4]Main!$B$6)^(Main!$B$7-2020)</f>
        <v>4.703992714511843</v>
      </c>
      <c r="M80" s="5">
        <f>'[3]CostFlex, Winter'!M80*(1+[4]Main!$B$6)^(Main!$B$7-2020)</f>
        <v>6.9279434248111382</v>
      </c>
      <c r="N80" s="5">
        <f>'[3]CostFlex, Winter'!N80*(1+[4]Main!$B$6)^(Main!$B$7-2020)</f>
        <v>5.3779171721782966</v>
      </c>
      <c r="O80" s="5">
        <f>'[3]CostFlex, Winter'!O80*(1+[4]Main!$B$6)^(Main!$B$7-2020)</f>
        <v>5.7822718467781682</v>
      </c>
      <c r="P80" s="5">
        <f>'[3]CostFlex, Winter'!P80*(1+[4]Main!$B$6)^(Main!$B$7-2020)</f>
        <v>5.9305352274647882</v>
      </c>
      <c r="Q80" s="5">
        <f>'[3]CostFlex, Winter'!Q80*(1+[4]Main!$B$6)^(Main!$B$7-2020)</f>
        <v>6.0518416298447493</v>
      </c>
      <c r="R80" s="5">
        <f>'[3]CostFlex, Winter'!R80*(1+[4]Main!$B$6)^(Main!$B$7-2020)</f>
        <v>5.3779171721782966</v>
      </c>
      <c r="S80" s="5">
        <f>'[3]CostFlex, Winter'!S80*(1+[4]Main!$B$6)^(Main!$B$7-2020)</f>
        <v>5.3779171721782966</v>
      </c>
      <c r="T80" s="5">
        <f>'[3]CostFlex, Winter'!T80*(1+[4]Main!$B$6)^(Main!$B$7-2020)</f>
        <v>6.2540189671446846</v>
      </c>
      <c r="U80" s="5">
        <f>'[3]CostFlex, Winter'!U80*(1+[4]Main!$B$6)^(Main!$B$7-2020)</f>
        <v>7.2649056536443641</v>
      </c>
      <c r="V80" s="5">
        <f>'[3]CostFlex, Winter'!V80*(1+[4]Main!$B$6)^(Main!$B$7-2020)</f>
        <v>5.3779171721782966</v>
      </c>
      <c r="W80" s="5">
        <f>'[3]CostFlex, Winter'!W80*(1+[4]Main!$B$6)^(Main!$B$7-2020)</f>
        <v>5.3779171721782966</v>
      </c>
      <c r="X80" s="5">
        <f>'[3]CostFlex, Winter'!X80*(1+[4]Main!$B$6)^(Main!$B$7-2020)</f>
        <v>8.0736150028441092</v>
      </c>
      <c r="Y80" s="5">
        <f>'[3]CostFlex, Winter'!Y80*(1+[4]Main!$B$6)^(Main!$B$7-2020)</f>
        <v>12.871957141429256</v>
      </c>
    </row>
    <row r="81" spans="1:25" x14ac:dyDescent="0.25">
      <c r="A81">
        <v>104</v>
      </c>
      <c r="B81" s="5">
        <f>'[3]CostFlex, Winter'!B81*(1+[4]Main!$B$6)^(Main!$B$7-2020)</f>
        <v>24.679113639745513</v>
      </c>
      <c r="C81" s="5">
        <f>'[3]CostFlex, Winter'!C81*(1+[4]Main!$B$6)^(Main!$B$7-2020)</f>
        <v>25.326081119105307</v>
      </c>
      <c r="D81" s="5">
        <f>'[3]CostFlex, Winter'!D81*(1+[4]Main!$B$6)^(Main!$B$7-2020)</f>
        <v>30.164858725150442</v>
      </c>
      <c r="E81" s="5">
        <f>'[3]CostFlex, Winter'!E81*(1+[4]Main!$B$6)^(Main!$B$7-2020)</f>
        <v>32.820121088356274</v>
      </c>
      <c r="F81" s="5">
        <f>'[3]CostFlex, Winter'!F81*(1+[4]Main!$B$6)^(Main!$B$7-2020)</f>
        <v>33.70970137247599</v>
      </c>
      <c r="G81" s="5">
        <f>'[3]CostFlex, Winter'!G81*(1+[4]Main!$B$6)^(Main!$B$7-2020)</f>
        <v>27.60394578601792</v>
      </c>
      <c r="H81" s="5">
        <f>'[3]CostFlex, Winter'!H81*(1+[4]Main!$B$6)^(Main!$B$7-2020)</f>
        <v>29.827896496317216</v>
      </c>
      <c r="I81" s="5">
        <f>'[3]CostFlex, Winter'!I81*(1+[4]Main!$B$6)^(Main!$B$7-2020)</f>
        <v>16.65941259351472</v>
      </c>
      <c r="J81" s="5">
        <f>'[3]CostFlex, Winter'!J81*(1+[4]Main!$B$6)^(Main!$B$7-2020)</f>
        <v>7.5344754367109461</v>
      </c>
      <c r="K81" s="5">
        <f>'[3]CostFlex, Winter'!K81*(1+[4]Main!$B$6)^(Main!$B$7-2020)</f>
        <v>5.4048741504849538</v>
      </c>
      <c r="L81" s="5">
        <f>'[3]CostFlex, Winter'!L81*(1+[4]Main!$B$6)^(Main!$B$7-2020)</f>
        <v>4.703992714511843</v>
      </c>
      <c r="M81" s="5">
        <f>'[3]CostFlex, Winter'!M81*(1+[4]Main!$B$6)^(Main!$B$7-2020)</f>
        <v>6.9279434248111382</v>
      </c>
      <c r="N81" s="5">
        <f>'[3]CostFlex, Winter'!N81*(1+[4]Main!$B$6)^(Main!$B$7-2020)</f>
        <v>5.3779171721782966</v>
      </c>
      <c r="O81" s="5">
        <f>'[3]CostFlex, Winter'!O81*(1+[4]Main!$B$6)^(Main!$B$7-2020)</f>
        <v>5.7822718467781682</v>
      </c>
      <c r="P81" s="5">
        <f>'[3]CostFlex, Winter'!P81*(1+[4]Main!$B$6)^(Main!$B$7-2020)</f>
        <v>5.9305352274647882</v>
      </c>
      <c r="Q81" s="5">
        <f>'[3]CostFlex, Winter'!Q81*(1+[4]Main!$B$6)^(Main!$B$7-2020)</f>
        <v>6.0518416298447493</v>
      </c>
      <c r="R81" s="5">
        <f>'[3]CostFlex, Winter'!R81*(1+[4]Main!$B$6)^(Main!$B$7-2020)</f>
        <v>5.3779171721782966</v>
      </c>
      <c r="S81" s="5">
        <f>'[3]CostFlex, Winter'!S81*(1+[4]Main!$B$6)^(Main!$B$7-2020)</f>
        <v>5.3779171721782966</v>
      </c>
      <c r="T81" s="5">
        <f>'[3]CostFlex, Winter'!T81*(1+[4]Main!$B$6)^(Main!$B$7-2020)</f>
        <v>6.2540189671446846</v>
      </c>
      <c r="U81" s="5">
        <f>'[3]CostFlex, Winter'!U81*(1+[4]Main!$B$6)^(Main!$B$7-2020)</f>
        <v>7.2649056536443641</v>
      </c>
      <c r="V81" s="5">
        <f>'[3]CostFlex, Winter'!V81*(1+[4]Main!$B$6)^(Main!$B$7-2020)</f>
        <v>5.3779171721782966</v>
      </c>
      <c r="W81" s="5">
        <f>'[3]CostFlex, Winter'!W81*(1+[4]Main!$B$6)^(Main!$B$7-2020)</f>
        <v>5.3779171721782966</v>
      </c>
      <c r="X81" s="5">
        <f>'[3]CostFlex, Winter'!X81*(1+[4]Main!$B$6)^(Main!$B$7-2020)</f>
        <v>8.0736150028441092</v>
      </c>
      <c r="Y81" s="5">
        <f>'[3]CostFlex, Winter'!Y81*(1+[4]Main!$B$6)^(Main!$B$7-2020)</f>
        <v>12.871957141429256</v>
      </c>
    </row>
    <row r="82" spans="1:25" x14ac:dyDescent="0.25">
      <c r="A82">
        <v>45</v>
      </c>
      <c r="B82" s="5">
        <f>'[3]CostFlex, Winter'!B82*(1+[4]Main!$B$6)^(Main!$B$7-2020)</f>
        <v>24.679113639745513</v>
      </c>
      <c r="C82" s="5">
        <f>'[3]CostFlex, Winter'!C82*(1+[4]Main!$B$6)^(Main!$B$7-2020)</f>
        <v>25.326081119105307</v>
      </c>
      <c r="D82" s="5">
        <f>'[3]CostFlex, Winter'!D82*(1+[4]Main!$B$6)^(Main!$B$7-2020)</f>
        <v>30.164858725150442</v>
      </c>
      <c r="E82" s="5">
        <f>'[3]CostFlex, Winter'!E82*(1+[4]Main!$B$6)^(Main!$B$7-2020)</f>
        <v>32.820121088356274</v>
      </c>
      <c r="F82" s="5">
        <f>'[3]CostFlex, Winter'!F82*(1+[4]Main!$B$6)^(Main!$B$7-2020)</f>
        <v>33.70970137247599</v>
      </c>
      <c r="G82" s="5">
        <f>'[3]CostFlex, Winter'!G82*(1+[4]Main!$B$6)^(Main!$B$7-2020)</f>
        <v>27.60394578601792</v>
      </c>
      <c r="H82" s="5">
        <f>'[3]CostFlex, Winter'!H82*(1+[4]Main!$B$6)^(Main!$B$7-2020)</f>
        <v>29.827896496317216</v>
      </c>
      <c r="I82" s="5">
        <f>'[3]CostFlex, Winter'!I82*(1+[4]Main!$B$6)^(Main!$B$7-2020)</f>
        <v>16.65941259351472</v>
      </c>
      <c r="J82" s="5">
        <f>'[3]CostFlex, Winter'!J82*(1+[4]Main!$B$6)^(Main!$B$7-2020)</f>
        <v>7.5344754367109461</v>
      </c>
      <c r="K82" s="5">
        <f>'[3]CostFlex, Winter'!K82*(1+[4]Main!$B$6)^(Main!$B$7-2020)</f>
        <v>5.4048741504849538</v>
      </c>
      <c r="L82" s="5">
        <f>'[3]CostFlex, Winter'!L82*(1+[4]Main!$B$6)^(Main!$B$7-2020)</f>
        <v>4.703992714511843</v>
      </c>
      <c r="M82" s="5">
        <f>'[3]CostFlex, Winter'!M82*(1+[4]Main!$B$6)^(Main!$B$7-2020)</f>
        <v>6.9279434248111382</v>
      </c>
      <c r="N82" s="5">
        <f>'[3]CostFlex, Winter'!N82*(1+[4]Main!$B$6)^(Main!$B$7-2020)</f>
        <v>5.3779171721782966</v>
      </c>
      <c r="O82" s="5">
        <f>'[3]CostFlex, Winter'!O82*(1+[4]Main!$B$6)^(Main!$B$7-2020)</f>
        <v>5.7822718467781682</v>
      </c>
      <c r="P82" s="5">
        <f>'[3]CostFlex, Winter'!P82*(1+[4]Main!$B$6)^(Main!$B$7-2020)</f>
        <v>5.9305352274647882</v>
      </c>
      <c r="Q82" s="5">
        <f>'[3]CostFlex, Winter'!Q82*(1+[4]Main!$B$6)^(Main!$B$7-2020)</f>
        <v>6.0518416298447493</v>
      </c>
      <c r="R82" s="5">
        <f>'[3]CostFlex, Winter'!R82*(1+[4]Main!$B$6)^(Main!$B$7-2020)</f>
        <v>5.3779171721782966</v>
      </c>
      <c r="S82" s="5">
        <f>'[3]CostFlex, Winter'!S82*(1+[4]Main!$B$6)^(Main!$B$7-2020)</f>
        <v>5.3779171721782966</v>
      </c>
      <c r="T82" s="5">
        <f>'[3]CostFlex, Winter'!T82*(1+[4]Main!$B$6)^(Main!$B$7-2020)</f>
        <v>6.2540189671446846</v>
      </c>
      <c r="U82" s="5">
        <f>'[3]CostFlex, Winter'!U82*(1+[4]Main!$B$6)^(Main!$B$7-2020)</f>
        <v>7.2649056536443641</v>
      </c>
      <c r="V82" s="5">
        <f>'[3]CostFlex, Winter'!V82*(1+[4]Main!$B$6)^(Main!$B$7-2020)</f>
        <v>5.3779171721782966</v>
      </c>
      <c r="W82" s="5">
        <f>'[3]CostFlex, Winter'!W82*(1+[4]Main!$B$6)^(Main!$B$7-2020)</f>
        <v>5.3779171721782966</v>
      </c>
      <c r="X82" s="5">
        <f>'[3]CostFlex, Winter'!X82*(1+[4]Main!$B$6)^(Main!$B$7-2020)</f>
        <v>8.0736150028441092</v>
      </c>
      <c r="Y82" s="5">
        <f>'[3]CostFlex, Winter'!Y82*(1+[4]Main!$B$6)^(Main!$B$7-2020)</f>
        <v>12.871957141429256</v>
      </c>
    </row>
    <row r="83" spans="1:25" x14ac:dyDescent="0.25">
      <c r="A83">
        <v>40</v>
      </c>
      <c r="B83" s="5">
        <f>'[3]CostFlex, Winter'!B83*(1+[4]Main!$B$6)^(Main!$B$7-2020)</f>
        <v>24.679113639745513</v>
      </c>
      <c r="C83" s="5">
        <f>'[3]CostFlex, Winter'!C83*(1+[4]Main!$B$6)^(Main!$B$7-2020)</f>
        <v>25.326081119105307</v>
      </c>
      <c r="D83" s="5">
        <f>'[3]CostFlex, Winter'!D83*(1+[4]Main!$B$6)^(Main!$B$7-2020)</f>
        <v>30.164858725150442</v>
      </c>
      <c r="E83" s="5">
        <f>'[3]CostFlex, Winter'!E83*(1+[4]Main!$B$6)^(Main!$B$7-2020)</f>
        <v>32.820121088356274</v>
      </c>
      <c r="F83" s="5">
        <f>'[3]CostFlex, Winter'!F83*(1+[4]Main!$B$6)^(Main!$B$7-2020)</f>
        <v>33.70970137247599</v>
      </c>
      <c r="G83" s="5">
        <f>'[3]CostFlex, Winter'!G83*(1+[4]Main!$B$6)^(Main!$B$7-2020)</f>
        <v>27.60394578601792</v>
      </c>
      <c r="H83" s="5">
        <f>'[3]CostFlex, Winter'!H83*(1+[4]Main!$B$6)^(Main!$B$7-2020)</f>
        <v>29.827896496317216</v>
      </c>
      <c r="I83" s="5">
        <f>'[3]CostFlex, Winter'!I83*(1+[4]Main!$B$6)^(Main!$B$7-2020)</f>
        <v>16.65941259351472</v>
      </c>
      <c r="J83" s="5">
        <f>'[3]CostFlex, Winter'!J83*(1+[4]Main!$B$6)^(Main!$B$7-2020)</f>
        <v>7.5344754367109461</v>
      </c>
      <c r="K83" s="5">
        <f>'[3]CostFlex, Winter'!K83*(1+[4]Main!$B$6)^(Main!$B$7-2020)</f>
        <v>5.4048741504849538</v>
      </c>
      <c r="L83" s="5">
        <f>'[3]CostFlex, Winter'!L83*(1+[4]Main!$B$6)^(Main!$B$7-2020)</f>
        <v>4.703992714511843</v>
      </c>
      <c r="M83" s="5">
        <f>'[3]CostFlex, Winter'!M83*(1+[4]Main!$B$6)^(Main!$B$7-2020)</f>
        <v>6.9279434248111382</v>
      </c>
      <c r="N83" s="5">
        <f>'[3]CostFlex, Winter'!N83*(1+[4]Main!$B$6)^(Main!$B$7-2020)</f>
        <v>5.3779171721782966</v>
      </c>
      <c r="O83" s="5">
        <f>'[3]CostFlex, Winter'!O83*(1+[4]Main!$B$6)^(Main!$B$7-2020)</f>
        <v>5.7822718467781682</v>
      </c>
      <c r="P83" s="5">
        <f>'[3]CostFlex, Winter'!P83*(1+[4]Main!$B$6)^(Main!$B$7-2020)</f>
        <v>5.9305352274647882</v>
      </c>
      <c r="Q83" s="5">
        <f>'[3]CostFlex, Winter'!Q83*(1+[4]Main!$B$6)^(Main!$B$7-2020)</f>
        <v>6.0518416298447493</v>
      </c>
      <c r="R83" s="5">
        <f>'[3]CostFlex, Winter'!R83*(1+[4]Main!$B$6)^(Main!$B$7-2020)</f>
        <v>5.3779171721782966</v>
      </c>
      <c r="S83" s="5">
        <f>'[3]CostFlex, Winter'!S83*(1+[4]Main!$B$6)^(Main!$B$7-2020)</f>
        <v>5.3779171721782966</v>
      </c>
      <c r="T83" s="5">
        <f>'[3]CostFlex, Winter'!T83*(1+[4]Main!$B$6)^(Main!$B$7-2020)</f>
        <v>6.2540189671446846</v>
      </c>
      <c r="U83" s="5">
        <f>'[3]CostFlex, Winter'!U83*(1+[4]Main!$B$6)^(Main!$B$7-2020)</f>
        <v>7.2649056536443641</v>
      </c>
      <c r="V83" s="5">
        <f>'[3]CostFlex, Winter'!V83*(1+[4]Main!$B$6)^(Main!$B$7-2020)</f>
        <v>5.3779171721782966</v>
      </c>
      <c r="W83" s="5">
        <f>'[3]CostFlex, Winter'!W83*(1+[4]Main!$B$6)^(Main!$B$7-2020)</f>
        <v>5.3779171721782966</v>
      </c>
      <c r="X83" s="5">
        <f>'[3]CostFlex, Winter'!X83*(1+[4]Main!$B$6)^(Main!$B$7-2020)</f>
        <v>8.0736150028441092</v>
      </c>
      <c r="Y83" s="5">
        <f>'[3]CostFlex, Winter'!Y83*(1+[4]Main!$B$6)^(Main!$B$7-2020)</f>
        <v>12.871957141429256</v>
      </c>
    </row>
    <row r="84" spans="1:25" x14ac:dyDescent="0.25">
      <c r="A84">
        <v>73</v>
      </c>
      <c r="B84" s="5">
        <f>'[3]CostFlex, Winter'!B84*(1+[4]Main!$B$6)^(Main!$B$7-2020)</f>
        <v>24.679113639745513</v>
      </c>
      <c r="C84" s="5">
        <f>'[3]CostFlex, Winter'!C84*(1+[4]Main!$B$6)^(Main!$B$7-2020)</f>
        <v>25.326081119105307</v>
      </c>
      <c r="D84" s="5">
        <f>'[3]CostFlex, Winter'!D84*(1+[4]Main!$B$6)^(Main!$B$7-2020)</f>
        <v>30.164858725150442</v>
      </c>
      <c r="E84" s="5">
        <f>'[3]CostFlex, Winter'!E84*(1+[4]Main!$B$6)^(Main!$B$7-2020)</f>
        <v>32.820121088356274</v>
      </c>
      <c r="F84" s="5">
        <f>'[3]CostFlex, Winter'!F84*(1+[4]Main!$B$6)^(Main!$B$7-2020)</f>
        <v>33.70970137247599</v>
      </c>
      <c r="G84" s="5">
        <f>'[3]CostFlex, Winter'!G84*(1+[4]Main!$B$6)^(Main!$B$7-2020)</f>
        <v>27.60394578601792</v>
      </c>
      <c r="H84" s="5">
        <f>'[3]CostFlex, Winter'!H84*(1+[4]Main!$B$6)^(Main!$B$7-2020)</f>
        <v>29.827896496317216</v>
      </c>
      <c r="I84" s="5">
        <f>'[3]CostFlex, Winter'!I84*(1+[4]Main!$B$6)^(Main!$B$7-2020)</f>
        <v>16.65941259351472</v>
      </c>
      <c r="J84" s="5">
        <f>'[3]CostFlex, Winter'!J84*(1+[4]Main!$B$6)^(Main!$B$7-2020)</f>
        <v>7.5344754367109461</v>
      </c>
      <c r="K84" s="5">
        <f>'[3]CostFlex, Winter'!K84*(1+[4]Main!$B$6)^(Main!$B$7-2020)</f>
        <v>5.4048741504849538</v>
      </c>
      <c r="L84" s="5">
        <f>'[3]CostFlex, Winter'!L84*(1+[4]Main!$B$6)^(Main!$B$7-2020)</f>
        <v>4.703992714511843</v>
      </c>
      <c r="M84" s="5">
        <f>'[3]CostFlex, Winter'!M84*(1+[4]Main!$B$6)^(Main!$B$7-2020)</f>
        <v>6.9279434248111382</v>
      </c>
      <c r="N84" s="5">
        <f>'[3]CostFlex, Winter'!N84*(1+[4]Main!$B$6)^(Main!$B$7-2020)</f>
        <v>5.3779171721782966</v>
      </c>
      <c r="O84" s="5">
        <f>'[3]CostFlex, Winter'!O84*(1+[4]Main!$B$6)^(Main!$B$7-2020)</f>
        <v>5.7822718467781682</v>
      </c>
      <c r="P84" s="5">
        <f>'[3]CostFlex, Winter'!P84*(1+[4]Main!$B$6)^(Main!$B$7-2020)</f>
        <v>5.9305352274647882</v>
      </c>
      <c r="Q84" s="5">
        <f>'[3]CostFlex, Winter'!Q84*(1+[4]Main!$B$6)^(Main!$B$7-2020)</f>
        <v>6.0518416298447493</v>
      </c>
      <c r="R84" s="5">
        <f>'[3]CostFlex, Winter'!R84*(1+[4]Main!$B$6)^(Main!$B$7-2020)</f>
        <v>5.3779171721782966</v>
      </c>
      <c r="S84" s="5">
        <f>'[3]CostFlex, Winter'!S84*(1+[4]Main!$B$6)^(Main!$B$7-2020)</f>
        <v>5.3779171721782966</v>
      </c>
      <c r="T84" s="5">
        <f>'[3]CostFlex, Winter'!T84*(1+[4]Main!$B$6)^(Main!$B$7-2020)</f>
        <v>6.2540189671446846</v>
      </c>
      <c r="U84" s="5">
        <f>'[3]CostFlex, Winter'!U84*(1+[4]Main!$B$6)^(Main!$B$7-2020)</f>
        <v>7.2649056536443641</v>
      </c>
      <c r="V84" s="5">
        <f>'[3]CostFlex, Winter'!V84*(1+[4]Main!$B$6)^(Main!$B$7-2020)</f>
        <v>5.3779171721782966</v>
      </c>
      <c r="W84" s="5">
        <f>'[3]CostFlex, Winter'!W84*(1+[4]Main!$B$6)^(Main!$B$7-2020)</f>
        <v>5.3779171721782966</v>
      </c>
      <c r="X84" s="5">
        <f>'[3]CostFlex, Winter'!X84*(1+[4]Main!$B$6)^(Main!$B$7-2020)</f>
        <v>8.0736150028441092</v>
      </c>
      <c r="Y84" s="5">
        <f>'[3]CostFlex, Winter'!Y84*(1+[4]Main!$B$6)^(Main!$B$7-2020)</f>
        <v>12.871957141429256</v>
      </c>
    </row>
    <row r="85" spans="1:25" x14ac:dyDescent="0.25">
      <c r="A85">
        <v>25</v>
      </c>
      <c r="B85" s="5">
        <f>'[3]CostFlex, Winter'!B85*(1+[4]Main!$B$6)^(Main!$B$7-2020)</f>
        <v>24.679113639745513</v>
      </c>
      <c r="C85" s="5">
        <f>'[3]CostFlex, Winter'!C85*(1+[4]Main!$B$6)^(Main!$B$7-2020)</f>
        <v>25.326081119105307</v>
      </c>
      <c r="D85" s="5">
        <f>'[3]CostFlex, Winter'!D85*(1+[4]Main!$B$6)^(Main!$B$7-2020)</f>
        <v>30.164858725150442</v>
      </c>
      <c r="E85" s="5">
        <f>'[3]CostFlex, Winter'!E85*(1+[4]Main!$B$6)^(Main!$B$7-2020)</f>
        <v>32.820121088356274</v>
      </c>
      <c r="F85" s="5">
        <f>'[3]CostFlex, Winter'!F85*(1+[4]Main!$B$6)^(Main!$B$7-2020)</f>
        <v>33.70970137247599</v>
      </c>
      <c r="G85" s="5">
        <f>'[3]CostFlex, Winter'!G85*(1+[4]Main!$B$6)^(Main!$B$7-2020)</f>
        <v>27.60394578601792</v>
      </c>
      <c r="H85" s="5">
        <f>'[3]CostFlex, Winter'!H85*(1+[4]Main!$B$6)^(Main!$B$7-2020)</f>
        <v>29.827896496317216</v>
      </c>
      <c r="I85" s="5">
        <f>'[3]CostFlex, Winter'!I85*(1+[4]Main!$B$6)^(Main!$B$7-2020)</f>
        <v>16.65941259351472</v>
      </c>
      <c r="J85" s="5">
        <f>'[3]CostFlex, Winter'!J85*(1+[4]Main!$B$6)^(Main!$B$7-2020)</f>
        <v>7.5344754367109461</v>
      </c>
      <c r="K85" s="5">
        <f>'[3]CostFlex, Winter'!K85*(1+[4]Main!$B$6)^(Main!$B$7-2020)</f>
        <v>5.4048741504849538</v>
      </c>
      <c r="L85" s="5">
        <f>'[3]CostFlex, Winter'!L85*(1+[4]Main!$B$6)^(Main!$B$7-2020)</f>
        <v>4.703992714511843</v>
      </c>
      <c r="M85" s="5">
        <f>'[3]CostFlex, Winter'!M85*(1+[4]Main!$B$6)^(Main!$B$7-2020)</f>
        <v>6.9279434248111382</v>
      </c>
      <c r="N85" s="5">
        <f>'[3]CostFlex, Winter'!N85*(1+[4]Main!$B$6)^(Main!$B$7-2020)</f>
        <v>5.3779171721782966</v>
      </c>
      <c r="O85" s="5">
        <f>'[3]CostFlex, Winter'!O85*(1+[4]Main!$B$6)^(Main!$B$7-2020)</f>
        <v>5.7822718467781682</v>
      </c>
      <c r="P85" s="5">
        <f>'[3]CostFlex, Winter'!P85*(1+[4]Main!$B$6)^(Main!$B$7-2020)</f>
        <v>5.9305352274647882</v>
      </c>
      <c r="Q85" s="5">
        <f>'[3]CostFlex, Winter'!Q85*(1+[4]Main!$B$6)^(Main!$B$7-2020)</f>
        <v>6.0518416298447493</v>
      </c>
      <c r="R85" s="5">
        <f>'[3]CostFlex, Winter'!R85*(1+[4]Main!$B$6)^(Main!$B$7-2020)</f>
        <v>5.3779171721782966</v>
      </c>
      <c r="S85" s="5">
        <f>'[3]CostFlex, Winter'!S85*(1+[4]Main!$B$6)^(Main!$B$7-2020)</f>
        <v>5.3779171721782966</v>
      </c>
      <c r="T85" s="5">
        <f>'[3]CostFlex, Winter'!T85*(1+[4]Main!$B$6)^(Main!$B$7-2020)</f>
        <v>6.2540189671446846</v>
      </c>
      <c r="U85" s="5">
        <f>'[3]CostFlex, Winter'!U85*(1+[4]Main!$B$6)^(Main!$B$7-2020)</f>
        <v>7.2649056536443641</v>
      </c>
      <c r="V85" s="5">
        <f>'[3]CostFlex, Winter'!V85*(1+[4]Main!$B$6)^(Main!$B$7-2020)</f>
        <v>5.3779171721782966</v>
      </c>
      <c r="W85" s="5">
        <f>'[3]CostFlex, Winter'!W85*(1+[4]Main!$B$6)^(Main!$B$7-2020)</f>
        <v>5.3779171721782966</v>
      </c>
      <c r="X85" s="5">
        <f>'[3]CostFlex, Winter'!X85*(1+[4]Main!$B$6)^(Main!$B$7-2020)</f>
        <v>8.0736150028441092</v>
      </c>
      <c r="Y85" s="5">
        <f>'[3]CostFlex, Winter'!Y85*(1+[4]Main!$B$6)^(Main!$B$7-2020)</f>
        <v>12.871957141429256</v>
      </c>
    </row>
    <row r="86" spans="1:25" x14ac:dyDescent="0.25">
      <c r="A86">
        <v>59</v>
      </c>
      <c r="B86" s="5">
        <f>'[3]CostFlex, Winter'!B86*(1+[4]Main!$B$6)^(Main!$B$7-2020)</f>
        <v>24.679113639745513</v>
      </c>
      <c r="C86" s="5">
        <f>'[3]CostFlex, Winter'!C86*(1+[4]Main!$B$6)^(Main!$B$7-2020)</f>
        <v>25.326081119105307</v>
      </c>
      <c r="D86" s="5">
        <f>'[3]CostFlex, Winter'!D86*(1+[4]Main!$B$6)^(Main!$B$7-2020)</f>
        <v>30.164858725150442</v>
      </c>
      <c r="E86" s="5">
        <f>'[3]CostFlex, Winter'!E86*(1+[4]Main!$B$6)^(Main!$B$7-2020)</f>
        <v>32.820121088356274</v>
      </c>
      <c r="F86" s="5">
        <f>'[3]CostFlex, Winter'!F86*(1+[4]Main!$B$6)^(Main!$B$7-2020)</f>
        <v>33.70970137247599</v>
      </c>
      <c r="G86" s="5">
        <f>'[3]CostFlex, Winter'!G86*(1+[4]Main!$B$6)^(Main!$B$7-2020)</f>
        <v>27.60394578601792</v>
      </c>
      <c r="H86" s="5">
        <f>'[3]CostFlex, Winter'!H86*(1+[4]Main!$B$6)^(Main!$B$7-2020)</f>
        <v>29.827896496317216</v>
      </c>
      <c r="I86" s="5">
        <f>'[3]CostFlex, Winter'!I86*(1+[4]Main!$B$6)^(Main!$B$7-2020)</f>
        <v>16.65941259351472</v>
      </c>
      <c r="J86" s="5">
        <f>'[3]CostFlex, Winter'!J86*(1+[4]Main!$B$6)^(Main!$B$7-2020)</f>
        <v>7.5344754367109461</v>
      </c>
      <c r="K86" s="5">
        <f>'[3]CostFlex, Winter'!K86*(1+[4]Main!$B$6)^(Main!$B$7-2020)</f>
        <v>5.4048741504849538</v>
      </c>
      <c r="L86" s="5">
        <f>'[3]CostFlex, Winter'!L86*(1+[4]Main!$B$6)^(Main!$B$7-2020)</f>
        <v>4.703992714511843</v>
      </c>
      <c r="M86" s="5">
        <f>'[3]CostFlex, Winter'!M86*(1+[4]Main!$B$6)^(Main!$B$7-2020)</f>
        <v>6.9279434248111382</v>
      </c>
      <c r="N86" s="5">
        <f>'[3]CostFlex, Winter'!N86*(1+[4]Main!$B$6)^(Main!$B$7-2020)</f>
        <v>5.3779171721782966</v>
      </c>
      <c r="O86" s="5">
        <f>'[3]CostFlex, Winter'!O86*(1+[4]Main!$B$6)^(Main!$B$7-2020)</f>
        <v>5.7822718467781682</v>
      </c>
      <c r="P86" s="5">
        <f>'[3]CostFlex, Winter'!P86*(1+[4]Main!$B$6)^(Main!$B$7-2020)</f>
        <v>5.9305352274647882</v>
      </c>
      <c r="Q86" s="5">
        <f>'[3]CostFlex, Winter'!Q86*(1+[4]Main!$B$6)^(Main!$B$7-2020)</f>
        <v>6.0518416298447493</v>
      </c>
      <c r="R86" s="5">
        <f>'[3]CostFlex, Winter'!R86*(1+[4]Main!$B$6)^(Main!$B$7-2020)</f>
        <v>5.3779171721782966</v>
      </c>
      <c r="S86" s="5">
        <f>'[3]CostFlex, Winter'!S86*(1+[4]Main!$B$6)^(Main!$B$7-2020)</f>
        <v>5.3779171721782966</v>
      </c>
      <c r="T86" s="5">
        <f>'[3]CostFlex, Winter'!T86*(1+[4]Main!$B$6)^(Main!$B$7-2020)</f>
        <v>6.2540189671446846</v>
      </c>
      <c r="U86" s="5">
        <f>'[3]CostFlex, Winter'!U86*(1+[4]Main!$B$6)^(Main!$B$7-2020)</f>
        <v>7.2649056536443641</v>
      </c>
      <c r="V86" s="5">
        <f>'[3]CostFlex, Winter'!V86*(1+[4]Main!$B$6)^(Main!$B$7-2020)</f>
        <v>5.3779171721782966</v>
      </c>
      <c r="W86" s="5">
        <f>'[3]CostFlex, Winter'!W86*(1+[4]Main!$B$6)^(Main!$B$7-2020)</f>
        <v>5.3779171721782966</v>
      </c>
      <c r="X86" s="5">
        <f>'[3]CostFlex, Winter'!X86*(1+[4]Main!$B$6)^(Main!$B$7-2020)</f>
        <v>8.0736150028441092</v>
      </c>
      <c r="Y86" s="5">
        <f>'[3]CostFlex, Winter'!Y86*(1+[4]Main!$B$6)^(Main!$B$7-2020)</f>
        <v>12.871957141429256</v>
      </c>
    </row>
    <row r="87" spans="1:25" x14ac:dyDescent="0.25">
      <c r="A87">
        <v>96</v>
      </c>
      <c r="B87" s="5">
        <f>'[3]CostFlex, Winter'!B87*(1+[4]Main!$B$6)^(Main!$B$7-2020)</f>
        <v>24.679113639745513</v>
      </c>
      <c r="C87" s="5">
        <f>'[3]CostFlex, Winter'!C87*(1+[4]Main!$B$6)^(Main!$B$7-2020)</f>
        <v>25.326081119105307</v>
      </c>
      <c r="D87" s="5">
        <f>'[3]CostFlex, Winter'!D87*(1+[4]Main!$B$6)^(Main!$B$7-2020)</f>
        <v>30.164858725150442</v>
      </c>
      <c r="E87" s="5">
        <f>'[3]CostFlex, Winter'!E87*(1+[4]Main!$B$6)^(Main!$B$7-2020)</f>
        <v>32.820121088356274</v>
      </c>
      <c r="F87" s="5">
        <f>'[3]CostFlex, Winter'!F87*(1+[4]Main!$B$6)^(Main!$B$7-2020)</f>
        <v>33.70970137247599</v>
      </c>
      <c r="G87" s="5">
        <f>'[3]CostFlex, Winter'!G87*(1+[4]Main!$B$6)^(Main!$B$7-2020)</f>
        <v>27.60394578601792</v>
      </c>
      <c r="H87" s="5">
        <f>'[3]CostFlex, Winter'!H87*(1+[4]Main!$B$6)^(Main!$B$7-2020)</f>
        <v>29.827896496317216</v>
      </c>
      <c r="I87" s="5">
        <f>'[3]CostFlex, Winter'!I87*(1+[4]Main!$B$6)^(Main!$B$7-2020)</f>
        <v>16.65941259351472</v>
      </c>
      <c r="J87" s="5">
        <f>'[3]CostFlex, Winter'!J87*(1+[4]Main!$B$6)^(Main!$B$7-2020)</f>
        <v>7.5344754367109461</v>
      </c>
      <c r="K87" s="5">
        <f>'[3]CostFlex, Winter'!K87*(1+[4]Main!$B$6)^(Main!$B$7-2020)</f>
        <v>5.4048741504849538</v>
      </c>
      <c r="L87" s="5">
        <f>'[3]CostFlex, Winter'!L87*(1+[4]Main!$B$6)^(Main!$B$7-2020)</f>
        <v>4.703992714511843</v>
      </c>
      <c r="M87" s="5">
        <f>'[3]CostFlex, Winter'!M87*(1+[4]Main!$B$6)^(Main!$B$7-2020)</f>
        <v>6.9279434248111382</v>
      </c>
      <c r="N87" s="5">
        <f>'[3]CostFlex, Winter'!N87*(1+[4]Main!$B$6)^(Main!$B$7-2020)</f>
        <v>5.3779171721782966</v>
      </c>
      <c r="O87" s="5">
        <f>'[3]CostFlex, Winter'!O87*(1+[4]Main!$B$6)^(Main!$B$7-2020)</f>
        <v>5.7822718467781682</v>
      </c>
      <c r="P87" s="5">
        <f>'[3]CostFlex, Winter'!P87*(1+[4]Main!$B$6)^(Main!$B$7-2020)</f>
        <v>5.9305352274647882</v>
      </c>
      <c r="Q87" s="5">
        <f>'[3]CostFlex, Winter'!Q87*(1+[4]Main!$B$6)^(Main!$B$7-2020)</f>
        <v>6.0518416298447493</v>
      </c>
      <c r="R87" s="5">
        <f>'[3]CostFlex, Winter'!R87*(1+[4]Main!$B$6)^(Main!$B$7-2020)</f>
        <v>5.3779171721782966</v>
      </c>
      <c r="S87" s="5">
        <f>'[3]CostFlex, Winter'!S87*(1+[4]Main!$B$6)^(Main!$B$7-2020)</f>
        <v>5.3779171721782966</v>
      </c>
      <c r="T87" s="5">
        <f>'[3]CostFlex, Winter'!T87*(1+[4]Main!$B$6)^(Main!$B$7-2020)</f>
        <v>6.2540189671446846</v>
      </c>
      <c r="U87" s="5">
        <f>'[3]CostFlex, Winter'!U87*(1+[4]Main!$B$6)^(Main!$B$7-2020)</f>
        <v>7.2649056536443641</v>
      </c>
      <c r="V87" s="5">
        <f>'[3]CostFlex, Winter'!V87*(1+[4]Main!$B$6)^(Main!$B$7-2020)</f>
        <v>5.3779171721782966</v>
      </c>
      <c r="W87" s="5">
        <f>'[3]CostFlex, Winter'!W87*(1+[4]Main!$B$6)^(Main!$B$7-2020)</f>
        <v>5.3779171721782966</v>
      </c>
      <c r="X87" s="5">
        <f>'[3]CostFlex, Winter'!X87*(1+[4]Main!$B$6)^(Main!$B$7-2020)</f>
        <v>8.0736150028441092</v>
      </c>
      <c r="Y87" s="5">
        <f>'[3]CostFlex, Winter'!Y87*(1+[4]Main!$B$6)^(Main!$B$7-2020)</f>
        <v>12.871957141429256</v>
      </c>
    </row>
    <row r="88" spans="1:25" x14ac:dyDescent="0.25">
      <c r="A88">
        <v>41</v>
      </c>
      <c r="B88" s="5">
        <f>'[3]CostFlex, Winter'!B88*(1+[4]Main!$B$6)^(Main!$B$7-2020)</f>
        <v>24.679113639745513</v>
      </c>
      <c r="C88" s="5">
        <f>'[3]CostFlex, Winter'!C88*(1+[4]Main!$B$6)^(Main!$B$7-2020)</f>
        <v>25.326081119105307</v>
      </c>
      <c r="D88" s="5">
        <f>'[3]CostFlex, Winter'!D88*(1+[4]Main!$B$6)^(Main!$B$7-2020)</f>
        <v>30.164858725150442</v>
      </c>
      <c r="E88" s="5">
        <f>'[3]CostFlex, Winter'!E88*(1+[4]Main!$B$6)^(Main!$B$7-2020)</f>
        <v>32.820121088356274</v>
      </c>
      <c r="F88" s="5">
        <f>'[3]CostFlex, Winter'!F88*(1+[4]Main!$B$6)^(Main!$B$7-2020)</f>
        <v>33.70970137247599</v>
      </c>
      <c r="G88" s="5">
        <f>'[3]CostFlex, Winter'!G88*(1+[4]Main!$B$6)^(Main!$B$7-2020)</f>
        <v>27.60394578601792</v>
      </c>
      <c r="H88" s="5">
        <f>'[3]CostFlex, Winter'!H88*(1+[4]Main!$B$6)^(Main!$B$7-2020)</f>
        <v>29.827896496317216</v>
      </c>
      <c r="I88" s="5">
        <f>'[3]CostFlex, Winter'!I88*(1+[4]Main!$B$6)^(Main!$B$7-2020)</f>
        <v>16.65941259351472</v>
      </c>
      <c r="J88" s="5">
        <f>'[3]CostFlex, Winter'!J88*(1+[4]Main!$B$6)^(Main!$B$7-2020)</f>
        <v>7.5344754367109461</v>
      </c>
      <c r="K88" s="5">
        <f>'[3]CostFlex, Winter'!K88*(1+[4]Main!$B$6)^(Main!$B$7-2020)</f>
        <v>5.4048741504849538</v>
      </c>
      <c r="L88" s="5">
        <f>'[3]CostFlex, Winter'!L88*(1+[4]Main!$B$6)^(Main!$B$7-2020)</f>
        <v>4.703992714511843</v>
      </c>
      <c r="M88" s="5">
        <f>'[3]CostFlex, Winter'!M88*(1+[4]Main!$B$6)^(Main!$B$7-2020)</f>
        <v>6.9279434248111382</v>
      </c>
      <c r="N88" s="5">
        <f>'[3]CostFlex, Winter'!N88*(1+[4]Main!$B$6)^(Main!$B$7-2020)</f>
        <v>5.3779171721782966</v>
      </c>
      <c r="O88" s="5">
        <f>'[3]CostFlex, Winter'!O88*(1+[4]Main!$B$6)^(Main!$B$7-2020)</f>
        <v>5.7822718467781682</v>
      </c>
      <c r="P88" s="5">
        <f>'[3]CostFlex, Winter'!P88*(1+[4]Main!$B$6)^(Main!$B$7-2020)</f>
        <v>5.9305352274647882</v>
      </c>
      <c r="Q88" s="5">
        <f>'[3]CostFlex, Winter'!Q88*(1+[4]Main!$B$6)^(Main!$B$7-2020)</f>
        <v>6.0518416298447493</v>
      </c>
      <c r="R88" s="5">
        <f>'[3]CostFlex, Winter'!R88*(1+[4]Main!$B$6)^(Main!$B$7-2020)</f>
        <v>5.3779171721782966</v>
      </c>
      <c r="S88" s="5">
        <f>'[3]CostFlex, Winter'!S88*(1+[4]Main!$B$6)^(Main!$B$7-2020)</f>
        <v>5.3779171721782966</v>
      </c>
      <c r="T88" s="5">
        <f>'[3]CostFlex, Winter'!T88*(1+[4]Main!$B$6)^(Main!$B$7-2020)</f>
        <v>6.2540189671446846</v>
      </c>
      <c r="U88" s="5">
        <f>'[3]CostFlex, Winter'!U88*(1+[4]Main!$B$6)^(Main!$B$7-2020)</f>
        <v>7.2649056536443641</v>
      </c>
      <c r="V88" s="5">
        <f>'[3]CostFlex, Winter'!V88*(1+[4]Main!$B$6)^(Main!$B$7-2020)</f>
        <v>5.3779171721782966</v>
      </c>
      <c r="W88" s="5">
        <f>'[3]CostFlex, Winter'!W88*(1+[4]Main!$B$6)^(Main!$B$7-2020)</f>
        <v>5.3779171721782966</v>
      </c>
      <c r="X88" s="5">
        <f>'[3]CostFlex, Winter'!X88*(1+[4]Main!$B$6)^(Main!$B$7-2020)</f>
        <v>8.0736150028441092</v>
      </c>
      <c r="Y88" s="5">
        <f>'[3]CostFlex, Winter'!Y88*(1+[4]Main!$B$6)^(Main!$B$7-2020)</f>
        <v>12.871957141429256</v>
      </c>
    </row>
    <row r="89" spans="1:25" x14ac:dyDescent="0.25">
      <c r="A89">
        <v>98</v>
      </c>
      <c r="B89" s="5">
        <f>'[3]CostFlex, Winter'!B89*(1+[4]Main!$B$6)^(Main!$B$7-2020)</f>
        <v>24.679113639745513</v>
      </c>
      <c r="C89" s="5">
        <f>'[3]CostFlex, Winter'!C89*(1+[4]Main!$B$6)^(Main!$B$7-2020)</f>
        <v>25.326081119105307</v>
      </c>
      <c r="D89" s="5">
        <f>'[3]CostFlex, Winter'!D89*(1+[4]Main!$B$6)^(Main!$B$7-2020)</f>
        <v>30.164858725150442</v>
      </c>
      <c r="E89" s="5">
        <f>'[3]CostFlex, Winter'!E89*(1+[4]Main!$B$6)^(Main!$B$7-2020)</f>
        <v>32.820121088356274</v>
      </c>
      <c r="F89" s="5">
        <f>'[3]CostFlex, Winter'!F89*(1+[4]Main!$B$6)^(Main!$B$7-2020)</f>
        <v>33.70970137247599</v>
      </c>
      <c r="G89" s="5">
        <f>'[3]CostFlex, Winter'!G89*(1+[4]Main!$B$6)^(Main!$B$7-2020)</f>
        <v>27.60394578601792</v>
      </c>
      <c r="H89" s="5">
        <f>'[3]CostFlex, Winter'!H89*(1+[4]Main!$B$6)^(Main!$B$7-2020)</f>
        <v>29.827896496317216</v>
      </c>
      <c r="I89" s="5">
        <f>'[3]CostFlex, Winter'!I89*(1+[4]Main!$B$6)^(Main!$B$7-2020)</f>
        <v>16.65941259351472</v>
      </c>
      <c r="J89" s="5">
        <f>'[3]CostFlex, Winter'!J89*(1+[4]Main!$B$6)^(Main!$B$7-2020)</f>
        <v>7.5344754367109461</v>
      </c>
      <c r="K89" s="5">
        <f>'[3]CostFlex, Winter'!K89*(1+[4]Main!$B$6)^(Main!$B$7-2020)</f>
        <v>5.4048741504849538</v>
      </c>
      <c r="L89" s="5">
        <f>'[3]CostFlex, Winter'!L89*(1+[4]Main!$B$6)^(Main!$B$7-2020)</f>
        <v>4.703992714511843</v>
      </c>
      <c r="M89" s="5">
        <f>'[3]CostFlex, Winter'!M89*(1+[4]Main!$B$6)^(Main!$B$7-2020)</f>
        <v>6.9279434248111382</v>
      </c>
      <c r="N89" s="5">
        <f>'[3]CostFlex, Winter'!N89*(1+[4]Main!$B$6)^(Main!$B$7-2020)</f>
        <v>5.3779171721782966</v>
      </c>
      <c r="O89" s="5">
        <f>'[3]CostFlex, Winter'!O89*(1+[4]Main!$B$6)^(Main!$B$7-2020)</f>
        <v>5.7822718467781682</v>
      </c>
      <c r="P89" s="5">
        <f>'[3]CostFlex, Winter'!P89*(1+[4]Main!$B$6)^(Main!$B$7-2020)</f>
        <v>5.9305352274647882</v>
      </c>
      <c r="Q89" s="5">
        <f>'[3]CostFlex, Winter'!Q89*(1+[4]Main!$B$6)^(Main!$B$7-2020)</f>
        <v>6.0518416298447493</v>
      </c>
      <c r="R89" s="5">
        <f>'[3]CostFlex, Winter'!R89*(1+[4]Main!$B$6)^(Main!$B$7-2020)</f>
        <v>5.3779171721782966</v>
      </c>
      <c r="S89" s="5">
        <f>'[3]CostFlex, Winter'!S89*(1+[4]Main!$B$6)^(Main!$B$7-2020)</f>
        <v>5.3779171721782966</v>
      </c>
      <c r="T89" s="5">
        <f>'[3]CostFlex, Winter'!T89*(1+[4]Main!$B$6)^(Main!$B$7-2020)</f>
        <v>6.2540189671446846</v>
      </c>
      <c r="U89" s="5">
        <f>'[3]CostFlex, Winter'!U89*(1+[4]Main!$B$6)^(Main!$B$7-2020)</f>
        <v>7.2649056536443641</v>
      </c>
      <c r="V89" s="5">
        <f>'[3]CostFlex, Winter'!V89*(1+[4]Main!$B$6)^(Main!$B$7-2020)</f>
        <v>5.3779171721782966</v>
      </c>
      <c r="W89" s="5">
        <f>'[3]CostFlex, Winter'!W89*(1+[4]Main!$B$6)^(Main!$B$7-2020)</f>
        <v>5.3779171721782966</v>
      </c>
      <c r="X89" s="5">
        <f>'[3]CostFlex, Winter'!X89*(1+[4]Main!$B$6)^(Main!$B$7-2020)</f>
        <v>8.0736150028441092</v>
      </c>
      <c r="Y89" s="5">
        <f>'[3]CostFlex, Winter'!Y89*(1+[4]Main!$B$6)^(Main!$B$7-2020)</f>
        <v>12.871957141429256</v>
      </c>
    </row>
    <row r="90" spans="1:25" x14ac:dyDescent="0.25">
      <c r="A90">
        <v>24</v>
      </c>
      <c r="B90" s="5">
        <f>'[3]CostFlex, Winter'!B90*(1+[4]Main!$B$6)^(Main!$B$7-2020)</f>
        <v>24.679113639745513</v>
      </c>
      <c r="C90" s="5">
        <f>'[3]CostFlex, Winter'!C90*(1+[4]Main!$B$6)^(Main!$B$7-2020)</f>
        <v>25.326081119105307</v>
      </c>
      <c r="D90" s="5">
        <f>'[3]CostFlex, Winter'!D90*(1+[4]Main!$B$6)^(Main!$B$7-2020)</f>
        <v>30.164858725150442</v>
      </c>
      <c r="E90" s="5">
        <f>'[3]CostFlex, Winter'!E90*(1+[4]Main!$B$6)^(Main!$B$7-2020)</f>
        <v>32.820121088356274</v>
      </c>
      <c r="F90" s="5">
        <f>'[3]CostFlex, Winter'!F90*(1+[4]Main!$B$6)^(Main!$B$7-2020)</f>
        <v>33.70970137247599</v>
      </c>
      <c r="G90" s="5">
        <f>'[3]CostFlex, Winter'!G90*(1+[4]Main!$B$6)^(Main!$B$7-2020)</f>
        <v>27.60394578601792</v>
      </c>
      <c r="H90" s="5">
        <f>'[3]CostFlex, Winter'!H90*(1+[4]Main!$B$6)^(Main!$B$7-2020)</f>
        <v>29.827896496317216</v>
      </c>
      <c r="I90" s="5">
        <f>'[3]CostFlex, Winter'!I90*(1+[4]Main!$B$6)^(Main!$B$7-2020)</f>
        <v>16.65941259351472</v>
      </c>
      <c r="J90" s="5">
        <f>'[3]CostFlex, Winter'!J90*(1+[4]Main!$B$6)^(Main!$B$7-2020)</f>
        <v>7.5344754367109461</v>
      </c>
      <c r="K90" s="5">
        <f>'[3]CostFlex, Winter'!K90*(1+[4]Main!$B$6)^(Main!$B$7-2020)</f>
        <v>5.4048741504849538</v>
      </c>
      <c r="L90" s="5">
        <f>'[3]CostFlex, Winter'!L90*(1+[4]Main!$B$6)^(Main!$B$7-2020)</f>
        <v>4.703992714511843</v>
      </c>
      <c r="M90" s="5">
        <f>'[3]CostFlex, Winter'!M90*(1+[4]Main!$B$6)^(Main!$B$7-2020)</f>
        <v>6.9279434248111382</v>
      </c>
      <c r="N90" s="5">
        <f>'[3]CostFlex, Winter'!N90*(1+[4]Main!$B$6)^(Main!$B$7-2020)</f>
        <v>5.3779171721782966</v>
      </c>
      <c r="O90" s="5">
        <f>'[3]CostFlex, Winter'!O90*(1+[4]Main!$B$6)^(Main!$B$7-2020)</f>
        <v>5.7822718467781682</v>
      </c>
      <c r="P90" s="5">
        <f>'[3]CostFlex, Winter'!P90*(1+[4]Main!$B$6)^(Main!$B$7-2020)</f>
        <v>5.9305352274647882</v>
      </c>
      <c r="Q90" s="5">
        <f>'[3]CostFlex, Winter'!Q90*(1+[4]Main!$B$6)^(Main!$B$7-2020)</f>
        <v>6.0518416298447493</v>
      </c>
      <c r="R90" s="5">
        <f>'[3]CostFlex, Winter'!R90*(1+[4]Main!$B$6)^(Main!$B$7-2020)</f>
        <v>5.3779171721782966</v>
      </c>
      <c r="S90" s="5">
        <f>'[3]CostFlex, Winter'!S90*(1+[4]Main!$B$6)^(Main!$B$7-2020)</f>
        <v>5.3779171721782966</v>
      </c>
      <c r="T90" s="5">
        <f>'[3]CostFlex, Winter'!T90*(1+[4]Main!$B$6)^(Main!$B$7-2020)</f>
        <v>6.2540189671446846</v>
      </c>
      <c r="U90" s="5">
        <f>'[3]CostFlex, Winter'!U90*(1+[4]Main!$B$6)^(Main!$B$7-2020)</f>
        <v>7.2649056536443641</v>
      </c>
      <c r="V90" s="5">
        <f>'[3]CostFlex, Winter'!V90*(1+[4]Main!$B$6)^(Main!$B$7-2020)</f>
        <v>5.3779171721782966</v>
      </c>
      <c r="W90" s="5">
        <f>'[3]CostFlex, Winter'!W90*(1+[4]Main!$B$6)^(Main!$B$7-2020)</f>
        <v>5.3779171721782966</v>
      </c>
      <c r="X90" s="5">
        <f>'[3]CostFlex, Winter'!X90*(1+[4]Main!$B$6)^(Main!$B$7-2020)</f>
        <v>8.0736150028441092</v>
      </c>
      <c r="Y90" s="5">
        <f>'[3]CostFlex, Winter'!Y90*(1+[4]Main!$B$6)^(Main!$B$7-2020)</f>
        <v>12.871957141429256</v>
      </c>
    </row>
    <row r="91" spans="1:25" x14ac:dyDescent="0.25">
      <c r="A91">
        <v>60</v>
      </c>
      <c r="B91" s="5">
        <f>'[3]CostFlex, Winter'!B91*(1+[4]Main!$B$6)^(Main!$B$7-2020)</f>
        <v>24.679113639745513</v>
      </c>
      <c r="C91" s="5">
        <f>'[3]CostFlex, Winter'!C91*(1+[4]Main!$B$6)^(Main!$B$7-2020)</f>
        <v>25.326081119105307</v>
      </c>
      <c r="D91" s="5">
        <f>'[3]CostFlex, Winter'!D91*(1+[4]Main!$B$6)^(Main!$B$7-2020)</f>
        <v>30.164858725150442</v>
      </c>
      <c r="E91" s="5">
        <f>'[3]CostFlex, Winter'!E91*(1+[4]Main!$B$6)^(Main!$B$7-2020)</f>
        <v>32.820121088356274</v>
      </c>
      <c r="F91" s="5">
        <f>'[3]CostFlex, Winter'!F91*(1+[4]Main!$B$6)^(Main!$B$7-2020)</f>
        <v>33.70970137247599</v>
      </c>
      <c r="G91" s="5">
        <f>'[3]CostFlex, Winter'!G91*(1+[4]Main!$B$6)^(Main!$B$7-2020)</f>
        <v>27.60394578601792</v>
      </c>
      <c r="H91" s="5">
        <f>'[3]CostFlex, Winter'!H91*(1+[4]Main!$B$6)^(Main!$B$7-2020)</f>
        <v>29.827896496317216</v>
      </c>
      <c r="I91" s="5">
        <f>'[3]CostFlex, Winter'!I91*(1+[4]Main!$B$6)^(Main!$B$7-2020)</f>
        <v>16.65941259351472</v>
      </c>
      <c r="J91" s="5">
        <f>'[3]CostFlex, Winter'!J91*(1+[4]Main!$B$6)^(Main!$B$7-2020)</f>
        <v>7.5344754367109461</v>
      </c>
      <c r="K91" s="5">
        <f>'[3]CostFlex, Winter'!K91*(1+[4]Main!$B$6)^(Main!$B$7-2020)</f>
        <v>5.4048741504849538</v>
      </c>
      <c r="L91" s="5">
        <f>'[3]CostFlex, Winter'!L91*(1+[4]Main!$B$6)^(Main!$B$7-2020)</f>
        <v>4.703992714511843</v>
      </c>
      <c r="M91" s="5">
        <f>'[3]CostFlex, Winter'!M91*(1+[4]Main!$B$6)^(Main!$B$7-2020)</f>
        <v>6.9279434248111382</v>
      </c>
      <c r="N91" s="5">
        <f>'[3]CostFlex, Winter'!N91*(1+[4]Main!$B$6)^(Main!$B$7-2020)</f>
        <v>5.3779171721782966</v>
      </c>
      <c r="O91" s="5">
        <f>'[3]CostFlex, Winter'!O91*(1+[4]Main!$B$6)^(Main!$B$7-2020)</f>
        <v>5.7822718467781682</v>
      </c>
      <c r="P91" s="5">
        <f>'[3]CostFlex, Winter'!P91*(1+[4]Main!$B$6)^(Main!$B$7-2020)</f>
        <v>5.9305352274647882</v>
      </c>
      <c r="Q91" s="5">
        <f>'[3]CostFlex, Winter'!Q91*(1+[4]Main!$B$6)^(Main!$B$7-2020)</f>
        <v>6.0518416298447493</v>
      </c>
      <c r="R91" s="5">
        <f>'[3]CostFlex, Winter'!R91*(1+[4]Main!$B$6)^(Main!$B$7-2020)</f>
        <v>5.3779171721782966</v>
      </c>
      <c r="S91" s="5">
        <f>'[3]CostFlex, Winter'!S91*(1+[4]Main!$B$6)^(Main!$B$7-2020)</f>
        <v>5.3779171721782966</v>
      </c>
      <c r="T91" s="5">
        <f>'[3]CostFlex, Winter'!T91*(1+[4]Main!$B$6)^(Main!$B$7-2020)</f>
        <v>6.2540189671446846</v>
      </c>
      <c r="U91" s="5">
        <f>'[3]CostFlex, Winter'!U91*(1+[4]Main!$B$6)^(Main!$B$7-2020)</f>
        <v>7.2649056536443641</v>
      </c>
      <c r="V91" s="5">
        <f>'[3]CostFlex, Winter'!V91*(1+[4]Main!$B$6)^(Main!$B$7-2020)</f>
        <v>5.3779171721782966</v>
      </c>
      <c r="W91" s="5">
        <f>'[3]CostFlex, Winter'!W91*(1+[4]Main!$B$6)^(Main!$B$7-2020)</f>
        <v>5.3779171721782966</v>
      </c>
      <c r="X91" s="5">
        <f>'[3]CostFlex, Winter'!X91*(1+[4]Main!$B$6)^(Main!$B$7-2020)</f>
        <v>8.0736150028441092</v>
      </c>
      <c r="Y91" s="5">
        <f>'[3]CostFlex, Winter'!Y91*(1+[4]Main!$B$6)^(Main!$B$7-2020)</f>
        <v>12.871957141429256</v>
      </c>
    </row>
    <row r="92" spans="1:25" x14ac:dyDescent="0.25">
      <c r="A92">
        <v>21</v>
      </c>
      <c r="B92" s="5">
        <f>'[3]CostFlex, Winter'!B92*(1+[4]Main!$B$6)^(Main!$B$7-2020)</f>
        <v>24.679113639745513</v>
      </c>
      <c r="C92" s="5">
        <f>'[3]CostFlex, Winter'!C92*(1+[4]Main!$B$6)^(Main!$B$7-2020)</f>
        <v>25.326081119105307</v>
      </c>
      <c r="D92" s="5">
        <f>'[3]CostFlex, Winter'!D92*(1+[4]Main!$B$6)^(Main!$B$7-2020)</f>
        <v>30.164858725150442</v>
      </c>
      <c r="E92" s="5">
        <f>'[3]CostFlex, Winter'!E92*(1+[4]Main!$B$6)^(Main!$B$7-2020)</f>
        <v>32.820121088356274</v>
      </c>
      <c r="F92" s="5">
        <f>'[3]CostFlex, Winter'!F92*(1+[4]Main!$B$6)^(Main!$B$7-2020)</f>
        <v>33.70970137247599</v>
      </c>
      <c r="G92" s="5">
        <f>'[3]CostFlex, Winter'!G92*(1+[4]Main!$B$6)^(Main!$B$7-2020)</f>
        <v>27.60394578601792</v>
      </c>
      <c r="H92" s="5">
        <f>'[3]CostFlex, Winter'!H92*(1+[4]Main!$B$6)^(Main!$B$7-2020)</f>
        <v>29.827896496317216</v>
      </c>
      <c r="I92" s="5">
        <f>'[3]CostFlex, Winter'!I92*(1+[4]Main!$B$6)^(Main!$B$7-2020)</f>
        <v>16.65941259351472</v>
      </c>
      <c r="J92" s="5">
        <f>'[3]CostFlex, Winter'!J92*(1+[4]Main!$B$6)^(Main!$B$7-2020)</f>
        <v>7.5344754367109461</v>
      </c>
      <c r="K92" s="5">
        <f>'[3]CostFlex, Winter'!K92*(1+[4]Main!$B$6)^(Main!$B$7-2020)</f>
        <v>5.4048741504849538</v>
      </c>
      <c r="L92" s="5">
        <f>'[3]CostFlex, Winter'!L92*(1+[4]Main!$B$6)^(Main!$B$7-2020)</f>
        <v>4.703992714511843</v>
      </c>
      <c r="M92" s="5">
        <f>'[3]CostFlex, Winter'!M92*(1+[4]Main!$B$6)^(Main!$B$7-2020)</f>
        <v>6.9279434248111382</v>
      </c>
      <c r="N92" s="5">
        <f>'[3]CostFlex, Winter'!N92*(1+[4]Main!$B$6)^(Main!$B$7-2020)</f>
        <v>5.3779171721782966</v>
      </c>
      <c r="O92" s="5">
        <f>'[3]CostFlex, Winter'!O92*(1+[4]Main!$B$6)^(Main!$B$7-2020)</f>
        <v>5.7822718467781682</v>
      </c>
      <c r="P92" s="5">
        <f>'[3]CostFlex, Winter'!P92*(1+[4]Main!$B$6)^(Main!$B$7-2020)</f>
        <v>5.9305352274647882</v>
      </c>
      <c r="Q92" s="5">
        <f>'[3]CostFlex, Winter'!Q92*(1+[4]Main!$B$6)^(Main!$B$7-2020)</f>
        <v>6.0518416298447493</v>
      </c>
      <c r="R92" s="5">
        <f>'[3]CostFlex, Winter'!R92*(1+[4]Main!$B$6)^(Main!$B$7-2020)</f>
        <v>5.3779171721782966</v>
      </c>
      <c r="S92" s="5">
        <f>'[3]CostFlex, Winter'!S92*(1+[4]Main!$B$6)^(Main!$B$7-2020)</f>
        <v>5.3779171721782966</v>
      </c>
      <c r="T92" s="5">
        <f>'[3]CostFlex, Winter'!T92*(1+[4]Main!$B$6)^(Main!$B$7-2020)</f>
        <v>6.2540189671446846</v>
      </c>
      <c r="U92" s="5">
        <f>'[3]CostFlex, Winter'!U92*(1+[4]Main!$B$6)^(Main!$B$7-2020)</f>
        <v>7.2649056536443641</v>
      </c>
      <c r="V92" s="5">
        <f>'[3]CostFlex, Winter'!V92*(1+[4]Main!$B$6)^(Main!$B$7-2020)</f>
        <v>5.3779171721782966</v>
      </c>
      <c r="W92" s="5">
        <f>'[3]CostFlex, Winter'!W92*(1+[4]Main!$B$6)^(Main!$B$7-2020)</f>
        <v>5.3779171721782966</v>
      </c>
      <c r="X92" s="5">
        <f>'[3]CostFlex, Winter'!X92*(1+[4]Main!$B$6)^(Main!$B$7-2020)</f>
        <v>8.0736150028441092</v>
      </c>
      <c r="Y92" s="5">
        <f>'[3]CostFlex, Winter'!Y92*(1+[4]Main!$B$6)^(Main!$B$7-2020)</f>
        <v>12.871957141429256</v>
      </c>
    </row>
    <row r="93" spans="1:25" x14ac:dyDescent="0.25">
      <c r="A93">
        <v>86</v>
      </c>
      <c r="B93" s="5">
        <f>'[3]CostFlex, Winter'!B93*(1+[4]Main!$B$6)^(Main!$B$7-2020)</f>
        <v>24.679113639745513</v>
      </c>
      <c r="C93" s="5">
        <f>'[3]CostFlex, Winter'!C93*(1+[4]Main!$B$6)^(Main!$B$7-2020)</f>
        <v>25.326081119105307</v>
      </c>
      <c r="D93" s="5">
        <f>'[3]CostFlex, Winter'!D93*(1+[4]Main!$B$6)^(Main!$B$7-2020)</f>
        <v>30.164858725150442</v>
      </c>
      <c r="E93" s="5">
        <f>'[3]CostFlex, Winter'!E93*(1+[4]Main!$B$6)^(Main!$B$7-2020)</f>
        <v>32.820121088356274</v>
      </c>
      <c r="F93" s="5">
        <f>'[3]CostFlex, Winter'!F93*(1+[4]Main!$B$6)^(Main!$B$7-2020)</f>
        <v>33.70970137247599</v>
      </c>
      <c r="G93" s="5">
        <f>'[3]CostFlex, Winter'!G93*(1+[4]Main!$B$6)^(Main!$B$7-2020)</f>
        <v>27.60394578601792</v>
      </c>
      <c r="H93" s="5">
        <f>'[3]CostFlex, Winter'!H93*(1+[4]Main!$B$6)^(Main!$B$7-2020)</f>
        <v>29.827896496317216</v>
      </c>
      <c r="I93" s="5">
        <f>'[3]CostFlex, Winter'!I93*(1+[4]Main!$B$6)^(Main!$B$7-2020)</f>
        <v>16.65941259351472</v>
      </c>
      <c r="J93" s="5">
        <f>'[3]CostFlex, Winter'!J93*(1+[4]Main!$B$6)^(Main!$B$7-2020)</f>
        <v>7.5344754367109461</v>
      </c>
      <c r="K93" s="5">
        <f>'[3]CostFlex, Winter'!K93*(1+[4]Main!$B$6)^(Main!$B$7-2020)</f>
        <v>5.4048741504849538</v>
      </c>
      <c r="L93" s="5">
        <f>'[3]CostFlex, Winter'!L93*(1+[4]Main!$B$6)^(Main!$B$7-2020)</f>
        <v>4.703992714511843</v>
      </c>
      <c r="M93" s="5">
        <f>'[3]CostFlex, Winter'!M93*(1+[4]Main!$B$6)^(Main!$B$7-2020)</f>
        <v>6.9279434248111382</v>
      </c>
      <c r="N93" s="5">
        <f>'[3]CostFlex, Winter'!N93*(1+[4]Main!$B$6)^(Main!$B$7-2020)</f>
        <v>5.3779171721782966</v>
      </c>
      <c r="O93" s="5">
        <f>'[3]CostFlex, Winter'!O93*(1+[4]Main!$B$6)^(Main!$B$7-2020)</f>
        <v>5.7822718467781682</v>
      </c>
      <c r="P93" s="5">
        <f>'[3]CostFlex, Winter'!P93*(1+[4]Main!$B$6)^(Main!$B$7-2020)</f>
        <v>5.9305352274647882</v>
      </c>
      <c r="Q93" s="5">
        <f>'[3]CostFlex, Winter'!Q93*(1+[4]Main!$B$6)^(Main!$B$7-2020)</f>
        <v>6.0518416298447493</v>
      </c>
      <c r="R93" s="5">
        <f>'[3]CostFlex, Winter'!R93*(1+[4]Main!$B$6)^(Main!$B$7-2020)</f>
        <v>5.3779171721782966</v>
      </c>
      <c r="S93" s="5">
        <f>'[3]CostFlex, Winter'!S93*(1+[4]Main!$B$6)^(Main!$B$7-2020)</f>
        <v>5.3779171721782966</v>
      </c>
      <c r="T93" s="5">
        <f>'[3]CostFlex, Winter'!T93*(1+[4]Main!$B$6)^(Main!$B$7-2020)</f>
        <v>6.2540189671446846</v>
      </c>
      <c r="U93" s="5">
        <f>'[3]CostFlex, Winter'!U93*(1+[4]Main!$B$6)^(Main!$B$7-2020)</f>
        <v>7.2649056536443641</v>
      </c>
      <c r="V93" s="5">
        <f>'[3]CostFlex, Winter'!V93*(1+[4]Main!$B$6)^(Main!$B$7-2020)</f>
        <v>5.3779171721782966</v>
      </c>
      <c r="W93" s="5">
        <f>'[3]CostFlex, Winter'!W93*(1+[4]Main!$B$6)^(Main!$B$7-2020)</f>
        <v>5.3779171721782966</v>
      </c>
      <c r="X93" s="5">
        <f>'[3]CostFlex, Winter'!X93*(1+[4]Main!$B$6)^(Main!$B$7-2020)</f>
        <v>8.0736150028441092</v>
      </c>
      <c r="Y93" s="5">
        <f>'[3]CostFlex, Winter'!Y93*(1+[4]Main!$B$6)^(Main!$B$7-2020)</f>
        <v>12.871957141429256</v>
      </c>
    </row>
    <row r="94" spans="1:25" x14ac:dyDescent="0.25">
      <c r="A94">
        <v>54</v>
      </c>
      <c r="B94" s="5">
        <f>'[3]CostFlex, Winter'!B94*(1+[4]Main!$B$6)^(Main!$B$7-2020)</f>
        <v>24.679113639745513</v>
      </c>
      <c r="C94" s="5">
        <f>'[3]CostFlex, Winter'!C94*(1+[4]Main!$B$6)^(Main!$B$7-2020)</f>
        <v>25.326081119105307</v>
      </c>
      <c r="D94" s="5">
        <f>'[3]CostFlex, Winter'!D94*(1+[4]Main!$B$6)^(Main!$B$7-2020)</f>
        <v>30.164858725150442</v>
      </c>
      <c r="E94" s="5">
        <f>'[3]CostFlex, Winter'!E94*(1+[4]Main!$B$6)^(Main!$B$7-2020)</f>
        <v>32.820121088356274</v>
      </c>
      <c r="F94" s="5">
        <f>'[3]CostFlex, Winter'!F94*(1+[4]Main!$B$6)^(Main!$B$7-2020)</f>
        <v>33.70970137247599</v>
      </c>
      <c r="G94" s="5">
        <f>'[3]CostFlex, Winter'!G94*(1+[4]Main!$B$6)^(Main!$B$7-2020)</f>
        <v>27.60394578601792</v>
      </c>
      <c r="H94" s="5">
        <f>'[3]CostFlex, Winter'!H94*(1+[4]Main!$B$6)^(Main!$B$7-2020)</f>
        <v>29.827896496317216</v>
      </c>
      <c r="I94" s="5">
        <f>'[3]CostFlex, Winter'!I94*(1+[4]Main!$B$6)^(Main!$B$7-2020)</f>
        <v>16.65941259351472</v>
      </c>
      <c r="J94" s="5">
        <f>'[3]CostFlex, Winter'!J94*(1+[4]Main!$B$6)^(Main!$B$7-2020)</f>
        <v>7.5344754367109461</v>
      </c>
      <c r="K94" s="5">
        <f>'[3]CostFlex, Winter'!K94*(1+[4]Main!$B$6)^(Main!$B$7-2020)</f>
        <v>5.4048741504849538</v>
      </c>
      <c r="L94" s="5">
        <f>'[3]CostFlex, Winter'!L94*(1+[4]Main!$B$6)^(Main!$B$7-2020)</f>
        <v>4.703992714511843</v>
      </c>
      <c r="M94" s="5">
        <f>'[3]CostFlex, Winter'!M94*(1+[4]Main!$B$6)^(Main!$B$7-2020)</f>
        <v>6.9279434248111382</v>
      </c>
      <c r="N94" s="5">
        <f>'[3]CostFlex, Winter'!N94*(1+[4]Main!$B$6)^(Main!$B$7-2020)</f>
        <v>5.3779171721782966</v>
      </c>
      <c r="O94" s="5">
        <f>'[3]CostFlex, Winter'!O94*(1+[4]Main!$B$6)^(Main!$B$7-2020)</f>
        <v>5.7822718467781682</v>
      </c>
      <c r="P94" s="5">
        <f>'[3]CostFlex, Winter'!P94*(1+[4]Main!$B$6)^(Main!$B$7-2020)</f>
        <v>5.9305352274647882</v>
      </c>
      <c r="Q94" s="5">
        <f>'[3]CostFlex, Winter'!Q94*(1+[4]Main!$B$6)^(Main!$B$7-2020)</f>
        <v>6.0518416298447493</v>
      </c>
      <c r="R94" s="5">
        <f>'[3]CostFlex, Winter'!R94*(1+[4]Main!$B$6)^(Main!$B$7-2020)</f>
        <v>5.3779171721782966</v>
      </c>
      <c r="S94" s="5">
        <f>'[3]CostFlex, Winter'!S94*(1+[4]Main!$B$6)^(Main!$B$7-2020)</f>
        <v>5.3779171721782966</v>
      </c>
      <c r="T94" s="5">
        <f>'[3]CostFlex, Winter'!T94*(1+[4]Main!$B$6)^(Main!$B$7-2020)</f>
        <v>6.2540189671446846</v>
      </c>
      <c r="U94" s="5">
        <f>'[3]CostFlex, Winter'!U94*(1+[4]Main!$B$6)^(Main!$B$7-2020)</f>
        <v>7.2649056536443641</v>
      </c>
      <c r="V94" s="5">
        <f>'[3]CostFlex, Winter'!V94*(1+[4]Main!$B$6)^(Main!$B$7-2020)</f>
        <v>5.3779171721782966</v>
      </c>
      <c r="W94" s="5">
        <f>'[3]CostFlex, Winter'!W94*(1+[4]Main!$B$6)^(Main!$B$7-2020)</f>
        <v>5.3779171721782966</v>
      </c>
      <c r="X94" s="5">
        <f>'[3]CostFlex, Winter'!X94*(1+[4]Main!$B$6)^(Main!$B$7-2020)</f>
        <v>8.0736150028441092</v>
      </c>
      <c r="Y94" s="5">
        <f>'[3]CostFlex, Winter'!Y94*(1+[4]Main!$B$6)^(Main!$B$7-2020)</f>
        <v>12.871957141429256</v>
      </c>
    </row>
    <row r="95" spans="1:25" x14ac:dyDescent="0.25">
      <c r="A95">
        <v>22</v>
      </c>
      <c r="B95" s="5">
        <f>'[3]CostFlex, Winter'!B95*(1+[4]Main!$B$6)^(Main!$B$7-2020)</f>
        <v>24.679113639745513</v>
      </c>
      <c r="C95" s="5">
        <f>'[3]CostFlex, Winter'!C95*(1+[4]Main!$B$6)^(Main!$B$7-2020)</f>
        <v>25.326081119105307</v>
      </c>
      <c r="D95" s="5">
        <f>'[3]CostFlex, Winter'!D95*(1+[4]Main!$B$6)^(Main!$B$7-2020)</f>
        <v>30.164858725150442</v>
      </c>
      <c r="E95" s="5">
        <f>'[3]CostFlex, Winter'!E95*(1+[4]Main!$B$6)^(Main!$B$7-2020)</f>
        <v>32.820121088356274</v>
      </c>
      <c r="F95" s="5">
        <f>'[3]CostFlex, Winter'!F95*(1+[4]Main!$B$6)^(Main!$B$7-2020)</f>
        <v>33.70970137247599</v>
      </c>
      <c r="G95" s="5">
        <f>'[3]CostFlex, Winter'!G95*(1+[4]Main!$B$6)^(Main!$B$7-2020)</f>
        <v>27.60394578601792</v>
      </c>
      <c r="H95" s="5">
        <f>'[3]CostFlex, Winter'!H95*(1+[4]Main!$B$6)^(Main!$B$7-2020)</f>
        <v>29.827896496317216</v>
      </c>
      <c r="I95" s="5">
        <f>'[3]CostFlex, Winter'!I95*(1+[4]Main!$B$6)^(Main!$B$7-2020)</f>
        <v>16.65941259351472</v>
      </c>
      <c r="J95" s="5">
        <f>'[3]CostFlex, Winter'!J95*(1+[4]Main!$B$6)^(Main!$B$7-2020)</f>
        <v>7.5344754367109461</v>
      </c>
      <c r="K95" s="5">
        <f>'[3]CostFlex, Winter'!K95*(1+[4]Main!$B$6)^(Main!$B$7-2020)</f>
        <v>5.4048741504849538</v>
      </c>
      <c r="L95" s="5">
        <f>'[3]CostFlex, Winter'!L95*(1+[4]Main!$B$6)^(Main!$B$7-2020)</f>
        <v>4.703992714511843</v>
      </c>
      <c r="M95" s="5">
        <f>'[3]CostFlex, Winter'!M95*(1+[4]Main!$B$6)^(Main!$B$7-2020)</f>
        <v>6.9279434248111382</v>
      </c>
      <c r="N95" s="5">
        <f>'[3]CostFlex, Winter'!N95*(1+[4]Main!$B$6)^(Main!$B$7-2020)</f>
        <v>5.3779171721782966</v>
      </c>
      <c r="O95" s="5">
        <f>'[3]CostFlex, Winter'!O95*(1+[4]Main!$B$6)^(Main!$B$7-2020)</f>
        <v>5.7822718467781682</v>
      </c>
      <c r="P95" s="5">
        <f>'[3]CostFlex, Winter'!P95*(1+[4]Main!$B$6)^(Main!$B$7-2020)</f>
        <v>5.9305352274647882</v>
      </c>
      <c r="Q95" s="5">
        <f>'[3]CostFlex, Winter'!Q95*(1+[4]Main!$B$6)^(Main!$B$7-2020)</f>
        <v>6.0518416298447493</v>
      </c>
      <c r="R95" s="5">
        <f>'[3]CostFlex, Winter'!R95*(1+[4]Main!$B$6)^(Main!$B$7-2020)</f>
        <v>5.3779171721782966</v>
      </c>
      <c r="S95" s="5">
        <f>'[3]CostFlex, Winter'!S95*(1+[4]Main!$B$6)^(Main!$B$7-2020)</f>
        <v>5.3779171721782966</v>
      </c>
      <c r="T95" s="5">
        <f>'[3]CostFlex, Winter'!T95*(1+[4]Main!$B$6)^(Main!$B$7-2020)</f>
        <v>6.2540189671446846</v>
      </c>
      <c r="U95" s="5">
        <f>'[3]CostFlex, Winter'!U95*(1+[4]Main!$B$6)^(Main!$B$7-2020)</f>
        <v>7.2649056536443641</v>
      </c>
      <c r="V95" s="5">
        <f>'[3]CostFlex, Winter'!V95*(1+[4]Main!$B$6)^(Main!$B$7-2020)</f>
        <v>5.3779171721782966</v>
      </c>
      <c r="W95" s="5">
        <f>'[3]CostFlex, Winter'!W95*(1+[4]Main!$B$6)^(Main!$B$7-2020)</f>
        <v>5.3779171721782966</v>
      </c>
      <c r="X95" s="5">
        <f>'[3]CostFlex, Winter'!X95*(1+[4]Main!$B$6)^(Main!$B$7-2020)</f>
        <v>8.0736150028441092</v>
      </c>
      <c r="Y95" s="5">
        <f>'[3]CostFlex, Winter'!Y95*(1+[4]Main!$B$6)^(Main!$B$7-2020)</f>
        <v>12.871957141429256</v>
      </c>
    </row>
    <row r="96" spans="1:25" x14ac:dyDescent="0.25">
      <c r="A96">
        <v>103</v>
      </c>
      <c r="B96" s="5">
        <f>'[3]CostFlex, Winter'!B96*(1+[4]Main!$B$6)^(Main!$B$7-2020)</f>
        <v>24.679113639745513</v>
      </c>
      <c r="C96" s="5">
        <f>'[3]CostFlex, Winter'!C96*(1+[4]Main!$B$6)^(Main!$B$7-2020)</f>
        <v>25.326081119105307</v>
      </c>
      <c r="D96" s="5">
        <f>'[3]CostFlex, Winter'!D96*(1+[4]Main!$B$6)^(Main!$B$7-2020)</f>
        <v>30.164858725150442</v>
      </c>
      <c r="E96" s="5">
        <f>'[3]CostFlex, Winter'!E96*(1+[4]Main!$B$6)^(Main!$B$7-2020)</f>
        <v>32.820121088356274</v>
      </c>
      <c r="F96" s="5">
        <f>'[3]CostFlex, Winter'!F96*(1+[4]Main!$B$6)^(Main!$B$7-2020)</f>
        <v>33.70970137247599</v>
      </c>
      <c r="G96" s="5">
        <f>'[3]CostFlex, Winter'!G96*(1+[4]Main!$B$6)^(Main!$B$7-2020)</f>
        <v>27.60394578601792</v>
      </c>
      <c r="H96" s="5">
        <f>'[3]CostFlex, Winter'!H96*(1+[4]Main!$B$6)^(Main!$B$7-2020)</f>
        <v>29.827896496317216</v>
      </c>
      <c r="I96" s="5">
        <f>'[3]CostFlex, Winter'!I96*(1+[4]Main!$B$6)^(Main!$B$7-2020)</f>
        <v>16.65941259351472</v>
      </c>
      <c r="J96" s="5">
        <f>'[3]CostFlex, Winter'!J96*(1+[4]Main!$B$6)^(Main!$B$7-2020)</f>
        <v>7.5344754367109461</v>
      </c>
      <c r="K96" s="5">
        <f>'[3]CostFlex, Winter'!K96*(1+[4]Main!$B$6)^(Main!$B$7-2020)</f>
        <v>5.4048741504849538</v>
      </c>
      <c r="L96" s="5">
        <f>'[3]CostFlex, Winter'!L96*(1+[4]Main!$B$6)^(Main!$B$7-2020)</f>
        <v>4.703992714511843</v>
      </c>
      <c r="M96" s="5">
        <f>'[3]CostFlex, Winter'!M96*(1+[4]Main!$B$6)^(Main!$B$7-2020)</f>
        <v>6.9279434248111382</v>
      </c>
      <c r="N96" s="5">
        <f>'[3]CostFlex, Winter'!N96*(1+[4]Main!$B$6)^(Main!$B$7-2020)</f>
        <v>5.3779171721782966</v>
      </c>
      <c r="O96" s="5">
        <f>'[3]CostFlex, Winter'!O96*(1+[4]Main!$B$6)^(Main!$B$7-2020)</f>
        <v>5.7822718467781682</v>
      </c>
      <c r="P96" s="5">
        <f>'[3]CostFlex, Winter'!P96*(1+[4]Main!$B$6)^(Main!$B$7-2020)</f>
        <v>5.9305352274647882</v>
      </c>
      <c r="Q96" s="5">
        <f>'[3]CostFlex, Winter'!Q96*(1+[4]Main!$B$6)^(Main!$B$7-2020)</f>
        <v>6.0518416298447493</v>
      </c>
      <c r="R96" s="5">
        <f>'[3]CostFlex, Winter'!R96*(1+[4]Main!$B$6)^(Main!$B$7-2020)</f>
        <v>5.3779171721782966</v>
      </c>
      <c r="S96" s="5">
        <f>'[3]CostFlex, Winter'!S96*(1+[4]Main!$B$6)^(Main!$B$7-2020)</f>
        <v>5.3779171721782966</v>
      </c>
      <c r="T96" s="5">
        <f>'[3]CostFlex, Winter'!T96*(1+[4]Main!$B$6)^(Main!$B$7-2020)</f>
        <v>6.2540189671446846</v>
      </c>
      <c r="U96" s="5">
        <f>'[3]CostFlex, Winter'!U96*(1+[4]Main!$B$6)^(Main!$B$7-2020)</f>
        <v>7.2649056536443641</v>
      </c>
      <c r="V96" s="5">
        <f>'[3]CostFlex, Winter'!V96*(1+[4]Main!$B$6)^(Main!$B$7-2020)</f>
        <v>5.3779171721782966</v>
      </c>
      <c r="W96" s="5">
        <f>'[3]CostFlex, Winter'!W96*(1+[4]Main!$B$6)^(Main!$B$7-2020)</f>
        <v>5.3779171721782966</v>
      </c>
      <c r="X96" s="5">
        <f>'[3]CostFlex, Winter'!X96*(1+[4]Main!$B$6)^(Main!$B$7-2020)</f>
        <v>8.0736150028441092</v>
      </c>
      <c r="Y96" s="5">
        <f>'[3]CostFlex, Winter'!Y96*(1+[4]Main!$B$6)^(Main!$B$7-2020)</f>
        <v>12.871957141429256</v>
      </c>
    </row>
    <row r="97" spans="1:25" x14ac:dyDescent="0.25">
      <c r="A97">
        <v>69</v>
      </c>
      <c r="B97" s="5">
        <f>'[3]CostFlex, Winter'!B97*(1+[4]Main!$B$6)^(Main!$B$7-2020)</f>
        <v>24.679113639745513</v>
      </c>
      <c r="C97" s="5">
        <f>'[3]CostFlex, Winter'!C97*(1+[4]Main!$B$6)^(Main!$B$7-2020)</f>
        <v>25.326081119105307</v>
      </c>
      <c r="D97" s="5">
        <f>'[3]CostFlex, Winter'!D97*(1+[4]Main!$B$6)^(Main!$B$7-2020)</f>
        <v>30.164858725150442</v>
      </c>
      <c r="E97" s="5">
        <f>'[3]CostFlex, Winter'!E97*(1+[4]Main!$B$6)^(Main!$B$7-2020)</f>
        <v>32.820121088356274</v>
      </c>
      <c r="F97" s="5">
        <f>'[3]CostFlex, Winter'!F97*(1+[4]Main!$B$6)^(Main!$B$7-2020)</f>
        <v>33.70970137247599</v>
      </c>
      <c r="G97" s="5">
        <f>'[3]CostFlex, Winter'!G97*(1+[4]Main!$B$6)^(Main!$B$7-2020)</f>
        <v>27.60394578601792</v>
      </c>
      <c r="H97" s="5">
        <f>'[3]CostFlex, Winter'!H97*(1+[4]Main!$B$6)^(Main!$B$7-2020)</f>
        <v>29.827896496317216</v>
      </c>
      <c r="I97" s="5">
        <f>'[3]CostFlex, Winter'!I97*(1+[4]Main!$B$6)^(Main!$B$7-2020)</f>
        <v>16.65941259351472</v>
      </c>
      <c r="J97" s="5">
        <f>'[3]CostFlex, Winter'!J97*(1+[4]Main!$B$6)^(Main!$B$7-2020)</f>
        <v>7.5344754367109461</v>
      </c>
      <c r="K97" s="5">
        <f>'[3]CostFlex, Winter'!K97*(1+[4]Main!$B$6)^(Main!$B$7-2020)</f>
        <v>5.4048741504849538</v>
      </c>
      <c r="L97" s="5">
        <f>'[3]CostFlex, Winter'!L97*(1+[4]Main!$B$6)^(Main!$B$7-2020)</f>
        <v>4.703992714511843</v>
      </c>
      <c r="M97" s="5">
        <f>'[3]CostFlex, Winter'!M97*(1+[4]Main!$B$6)^(Main!$B$7-2020)</f>
        <v>6.9279434248111382</v>
      </c>
      <c r="N97" s="5">
        <f>'[3]CostFlex, Winter'!N97*(1+[4]Main!$B$6)^(Main!$B$7-2020)</f>
        <v>5.3779171721782966</v>
      </c>
      <c r="O97" s="5">
        <f>'[3]CostFlex, Winter'!O97*(1+[4]Main!$B$6)^(Main!$B$7-2020)</f>
        <v>5.7822718467781682</v>
      </c>
      <c r="P97" s="5">
        <f>'[3]CostFlex, Winter'!P97*(1+[4]Main!$B$6)^(Main!$B$7-2020)</f>
        <v>5.9305352274647882</v>
      </c>
      <c r="Q97" s="5">
        <f>'[3]CostFlex, Winter'!Q97*(1+[4]Main!$B$6)^(Main!$B$7-2020)</f>
        <v>6.0518416298447493</v>
      </c>
      <c r="R97" s="5">
        <f>'[3]CostFlex, Winter'!R97*(1+[4]Main!$B$6)^(Main!$B$7-2020)</f>
        <v>5.3779171721782966</v>
      </c>
      <c r="S97" s="5">
        <f>'[3]CostFlex, Winter'!S97*(1+[4]Main!$B$6)^(Main!$B$7-2020)</f>
        <v>5.3779171721782966</v>
      </c>
      <c r="T97" s="5">
        <f>'[3]CostFlex, Winter'!T97*(1+[4]Main!$B$6)^(Main!$B$7-2020)</f>
        <v>6.2540189671446846</v>
      </c>
      <c r="U97" s="5">
        <f>'[3]CostFlex, Winter'!U97*(1+[4]Main!$B$6)^(Main!$B$7-2020)</f>
        <v>7.2649056536443641</v>
      </c>
      <c r="V97" s="5">
        <f>'[3]CostFlex, Winter'!V97*(1+[4]Main!$B$6)^(Main!$B$7-2020)</f>
        <v>5.3779171721782966</v>
      </c>
      <c r="W97" s="5">
        <f>'[3]CostFlex, Winter'!W97*(1+[4]Main!$B$6)^(Main!$B$7-2020)</f>
        <v>5.3779171721782966</v>
      </c>
      <c r="X97" s="5">
        <f>'[3]CostFlex, Winter'!X97*(1+[4]Main!$B$6)^(Main!$B$7-2020)</f>
        <v>8.0736150028441092</v>
      </c>
      <c r="Y97" s="5">
        <f>'[3]CostFlex, Winter'!Y97*(1+[4]Main!$B$6)^(Main!$B$7-2020)</f>
        <v>12.871957141429256</v>
      </c>
    </row>
    <row r="98" spans="1:25" x14ac:dyDescent="0.25">
      <c r="A98">
        <v>13</v>
      </c>
      <c r="B98" s="5">
        <f>'[3]CostFlex, Winter'!B98*(1+[4]Main!$B$6)^(Main!$B$7-2020)</f>
        <v>24.679113639745513</v>
      </c>
      <c r="C98" s="5">
        <f>'[3]CostFlex, Winter'!C98*(1+[4]Main!$B$6)^(Main!$B$7-2020)</f>
        <v>25.326081119105307</v>
      </c>
      <c r="D98" s="5">
        <f>'[3]CostFlex, Winter'!D98*(1+[4]Main!$B$6)^(Main!$B$7-2020)</f>
        <v>30.164858725150442</v>
      </c>
      <c r="E98" s="5">
        <f>'[3]CostFlex, Winter'!E98*(1+[4]Main!$B$6)^(Main!$B$7-2020)</f>
        <v>32.820121088356274</v>
      </c>
      <c r="F98" s="5">
        <f>'[3]CostFlex, Winter'!F98*(1+[4]Main!$B$6)^(Main!$B$7-2020)</f>
        <v>33.70970137247599</v>
      </c>
      <c r="G98" s="5">
        <f>'[3]CostFlex, Winter'!G98*(1+[4]Main!$B$6)^(Main!$B$7-2020)</f>
        <v>27.60394578601792</v>
      </c>
      <c r="H98" s="5">
        <f>'[3]CostFlex, Winter'!H98*(1+[4]Main!$B$6)^(Main!$B$7-2020)</f>
        <v>29.827896496317216</v>
      </c>
      <c r="I98" s="5">
        <f>'[3]CostFlex, Winter'!I98*(1+[4]Main!$B$6)^(Main!$B$7-2020)</f>
        <v>16.65941259351472</v>
      </c>
      <c r="J98" s="5">
        <f>'[3]CostFlex, Winter'!J98*(1+[4]Main!$B$6)^(Main!$B$7-2020)</f>
        <v>7.5344754367109461</v>
      </c>
      <c r="K98" s="5">
        <f>'[3]CostFlex, Winter'!K98*(1+[4]Main!$B$6)^(Main!$B$7-2020)</f>
        <v>5.4048741504849538</v>
      </c>
      <c r="L98" s="5">
        <f>'[3]CostFlex, Winter'!L98*(1+[4]Main!$B$6)^(Main!$B$7-2020)</f>
        <v>4.703992714511843</v>
      </c>
      <c r="M98" s="5">
        <f>'[3]CostFlex, Winter'!M98*(1+[4]Main!$B$6)^(Main!$B$7-2020)</f>
        <v>6.9279434248111382</v>
      </c>
      <c r="N98" s="5">
        <f>'[3]CostFlex, Winter'!N98*(1+[4]Main!$B$6)^(Main!$B$7-2020)</f>
        <v>5.3779171721782966</v>
      </c>
      <c r="O98" s="5">
        <f>'[3]CostFlex, Winter'!O98*(1+[4]Main!$B$6)^(Main!$B$7-2020)</f>
        <v>5.7822718467781682</v>
      </c>
      <c r="P98" s="5">
        <f>'[3]CostFlex, Winter'!P98*(1+[4]Main!$B$6)^(Main!$B$7-2020)</f>
        <v>5.9305352274647882</v>
      </c>
      <c r="Q98" s="5">
        <f>'[3]CostFlex, Winter'!Q98*(1+[4]Main!$B$6)^(Main!$B$7-2020)</f>
        <v>6.0518416298447493</v>
      </c>
      <c r="R98" s="5">
        <f>'[3]CostFlex, Winter'!R98*(1+[4]Main!$B$6)^(Main!$B$7-2020)</f>
        <v>5.3779171721782966</v>
      </c>
      <c r="S98" s="5">
        <f>'[3]CostFlex, Winter'!S98*(1+[4]Main!$B$6)^(Main!$B$7-2020)</f>
        <v>5.3779171721782966</v>
      </c>
      <c r="T98" s="5">
        <f>'[3]CostFlex, Winter'!T98*(1+[4]Main!$B$6)^(Main!$B$7-2020)</f>
        <v>6.2540189671446846</v>
      </c>
      <c r="U98" s="5">
        <f>'[3]CostFlex, Winter'!U98*(1+[4]Main!$B$6)^(Main!$B$7-2020)</f>
        <v>7.2649056536443641</v>
      </c>
      <c r="V98" s="5">
        <f>'[3]CostFlex, Winter'!V98*(1+[4]Main!$B$6)^(Main!$B$7-2020)</f>
        <v>5.3779171721782966</v>
      </c>
      <c r="W98" s="5">
        <f>'[3]CostFlex, Winter'!W98*(1+[4]Main!$B$6)^(Main!$B$7-2020)</f>
        <v>5.3779171721782966</v>
      </c>
      <c r="X98" s="5">
        <f>'[3]CostFlex, Winter'!X98*(1+[4]Main!$B$6)^(Main!$B$7-2020)</f>
        <v>8.0736150028441092</v>
      </c>
      <c r="Y98" s="5">
        <f>'[3]CostFlex, Winter'!Y98*(1+[4]Main!$B$6)^(Main!$B$7-2020)</f>
        <v>12.871957141429256</v>
      </c>
    </row>
    <row r="99" spans="1:25" x14ac:dyDescent="0.25">
      <c r="A99">
        <v>51</v>
      </c>
      <c r="B99" s="5">
        <f>'[3]CostFlex, Winter'!B99*(1+[4]Main!$B$6)^(Main!$B$7-2020)</f>
        <v>24.679113639745513</v>
      </c>
      <c r="C99" s="5">
        <f>'[3]CostFlex, Winter'!C99*(1+[4]Main!$B$6)^(Main!$B$7-2020)</f>
        <v>25.326081119105307</v>
      </c>
      <c r="D99" s="5">
        <f>'[3]CostFlex, Winter'!D99*(1+[4]Main!$B$6)^(Main!$B$7-2020)</f>
        <v>30.164858725150442</v>
      </c>
      <c r="E99" s="5">
        <f>'[3]CostFlex, Winter'!E99*(1+[4]Main!$B$6)^(Main!$B$7-2020)</f>
        <v>32.820121088356274</v>
      </c>
      <c r="F99" s="5">
        <f>'[3]CostFlex, Winter'!F99*(1+[4]Main!$B$6)^(Main!$B$7-2020)</f>
        <v>33.70970137247599</v>
      </c>
      <c r="G99" s="5">
        <f>'[3]CostFlex, Winter'!G99*(1+[4]Main!$B$6)^(Main!$B$7-2020)</f>
        <v>27.60394578601792</v>
      </c>
      <c r="H99" s="5">
        <f>'[3]CostFlex, Winter'!H99*(1+[4]Main!$B$6)^(Main!$B$7-2020)</f>
        <v>29.827896496317216</v>
      </c>
      <c r="I99" s="5">
        <f>'[3]CostFlex, Winter'!I99*(1+[4]Main!$B$6)^(Main!$B$7-2020)</f>
        <v>16.65941259351472</v>
      </c>
      <c r="J99" s="5">
        <f>'[3]CostFlex, Winter'!J99*(1+[4]Main!$B$6)^(Main!$B$7-2020)</f>
        <v>7.5344754367109461</v>
      </c>
      <c r="K99" s="5">
        <f>'[3]CostFlex, Winter'!K99*(1+[4]Main!$B$6)^(Main!$B$7-2020)</f>
        <v>5.4048741504849538</v>
      </c>
      <c r="L99" s="5">
        <f>'[3]CostFlex, Winter'!L99*(1+[4]Main!$B$6)^(Main!$B$7-2020)</f>
        <v>4.703992714511843</v>
      </c>
      <c r="M99" s="5">
        <f>'[3]CostFlex, Winter'!M99*(1+[4]Main!$B$6)^(Main!$B$7-2020)</f>
        <v>6.9279434248111382</v>
      </c>
      <c r="N99" s="5">
        <f>'[3]CostFlex, Winter'!N99*(1+[4]Main!$B$6)^(Main!$B$7-2020)</f>
        <v>5.3779171721782966</v>
      </c>
      <c r="O99" s="5">
        <f>'[3]CostFlex, Winter'!O99*(1+[4]Main!$B$6)^(Main!$B$7-2020)</f>
        <v>5.7822718467781682</v>
      </c>
      <c r="P99" s="5">
        <f>'[3]CostFlex, Winter'!P99*(1+[4]Main!$B$6)^(Main!$B$7-2020)</f>
        <v>5.9305352274647882</v>
      </c>
      <c r="Q99" s="5">
        <f>'[3]CostFlex, Winter'!Q99*(1+[4]Main!$B$6)^(Main!$B$7-2020)</f>
        <v>6.0518416298447493</v>
      </c>
      <c r="R99" s="5">
        <f>'[3]CostFlex, Winter'!R99*(1+[4]Main!$B$6)^(Main!$B$7-2020)</f>
        <v>5.3779171721782966</v>
      </c>
      <c r="S99" s="5">
        <f>'[3]CostFlex, Winter'!S99*(1+[4]Main!$B$6)^(Main!$B$7-2020)</f>
        <v>5.3779171721782966</v>
      </c>
      <c r="T99" s="5">
        <f>'[3]CostFlex, Winter'!T99*(1+[4]Main!$B$6)^(Main!$B$7-2020)</f>
        <v>6.2540189671446846</v>
      </c>
      <c r="U99" s="5">
        <f>'[3]CostFlex, Winter'!U99*(1+[4]Main!$B$6)^(Main!$B$7-2020)</f>
        <v>7.2649056536443641</v>
      </c>
      <c r="V99" s="5">
        <f>'[3]CostFlex, Winter'!V99*(1+[4]Main!$B$6)^(Main!$B$7-2020)</f>
        <v>5.3779171721782966</v>
      </c>
      <c r="W99" s="5">
        <f>'[3]CostFlex, Winter'!W99*(1+[4]Main!$B$6)^(Main!$B$7-2020)</f>
        <v>5.3779171721782966</v>
      </c>
      <c r="X99" s="5">
        <f>'[3]CostFlex, Winter'!X99*(1+[4]Main!$B$6)^(Main!$B$7-2020)</f>
        <v>8.0736150028441092</v>
      </c>
      <c r="Y99" s="5">
        <f>'[3]CostFlex, Winter'!Y99*(1+[4]Main!$B$6)^(Main!$B$7-2020)</f>
        <v>12.871957141429256</v>
      </c>
    </row>
    <row r="100" spans="1:25" x14ac:dyDescent="0.25">
      <c r="A100">
        <v>101</v>
      </c>
      <c r="B100" s="5">
        <f>'[3]CostFlex, Winter'!B100*(1+[4]Main!$B$6)^(Main!$B$7-2020)</f>
        <v>24.679113639745513</v>
      </c>
      <c r="C100" s="5">
        <f>'[3]CostFlex, Winter'!C100*(1+[4]Main!$B$6)^(Main!$B$7-2020)</f>
        <v>25.326081119105307</v>
      </c>
      <c r="D100" s="5">
        <f>'[3]CostFlex, Winter'!D100*(1+[4]Main!$B$6)^(Main!$B$7-2020)</f>
        <v>30.164858725150442</v>
      </c>
      <c r="E100" s="5">
        <f>'[3]CostFlex, Winter'!E100*(1+[4]Main!$B$6)^(Main!$B$7-2020)</f>
        <v>32.820121088356274</v>
      </c>
      <c r="F100" s="5">
        <f>'[3]CostFlex, Winter'!F100*(1+[4]Main!$B$6)^(Main!$B$7-2020)</f>
        <v>33.70970137247599</v>
      </c>
      <c r="G100" s="5">
        <f>'[3]CostFlex, Winter'!G100*(1+[4]Main!$B$6)^(Main!$B$7-2020)</f>
        <v>27.60394578601792</v>
      </c>
      <c r="H100" s="5">
        <f>'[3]CostFlex, Winter'!H100*(1+[4]Main!$B$6)^(Main!$B$7-2020)</f>
        <v>29.827896496317216</v>
      </c>
      <c r="I100" s="5">
        <f>'[3]CostFlex, Winter'!I100*(1+[4]Main!$B$6)^(Main!$B$7-2020)</f>
        <v>16.65941259351472</v>
      </c>
      <c r="J100" s="5">
        <f>'[3]CostFlex, Winter'!J100*(1+[4]Main!$B$6)^(Main!$B$7-2020)</f>
        <v>7.5344754367109461</v>
      </c>
      <c r="K100" s="5">
        <f>'[3]CostFlex, Winter'!K100*(1+[4]Main!$B$6)^(Main!$B$7-2020)</f>
        <v>5.4048741504849538</v>
      </c>
      <c r="L100" s="5">
        <f>'[3]CostFlex, Winter'!L100*(1+[4]Main!$B$6)^(Main!$B$7-2020)</f>
        <v>4.703992714511843</v>
      </c>
      <c r="M100" s="5">
        <f>'[3]CostFlex, Winter'!M100*(1+[4]Main!$B$6)^(Main!$B$7-2020)</f>
        <v>6.9279434248111382</v>
      </c>
      <c r="N100" s="5">
        <f>'[3]CostFlex, Winter'!N100*(1+[4]Main!$B$6)^(Main!$B$7-2020)</f>
        <v>5.3779171721782966</v>
      </c>
      <c r="O100" s="5">
        <f>'[3]CostFlex, Winter'!O100*(1+[4]Main!$B$6)^(Main!$B$7-2020)</f>
        <v>5.7822718467781682</v>
      </c>
      <c r="P100" s="5">
        <f>'[3]CostFlex, Winter'!P100*(1+[4]Main!$B$6)^(Main!$B$7-2020)</f>
        <v>5.9305352274647882</v>
      </c>
      <c r="Q100" s="5">
        <f>'[3]CostFlex, Winter'!Q100*(1+[4]Main!$B$6)^(Main!$B$7-2020)</f>
        <v>6.0518416298447493</v>
      </c>
      <c r="R100" s="5">
        <f>'[3]CostFlex, Winter'!R100*(1+[4]Main!$B$6)^(Main!$B$7-2020)</f>
        <v>5.3779171721782966</v>
      </c>
      <c r="S100" s="5">
        <f>'[3]CostFlex, Winter'!S100*(1+[4]Main!$B$6)^(Main!$B$7-2020)</f>
        <v>5.3779171721782966</v>
      </c>
      <c r="T100" s="5">
        <f>'[3]CostFlex, Winter'!T100*(1+[4]Main!$B$6)^(Main!$B$7-2020)</f>
        <v>6.2540189671446846</v>
      </c>
      <c r="U100" s="5">
        <f>'[3]CostFlex, Winter'!U100*(1+[4]Main!$B$6)^(Main!$B$7-2020)</f>
        <v>7.2649056536443641</v>
      </c>
      <c r="V100" s="5">
        <f>'[3]CostFlex, Winter'!V100*(1+[4]Main!$B$6)^(Main!$B$7-2020)</f>
        <v>5.3779171721782966</v>
      </c>
      <c r="W100" s="5">
        <f>'[3]CostFlex, Winter'!W100*(1+[4]Main!$B$6)^(Main!$B$7-2020)</f>
        <v>5.3779171721782966</v>
      </c>
      <c r="X100" s="5">
        <f>'[3]CostFlex, Winter'!X100*(1+[4]Main!$B$6)^(Main!$B$7-2020)</f>
        <v>8.0736150028441092</v>
      </c>
      <c r="Y100" s="5">
        <f>'[3]CostFlex, Winter'!Y100*(1+[4]Main!$B$6)^(Main!$B$7-2020)</f>
        <v>12.871957141429256</v>
      </c>
    </row>
    <row r="101" spans="1:25" x14ac:dyDescent="0.25">
      <c r="A101">
        <v>37</v>
      </c>
      <c r="B101" s="5">
        <f>'[3]CostFlex, Winter'!B101*(1+[4]Main!$B$6)^(Main!$B$7-2020)</f>
        <v>24.679113639745513</v>
      </c>
      <c r="C101" s="5">
        <f>'[3]CostFlex, Winter'!C101*(1+[4]Main!$B$6)^(Main!$B$7-2020)</f>
        <v>25.326081119105307</v>
      </c>
      <c r="D101" s="5">
        <f>'[3]CostFlex, Winter'!D101*(1+[4]Main!$B$6)^(Main!$B$7-2020)</f>
        <v>30.164858725150442</v>
      </c>
      <c r="E101" s="5">
        <f>'[3]CostFlex, Winter'!E101*(1+[4]Main!$B$6)^(Main!$B$7-2020)</f>
        <v>32.820121088356274</v>
      </c>
      <c r="F101" s="5">
        <f>'[3]CostFlex, Winter'!F101*(1+[4]Main!$B$6)^(Main!$B$7-2020)</f>
        <v>33.70970137247599</v>
      </c>
      <c r="G101" s="5">
        <f>'[3]CostFlex, Winter'!G101*(1+[4]Main!$B$6)^(Main!$B$7-2020)</f>
        <v>27.60394578601792</v>
      </c>
      <c r="H101" s="5">
        <f>'[3]CostFlex, Winter'!H101*(1+[4]Main!$B$6)^(Main!$B$7-2020)</f>
        <v>29.827896496317216</v>
      </c>
      <c r="I101" s="5">
        <f>'[3]CostFlex, Winter'!I101*(1+[4]Main!$B$6)^(Main!$B$7-2020)</f>
        <v>16.65941259351472</v>
      </c>
      <c r="J101" s="5">
        <f>'[3]CostFlex, Winter'!J101*(1+[4]Main!$B$6)^(Main!$B$7-2020)</f>
        <v>7.5344754367109461</v>
      </c>
      <c r="K101" s="5">
        <f>'[3]CostFlex, Winter'!K101*(1+[4]Main!$B$6)^(Main!$B$7-2020)</f>
        <v>5.4048741504849538</v>
      </c>
      <c r="L101" s="5">
        <f>'[3]CostFlex, Winter'!L101*(1+[4]Main!$B$6)^(Main!$B$7-2020)</f>
        <v>4.703992714511843</v>
      </c>
      <c r="M101" s="5">
        <f>'[3]CostFlex, Winter'!M101*(1+[4]Main!$B$6)^(Main!$B$7-2020)</f>
        <v>6.9279434248111382</v>
      </c>
      <c r="N101" s="5">
        <f>'[3]CostFlex, Winter'!N101*(1+[4]Main!$B$6)^(Main!$B$7-2020)</f>
        <v>5.3779171721782966</v>
      </c>
      <c r="O101" s="5">
        <f>'[3]CostFlex, Winter'!O101*(1+[4]Main!$B$6)^(Main!$B$7-2020)</f>
        <v>5.7822718467781682</v>
      </c>
      <c r="P101" s="5">
        <f>'[3]CostFlex, Winter'!P101*(1+[4]Main!$B$6)^(Main!$B$7-2020)</f>
        <v>5.9305352274647882</v>
      </c>
      <c r="Q101" s="5">
        <f>'[3]CostFlex, Winter'!Q101*(1+[4]Main!$B$6)^(Main!$B$7-2020)</f>
        <v>6.0518416298447493</v>
      </c>
      <c r="R101" s="5">
        <f>'[3]CostFlex, Winter'!R101*(1+[4]Main!$B$6)^(Main!$B$7-2020)</f>
        <v>5.3779171721782966</v>
      </c>
      <c r="S101" s="5">
        <f>'[3]CostFlex, Winter'!S101*(1+[4]Main!$B$6)^(Main!$B$7-2020)</f>
        <v>5.3779171721782966</v>
      </c>
      <c r="T101" s="5">
        <f>'[3]CostFlex, Winter'!T101*(1+[4]Main!$B$6)^(Main!$B$7-2020)</f>
        <v>6.2540189671446846</v>
      </c>
      <c r="U101" s="5">
        <f>'[3]CostFlex, Winter'!U101*(1+[4]Main!$B$6)^(Main!$B$7-2020)</f>
        <v>7.2649056536443641</v>
      </c>
      <c r="V101" s="5">
        <f>'[3]CostFlex, Winter'!V101*(1+[4]Main!$B$6)^(Main!$B$7-2020)</f>
        <v>5.3779171721782966</v>
      </c>
      <c r="W101" s="5">
        <f>'[3]CostFlex, Winter'!W101*(1+[4]Main!$B$6)^(Main!$B$7-2020)</f>
        <v>5.3779171721782966</v>
      </c>
      <c r="X101" s="5">
        <f>'[3]CostFlex, Winter'!X101*(1+[4]Main!$B$6)^(Main!$B$7-2020)</f>
        <v>8.0736150028441092</v>
      </c>
      <c r="Y101" s="5">
        <f>'[3]CostFlex, Winter'!Y101*(1+[4]Main!$B$6)^(Main!$B$7-2020)</f>
        <v>12.871957141429256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CC9AE-E369-4D50-B2CE-0DC21564B507}">
  <dimension ref="A1:Y4"/>
  <sheetViews>
    <sheetView workbookViewId="0">
      <selection activeCell="B2" sqref="B2:Y4"/>
    </sheetView>
  </sheetViews>
  <sheetFormatPr defaultRowHeight="15" x14ac:dyDescent="0.25"/>
  <cols>
    <col min="1" max="1" width="22.7109375" bestFit="1" customWidth="1"/>
  </cols>
  <sheetData>
    <row r="1" spans="1:25" x14ac:dyDescent="0.25">
      <c r="A1" t="s">
        <v>12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13</v>
      </c>
      <c r="B2" s="3">
        <v>7.8528700000000002</v>
      </c>
      <c r="C2" s="3">
        <v>7.6344900000000004</v>
      </c>
      <c r="D2" s="3">
        <v>6.8655600000000003</v>
      </c>
      <c r="E2" s="3">
        <v>6.30701</v>
      </c>
      <c r="F2" s="3">
        <v>6.0873600000000003</v>
      </c>
      <c r="G2" s="3">
        <v>5.7291800000000004</v>
      </c>
      <c r="H2" s="3">
        <v>5.7978399999999999</v>
      </c>
      <c r="I2" s="3">
        <v>1.1285499999999999</v>
      </c>
      <c r="J2" s="3">
        <v>1.08996</v>
      </c>
      <c r="K2" s="3">
        <v>1.4978899999999999</v>
      </c>
      <c r="L2" s="3">
        <v>1.24891</v>
      </c>
      <c r="M2" s="3">
        <v>1.1392500000000001</v>
      </c>
      <c r="N2" s="3">
        <v>1.36239</v>
      </c>
      <c r="O2" s="3">
        <v>1.7594000000000001</v>
      </c>
      <c r="P2" s="3">
        <v>1.79437</v>
      </c>
      <c r="Q2" s="3">
        <v>1.77403</v>
      </c>
      <c r="R2" s="3">
        <v>1.79732</v>
      </c>
      <c r="S2" s="3">
        <v>1.85751</v>
      </c>
      <c r="T2" s="3">
        <v>1.56813</v>
      </c>
      <c r="U2" s="3">
        <v>1.8191200000000001</v>
      </c>
      <c r="V2" s="3">
        <v>1.93041</v>
      </c>
      <c r="W2" s="3">
        <v>1.75905</v>
      </c>
      <c r="X2" s="3">
        <v>7.4592999999999998</v>
      </c>
      <c r="Y2" s="3">
        <v>7.9374599999999997</v>
      </c>
    </row>
    <row r="3" spans="1:25" x14ac:dyDescent="0.25">
      <c r="A3" t="s">
        <v>14</v>
      </c>
      <c r="B3" s="3">
        <v>-16.378789999999999</v>
      </c>
      <c r="C3" s="3">
        <v>-18.155899999999999</v>
      </c>
      <c r="D3" s="3">
        <v>-20.0244</v>
      </c>
      <c r="E3" s="3">
        <v>-21.922499999999999</v>
      </c>
      <c r="F3" s="3">
        <v>-23.724399999999999</v>
      </c>
      <c r="G3" s="3">
        <v>-24.919499999999999</v>
      </c>
      <c r="H3" s="3">
        <v>-24.386700000000001</v>
      </c>
      <c r="I3" s="3">
        <v>-27.732500000000002</v>
      </c>
      <c r="J3" s="3">
        <v>-25.017119999999998</v>
      </c>
      <c r="K3" s="3">
        <v>-38.641970000000001</v>
      </c>
      <c r="L3" s="3">
        <v>-37.685250000000003</v>
      </c>
      <c r="M3" s="3">
        <v>-36.076169999999998</v>
      </c>
      <c r="N3" s="3">
        <v>-33.121740000000003</v>
      </c>
      <c r="O3" s="3">
        <v>-31.485790000000001</v>
      </c>
      <c r="P3" s="3">
        <v>-29.965920000000001</v>
      </c>
      <c r="Q3" s="3">
        <v>-28.164010000000001</v>
      </c>
      <c r="R3" s="3">
        <v>-26.96696</v>
      </c>
      <c r="S3" s="3">
        <v>-25.43927</v>
      </c>
      <c r="T3" s="3">
        <v>-15.37205</v>
      </c>
      <c r="U3" s="3">
        <v>-15.84343</v>
      </c>
      <c r="V3" s="3">
        <v>-16.771719999999998</v>
      </c>
      <c r="W3" s="3">
        <v>-18.050260000000002</v>
      </c>
      <c r="X3" s="3">
        <v>-13.638199999999999</v>
      </c>
      <c r="Y3" s="3">
        <v>-15.113810000000001</v>
      </c>
    </row>
    <row r="4" spans="1:25" x14ac:dyDescent="0.25">
      <c r="A4" t="s">
        <v>15</v>
      </c>
      <c r="B4" s="3">
        <v>15.771750000000001</v>
      </c>
      <c r="C4" s="3">
        <v>17.466200000000001</v>
      </c>
      <c r="D4" s="3">
        <v>19.21406</v>
      </c>
      <c r="E4" s="3">
        <v>20.98762</v>
      </c>
      <c r="F4" s="3">
        <v>22.70008</v>
      </c>
      <c r="G4" s="3">
        <v>23.827870000000001</v>
      </c>
      <c r="H4" s="3">
        <v>23.303540000000002</v>
      </c>
      <c r="I4" s="3">
        <v>26.667719999999999</v>
      </c>
      <c r="J4" s="3">
        <v>24.1312</v>
      </c>
      <c r="K4" s="3">
        <v>28.75074</v>
      </c>
      <c r="L4" s="3">
        <v>28.517150000000001</v>
      </c>
      <c r="M4" s="3">
        <v>27.700389999999999</v>
      </c>
      <c r="N4" s="3">
        <v>25.71838</v>
      </c>
      <c r="O4" s="3">
        <v>24.824190000000002</v>
      </c>
      <c r="P4" s="3">
        <v>23.783740000000002</v>
      </c>
      <c r="Q4" s="3">
        <v>22.512450000000001</v>
      </c>
      <c r="R4" s="3">
        <v>21.762329999999999</v>
      </c>
      <c r="S4" s="3">
        <v>20.729150000000001</v>
      </c>
      <c r="T4" s="3">
        <v>15.168939999999999</v>
      </c>
      <c r="U4" s="3">
        <v>15.66324</v>
      </c>
      <c r="V4" s="3">
        <v>16.643940000000001</v>
      </c>
      <c r="W4" s="3">
        <v>17.960239999999999</v>
      </c>
      <c r="X4" s="3">
        <v>13.140919999999999</v>
      </c>
      <c r="Y4" s="3">
        <v>14.564299999999999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FDF58-FE97-427D-A782-4B68E328C0C7}">
  <dimension ref="A1:B51"/>
  <sheetViews>
    <sheetView zoomScale="70" zoomScaleNormal="70" workbookViewId="0">
      <selection activeCell="G37" sqref="G37"/>
    </sheetView>
  </sheetViews>
  <sheetFormatPr defaultRowHeight="15" x14ac:dyDescent="0.25"/>
  <sheetData>
    <row r="1" spans="1:2" x14ac:dyDescent="0.25">
      <c r="A1" t="s">
        <v>16</v>
      </c>
      <c r="B1" t="s">
        <v>17</v>
      </c>
    </row>
    <row r="2" spans="1:2" x14ac:dyDescent="0.25">
      <c r="A2">
        <v>10</v>
      </c>
      <c r="B2" s="1">
        <f>1/COUNT($A$2:$A$51)</f>
        <v>0.1</v>
      </c>
    </row>
    <row r="3" spans="1:2" x14ac:dyDescent="0.25">
      <c r="A3">
        <v>14</v>
      </c>
      <c r="B3" s="1">
        <f t="shared" ref="B3:B11" si="0">1/COUNT($A$2:$A$51)</f>
        <v>0.1</v>
      </c>
    </row>
    <row r="4" spans="1:2" x14ac:dyDescent="0.25">
      <c r="A4">
        <v>20</v>
      </c>
      <c r="B4" s="1">
        <f t="shared" si="0"/>
        <v>0.1</v>
      </c>
    </row>
    <row r="5" spans="1:2" x14ac:dyDescent="0.25">
      <c r="A5">
        <v>61</v>
      </c>
      <c r="B5" s="1">
        <f t="shared" si="0"/>
        <v>0.1</v>
      </c>
    </row>
    <row r="6" spans="1:2" x14ac:dyDescent="0.25">
      <c r="A6">
        <v>11</v>
      </c>
      <c r="B6" s="1">
        <f t="shared" si="0"/>
        <v>0.1</v>
      </c>
    </row>
    <row r="7" spans="1:2" x14ac:dyDescent="0.25">
      <c r="A7">
        <v>9</v>
      </c>
      <c r="B7" s="1">
        <f t="shared" si="0"/>
        <v>0.1</v>
      </c>
    </row>
    <row r="8" spans="1:2" x14ac:dyDescent="0.25">
      <c r="A8">
        <v>33</v>
      </c>
      <c r="B8" s="1">
        <f t="shared" si="0"/>
        <v>0.1</v>
      </c>
    </row>
    <row r="9" spans="1:2" x14ac:dyDescent="0.25">
      <c r="A9">
        <v>65</v>
      </c>
      <c r="B9" s="1">
        <f t="shared" si="0"/>
        <v>0.1</v>
      </c>
    </row>
    <row r="10" spans="1:2" x14ac:dyDescent="0.25">
      <c r="A10">
        <v>99</v>
      </c>
      <c r="B10" s="1">
        <f t="shared" si="0"/>
        <v>0.1</v>
      </c>
    </row>
    <row r="11" spans="1:2" x14ac:dyDescent="0.25">
      <c r="A11">
        <v>102</v>
      </c>
      <c r="B11" s="1">
        <f t="shared" si="0"/>
        <v>0.1</v>
      </c>
    </row>
    <row r="12" spans="1:2" x14ac:dyDescent="0.25">
      <c r="B12" s="1"/>
    </row>
    <row r="13" spans="1:2" x14ac:dyDescent="0.25">
      <c r="B13" s="1"/>
    </row>
    <row r="14" spans="1:2" x14ac:dyDescent="0.25">
      <c r="B14" s="1"/>
    </row>
    <row r="15" spans="1:2" x14ac:dyDescent="0.25">
      <c r="B15" s="1"/>
    </row>
    <row r="16" spans="1:2" x14ac:dyDescent="0.25">
      <c r="B16" s="1"/>
    </row>
    <row r="17" spans="2:2" x14ac:dyDescent="0.25">
      <c r="B17" s="1"/>
    </row>
    <row r="18" spans="2:2" x14ac:dyDescent="0.25">
      <c r="B18" s="1"/>
    </row>
    <row r="19" spans="2:2" x14ac:dyDescent="0.25">
      <c r="B19" s="1"/>
    </row>
    <row r="20" spans="2:2" x14ac:dyDescent="0.25">
      <c r="B20" s="1"/>
    </row>
    <row r="21" spans="2:2" x14ac:dyDescent="0.25">
      <c r="B21" s="1"/>
    </row>
    <row r="22" spans="2:2" x14ac:dyDescent="0.25">
      <c r="B22" s="1"/>
    </row>
    <row r="23" spans="2:2" x14ac:dyDescent="0.25">
      <c r="B23" s="1"/>
    </row>
    <row r="24" spans="2:2" x14ac:dyDescent="0.25">
      <c r="B24" s="1"/>
    </row>
    <row r="25" spans="2:2" x14ac:dyDescent="0.25">
      <c r="B25" s="1"/>
    </row>
    <row r="26" spans="2:2" x14ac:dyDescent="0.25">
      <c r="B26" s="1"/>
    </row>
    <row r="27" spans="2:2" x14ac:dyDescent="0.25">
      <c r="B27" s="1"/>
    </row>
    <row r="28" spans="2:2" x14ac:dyDescent="0.25">
      <c r="B28" s="1"/>
    </row>
    <row r="29" spans="2:2" x14ac:dyDescent="0.25">
      <c r="B29" s="1"/>
    </row>
    <row r="30" spans="2:2" x14ac:dyDescent="0.25">
      <c r="B30" s="1"/>
    </row>
    <row r="31" spans="2:2" x14ac:dyDescent="0.25">
      <c r="B31" s="1"/>
    </row>
    <row r="32" spans="2:2" x14ac:dyDescent="0.25">
      <c r="B32" s="1"/>
    </row>
    <row r="33" spans="2:2" x14ac:dyDescent="0.25">
      <c r="B33" s="1"/>
    </row>
    <row r="34" spans="2:2" x14ac:dyDescent="0.25">
      <c r="B34" s="1"/>
    </row>
    <row r="35" spans="2:2" x14ac:dyDescent="0.25">
      <c r="B35" s="1"/>
    </row>
    <row r="36" spans="2:2" x14ac:dyDescent="0.25">
      <c r="B36" s="1"/>
    </row>
    <row r="37" spans="2:2" x14ac:dyDescent="0.25">
      <c r="B37" s="1"/>
    </row>
    <row r="38" spans="2:2" x14ac:dyDescent="0.25">
      <c r="B38" s="1"/>
    </row>
    <row r="39" spans="2:2" x14ac:dyDescent="0.25">
      <c r="B39" s="1"/>
    </row>
    <row r="40" spans="2:2" x14ac:dyDescent="0.25">
      <c r="B40" s="1"/>
    </row>
    <row r="41" spans="2:2" x14ac:dyDescent="0.25">
      <c r="B41" s="1"/>
    </row>
    <row r="42" spans="2:2" x14ac:dyDescent="0.25">
      <c r="B42" s="1"/>
    </row>
    <row r="43" spans="2:2" x14ac:dyDescent="0.25">
      <c r="B43" s="1"/>
    </row>
    <row r="44" spans="2:2" x14ac:dyDescent="0.25">
      <c r="B44" s="1"/>
    </row>
    <row r="45" spans="2:2" x14ac:dyDescent="0.25">
      <c r="B45" s="1"/>
    </row>
    <row r="46" spans="2:2" x14ac:dyDescent="0.25">
      <c r="B46" s="1"/>
    </row>
    <row r="47" spans="2:2" x14ac:dyDescent="0.25">
      <c r="B47" s="1"/>
    </row>
    <row r="48" spans="2:2" x14ac:dyDescent="0.25">
      <c r="B48" s="1"/>
    </row>
    <row r="49" spans="2:2" x14ac:dyDescent="0.25">
      <c r="B49" s="1"/>
    </row>
    <row r="50" spans="2:2" x14ac:dyDescent="0.25">
      <c r="B50" s="1"/>
    </row>
    <row r="51" spans="2:2" x14ac:dyDescent="0.25">
      <c r="B51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C2EC6-A6C8-4B54-ADD2-A5EE77CF9B00}">
  <dimension ref="A1:B6"/>
  <sheetViews>
    <sheetView workbookViewId="0">
      <selection activeCell="A2" sqref="A2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42</v>
      </c>
      <c r="B2" s="5">
        <f>Main!$B$9/COUNT('PV Distribution'!$A$2:$A$6)</f>
        <v>9.17</v>
      </c>
    </row>
    <row r="3" spans="1:2" x14ac:dyDescent="0.25">
      <c r="B3" s="5"/>
    </row>
    <row r="4" spans="1:2" x14ac:dyDescent="0.25">
      <c r="B4" s="5"/>
    </row>
    <row r="5" spans="1:2" x14ac:dyDescent="0.25">
      <c r="B5" s="5"/>
    </row>
    <row r="6" spans="1:2" x14ac:dyDescent="0.25">
      <c r="B6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CA221-56CA-4123-B186-A64E16F62BEC}">
  <dimension ref="A1:B5"/>
  <sheetViews>
    <sheetView workbookViewId="0">
      <selection activeCell="A3" sqref="A3:B3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16</v>
      </c>
      <c r="B1" t="s">
        <v>18</v>
      </c>
    </row>
    <row r="2" spans="1:2" x14ac:dyDescent="0.25">
      <c r="A2">
        <v>42</v>
      </c>
      <c r="B2" s="5">
        <f>Main!$B$10/COUNT('ESS Distribution'!$A$2:$A$5)</f>
        <v>12.14</v>
      </c>
    </row>
    <row r="3" spans="1:2" x14ac:dyDescent="0.25">
      <c r="B3" s="5"/>
    </row>
    <row r="4" spans="1:2" x14ac:dyDescent="0.25">
      <c r="B4" s="5"/>
    </row>
    <row r="5" spans="1:2" x14ac:dyDescent="0.25">
      <c r="B5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19784-1A7E-44B8-B0E8-1547950CFA3B}">
  <dimension ref="A1:H3"/>
  <sheetViews>
    <sheetView workbookViewId="0">
      <selection activeCell="A2" sqref="A2:H2"/>
    </sheetView>
  </sheetViews>
  <sheetFormatPr defaultRowHeight="15" x14ac:dyDescent="0.25"/>
  <sheetData>
    <row r="1" spans="1:8" x14ac:dyDescent="0.2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8" x14ac:dyDescent="0.25">
      <c r="A2">
        <v>42</v>
      </c>
      <c r="B2" s="9">
        <f>VLOOKUP($A2,'ESS Distribution'!$A$2:$B$5,2,FALSE)</f>
        <v>12.14</v>
      </c>
      <c r="C2" s="9">
        <f t="shared" ref="C2" si="0">B2</f>
        <v>12.14</v>
      </c>
      <c r="D2" s="9">
        <f t="shared" ref="D2" si="1">C2*0.5</f>
        <v>6.07</v>
      </c>
      <c r="E2" s="5">
        <v>0.9</v>
      </c>
      <c r="F2" s="5">
        <v>0.9</v>
      </c>
      <c r="G2" s="5">
        <v>0.8</v>
      </c>
      <c r="H2" t="s">
        <v>27</v>
      </c>
    </row>
    <row r="3" spans="1:8" x14ac:dyDescent="0.25">
      <c r="B3" s="6"/>
      <c r="C3" s="6"/>
      <c r="D3" s="6"/>
      <c r="E3" s="5"/>
      <c r="F3" s="5"/>
      <c r="G3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2FD4-1384-4875-8948-3231CAD4266C}">
  <dimension ref="A1:Y101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S1'!B2*Main!$B$8+_xlfn.IFNA(VLOOKUP($A2,'EV Distribution'!$A$2:$B$51,2,FALSE),0)*'EV Scenarios'!B$2</f>
        <v>21.470852017937219</v>
      </c>
      <c r="C2" s="5">
        <f>'[3]Pc, Winter, S1'!C2*Main!$B$8+_xlfn.IFNA(VLOOKUP($A2,'EV Distribution'!$A$2:$B$51,2,FALSE),0)*'EV Scenarios'!C$2</f>
        <v>21.470852017937219</v>
      </c>
      <c r="D2" s="5">
        <f>'[3]Pc, Winter, S1'!D2*Main!$B$8+_xlfn.IFNA(VLOOKUP($A2,'EV Distribution'!$A$2:$B$51,2,FALSE),0)*'EV Scenarios'!D$2</f>
        <v>21.470852017937219</v>
      </c>
      <c r="E2" s="5">
        <f>'[3]Pc, Winter, S1'!E2*Main!$B$8+_xlfn.IFNA(VLOOKUP($A2,'EV Distribution'!$A$2:$B$51,2,FALSE),0)*'EV Scenarios'!E$2</f>
        <v>21.470852017937219</v>
      </c>
      <c r="F2" s="5">
        <f>'[3]Pc, Winter, S1'!F2*Main!$B$8+_xlfn.IFNA(VLOOKUP($A2,'EV Distribution'!$A$2:$B$51,2,FALSE),0)*'EV Scenarios'!F$2</f>
        <v>21.470852017937219</v>
      </c>
      <c r="G2" s="5">
        <f>'[3]Pc, Winter, S1'!G2*Main!$B$8+_xlfn.IFNA(VLOOKUP($A2,'EV Distribution'!$A$2:$B$51,2,FALSE),0)*'EV Scenarios'!G$2</f>
        <v>21.470852017937219</v>
      </c>
      <c r="H2" s="5">
        <f>'[3]Pc, Winter, S1'!H2*Main!$B$8+_xlfn.IFNA(VLOOKUP($A2,'EV Distribution'!$A$2:$B$51,2,FALSE),0)*'EV Scenarios'!H$2</f>
        <v>21.470852017937219</v>
      </c>
      <c r="I2" s="5">
        <f>'[3]Pc, Winter, S1'!I2*Main!$B$8+_xlfn.IFNA(VLOOKUP($A2,'EV Distribution'!$A$2:$B$51,2,FALSE),0)*'EV Scenarios'!I$2</f>
        <v>21.470852017937219</v>
      </c>
      <c r="J2" s="5">
        <f>'[3]Pc, Winter, S1'!J2*Main!$B$8+_xlfn.IFNA(VLOOKUP($A2,'EV Distribution'!$A$2:$B$51,2,FALSE),0)*'EV Scenarios'!J$2</f>
        <v>21.470852017937219</v>
      </c>
      <c r="K2" s="5">
        <f>'[3]Pc, Winter, S1'!K2*Main!$B$8+_xlfn.IFNA(VLOOKUP($A2,'EV Distribution'!$A$2:$B$51,2,FALSE),0)*'EV Scenarios'!K$2</f>
        <v>21.470852017937219</v>
      </c>
      <c r="L2" s="5">
        <f>'[3]Pc, Winter, S1'!L2*Main!$B$8+_xlfn.IFNA(VLOOKUP($A2,'EV Distribution'!$A$2:$B$51,2,FALSE),0)*'EV Scenarios'!L$2</f>
        <v>21.470852017937219</v>
      </c>
      <c r="M2" s="5">
        <f>'[3]Pc, Winter, S1'!M2*Main!$B$8+_xlfn.IFNA(VLOOKUP($A2,'EV Distribution'!$A$2:$B$51,2,FALSE),0)*'EV Scenarios'!M$2</f>
        <v>21.470852017937219</v>
      </c>
      <c r="N2" s="5">
        <f>'[3]Pc, Winter, S1'!N2*Main!$B$8+_xlfn.IFNA(VLOOKUP($A2,'EV Distribution'!$A$2:$B$51,2,FALSE),0)*'EV Scenarios'!N$2</f>
        <v>21.470852017937219</v>
      </c>
      <c r="O2" s="5">
        <f>'[3]Pc, Winter, S1'!O2*Main!$B$8+_xlfn.IFNA(VLOOKUP($A2,'EV Distribution'!$A$2:$B$51,2,FALSE),0)*'EV Scenarios'!O$2</f>
        <v>21.470852017937219</v>
      </c>
      <c r="P2" s="5">
        <f>'[3]Pc, Winter, S1'!P2*Main!$B$8+_xlfn.IFNA(VLOOKUP($A2,'EV Distribution'!$A$2:$B$51,2,FALSE),0)*'EV Scenarios'!P$2</f>
        <v>21.470852017937219</v>
      </c>
      <c r="Q2" s="5">
        <f>'[3]Pc, Winter, S1'!Q2*Main!$B$8+_xlfn.IFNA(VLOOKUP($A2,'EV Distribution'!$A$2:$B$51,2,FALSE),0)*'EV Scenarios'!Q$2</f>
        <v>21.470852017937219</v>
      </c>
      <c r="R2" s="5">
        <f>'[3]Pc, Winter, S1'!R2*Main!$B$8+_xlfn.IFNA(VLOOKUP($A2,'EV Distribution'!$A$2:$B$51,2,FALSE),0)*'EV Scenarios'!R$2</f>
        <v>21.470852017937219</v>
      </c>
      <c r="S2" s="5">
        <f>'[3]Pc, Winter, S1'!S2*Main!$B$8+_xlfn.IFNA(VLOOKUP($A2,'EV Distribution'!$A$2:$B$51,2,FALSE),0)*'EV Scenarios'!S$2</f>
        <v>21.470852017937219</v>
      </c>
      <c r="T2" s="5">
        <f>'[3]Pc, Winter, S1'!T2*Main!$B$8+_xlfn.IFNA(VLOOKUP($A2,'EV Distribution'!$A$2:$B$51,2,FALSE),0)*'EV Scenarios'!T$2</f>
        <v>21.470852017937219</v>
      </c>
      <c r="U2" s="5">
        <f>'[3]Pc, Winter, S1'!U2*Main!$B$8+_xlfn.IFNA(VLOOKUP($A2,'EV Distribution'!$A$2:$B$51,2,FALSE),0)*'EV Scenarios'!U$2</f>
        <v>21.470852017937219</v>
      </c>
      <c r="V2" s="5">
        <f>'[3]Pc, Winter, S1'!V2*Main!$B$8+_xlfn.IFNA(VLOOKUP($A2,'EV Distribution'!$A$2:$B$51,2,FALSE),0)*'EV Scenarios'!V$2</f>
        <v>21.470852017937219</v>
      </c>
      <c r="W2" s="5">
        <f>'[3]Pc, Winter, S1'!W2*Main!$B$8+_xlfn.IFNA(VLOOKUP($A2,'EV Distribution'!$A$2:$B$51,2,FALSE),0)*'EV Scenarios'!W$2</f>
        <v>21.470852017937219</v>
      </c>
      <c r="X2" s="5">
        <f>'[3]Pc, Winter, S1'!X2*Main!$B$8+_xlfn.IFNA(VLOOKUP($A2,'EV Distribution'!$A$2:$B$51,2,FALSE),0)*'EV Scenarios'!X$2</f>
        <v>21.470852017937219</v>
      </c>
      <c r="Y2" s="5">
        <f>'[3]Pc, Winter, S1'!Y2*Main!$B$8+_xlfn.IFNA(VLOOKUP($A2,'EV Distribution'!$A$2:$B$51,2,FALSE),0)*'EV Scenarios'!Y$2</f>
        <v>21.470852017937219</v>
      </c>
    </row>
    <row r="3" spans="1:25" x14ac:dyDescent="0.25">
      <c r="A3">
        <v>6</v>
      </c>
      <c r="B3" s="5">
        <f>'[3]Pc, Winter, S1'!B3*Main!$B$8+_xlfn.IFNA(VLOOKUP($A3,'EV Distribution'!$A$2:$B$51,2,FALSE),0)*'EV Scenarios'!B$2</f>
        <v>1.1712944484304934E-2</v>
      </c>
      <c r="C3" s="5">
        <f>'[3]Pc, Winter, S1'!C3*Main!$B$8+_xlfn.IFNA(VLOOKUP($A3,'EV Distribution'!$A$2:$B$51,2,FALSE),0)*'EV Scenarios'!C$2</f>
        <v>2.0999223452914797E-2</v>
      </c>
      <c r="D3" s="5">
        <f>'[3]Pc, Winter, S1'!D3*Main!$B$8+_xlfn.IFNA(VLOOKUP($A3,'EV Distribution'!$A$2:$B$51,2,FALSE),0)*'EV Scenarios'!D$2</f>
        <v>1.7911527062780271E-2</v>
      </c>
      <c r="E3" s="5">
        <f>'[3]Pc, Winter, S1'!E3*Main!$B$8+_xlfn.IFNA(VLOOKUP($A3,'EV Distribution'!$A$2:$B$51,2,FALSE),0)*'EV Scenarios'!E$2</f>
        <v>1.0526547847533632E-2</v>
      </c>
      <c r="F3" s="5">
        <f>'[3]Pc, Winter, S1'!F3*Main!$B$8+_xlfn.IFNA(VLOOKUP($A3,'EV Distribution'!$A$2:$B$51,2,FALSE),0)*'EV Scenarios'!F$2</f>
        <v>1.0104050896860986E-2</v>
      </c>
      <c r="G3" s="5">
        <f>'[3]Pc, Winter, S1'!G3*Main!$B$8+_xlfn.IFNA(VLOOKUP($A3,'EV Distribution'!$A$2:$B$51,2,FALSE),0)*'EV Scenarios'!G$2</f>
        <v>1.7366268811659195E-2</v>
      </c>
      <c r="H3" s="5">
        <f>'[3]Pc, Winter, S1'!H3*Main!$B$8+_xlfn.IFNA(VLOOKUP($A3,'EV Distribution'!$A$2:$B$51,2,FALSE),0)*'EV Scenarios'!H$2</f>
        <v>3.7047999461883412E-2</v>
      </c>
      <c r="I3" s="5">
        <f>'[3]Pc, Winter, S1'!I3*Main!$B$8+_xlfn.IFNA(VLOOKUP($A3,'EV Distribution'!$A$2:$B$51,2,FALSE),0)*'EV Scenarios'!I$2</f>
        <v>4.8488380426008976E-2</v>
      </c>
      <c r="J3" s="5">
        <f>'[3]Pc, Winter, S1'!J3*Main!$B$8+_xlfn.IFNA(VLOOKUP($A3,'EV Distribution'!$A$2:$B$51,2,FALSE),0)*'EV Scenarios'!J$2</f>
        <v>6.7182427174887899E-2</v>
      </c>
      <c r="K3" s="5">
        <f>'[3]Pc, Winter, S1'!K3*Main!$B$8+_xlfn.IFNA(VLOOKUP($A3,'EV Distribution'!$A$2:$B$51,2,FALSE),0)*'EV Scenarios'!K$2</f>
        <v>7.3463655919282514E-2</v>
      </c>
      <c r="L3" s="5">
        <f>'[3]Pc, Winter, S1'!L3*Main!$B$8+_xlfn.IFNA(VLOOKUP($A3,'EV Distribution'!$A$2:$B$51,2,FALSE),0)*'EV Scenarios'!L$2</f>
        <v>7.3060453340807185E-2</v>
      </c>
      <c r="M3" s="5">
        <f>'[3]Pc, Winter, S1'!M3*Main!$B$8+_xlfn.IFNA(VLOOKUP($A3,'EV Distribution'!$A$2:$B$51,2,FALSE),0)*'EV Scenarios'!M$2</f>
        <v>7.6313432690582952E-2</v>
      </c>
      <c r="N3" s="5">
        <f>'[3]Pc, Winter, S1'!N3*Main!$B$8+_xlfn.IFNA(VLOOKUP($A3,'EV Distribution'!$A$2:$B$51,2,FALSE),0)*'EV Scenarios'!N$2</f>
        <v>7.5315684327354263E-2</v>
      </c>
      <c r="O3" s="5">
        <f>'[3]Pc, Winter, S1'!O3*Main!$B$8+_xlfn.IFNA(VLOOKUP($A3,'EV Distribution'!$A$2:$B$51,2,FALSE),0)*'EV Scenarios'!O$2</f>
        <v>7.4006075672645749E-2</v>
      </c>
      <c r="P3" s="5">
        <f>'[3]Pc, Winter, S1'!P3*Main!$B$8+_xlfn.IFNA(VLOOKUP($A3,'EV Distribution'!$A$2:$B$51,2,FALSE),0)*'EV Scenarios'!P$2</f>
        <v>7.3484735695067263E-2</v>
      </c>
      <c r="Q3" s="5">
        <f>'[3]Pc, Winter, S1'!Q3*Main!$B$8+_xlfn.IFNA(VLOOKUP($A3,'EV Distribution'!$A$2:$B$51,2,FALSE),0)*'EV Scenarios'!Q$2</f>
        <v>7.4733227399103139E-2</v>
      </c>
      <c r="R3" s="5">
        <f>'[3]Pc, Winter, S1'!R3*Main!$B$8+_xlfn.IFNA(VLOOKUP($A3,'EV Distribution'!$A$2:$B$51,2,FALSE),0)*'EV Scenarios'!R$2</f>
        <v>7.1962620560538121E-2</v>
      </c>
      <c r="S3" s="5">
        <f>'[3]Pc, Winter, S1'!S3*Main!$B$8+_xlfn.IFNA(VLOOKUP($A3,'EV Distribution'!$A$2:$B$51,2,FALSE),0)*'EV Scenarios'!S$2</f>
        <v>7.4073972130044838E-2</v>
      </c>
      <c r="T3" s="5">
        <f>'[3]Pc, Winter, S1'!T3*Main!$B$8+_xlfn.IFNA(VLOOKUP($A3,'EV Distribution'!$A$2:$B$51,2,FALSE),0)*'EV Scenarios'!T$2</f>
        <v>7.3910811973094168E-2</v>
      </c>
      <c r="U3" s="5">
        <f>'[3]Pc, Winter, S1'!U3*Main!$B$8+_xlfn.IFNA(VLOOKUP($A3,'EV Distribution'!$A$2:$B$51,2,FALSE),0)*'EV Scenarios'!U$2</f>
        <v>6.9733015717488786E-2</v>
      </c>
      <c r="V3" s="5">
        <f>'[3]Pc, Winter, S1'!V3*Main!$B$8+_xlfn.IFNA(VLOOKUP($A3,'EV Distribution'!$A$2:$B$51,2,FALSE),0)*'EV Scenarios'!V$2</f>
        <v>6.1177581547085205E-2</v>
      </c>
      <c r="W3" s="5">
        <f>'[3]Pc, Winter, S1'!W3*Main!$B$8+_xlfn.IFNA(VLOOKUP($A3,'EV Distribution'!$A$2:$B$51,2,FALSE),0)*'EV Scenarios'!W$2</f>
        <v>5.2431460650224214E-2</v>
      </c>
      <c r="X3" s="5">
        <f>'[3]Pc, Winter, S1'!X3*Main!$B$8+_xlfn.IFNA(VLOOKUP($A3,'EV Distribution'!$A$2:$B$51,2,FALSE),0)*'EV Scenarios'!X$2</f>
        <v>3.8835107085201791E-2</v>
      </c>
      <c r="Y3" s="5">
        <f>'[3]Pc, Winter, S1'!Y3*Main!$B$8+_xlfn.IFNA(VLOOKUP($A3,'EV Distribution'!$A$2:$B$51,2,FALSE),0)*'EV Scenarios'!Y$2</f>
        <v>2.9841622376681618E-2</v>
      </c>
    </row>
    <row r="4" spans="1:25" x14ac:dyDescent="0.25">
      <c r="A4">
        <v>7</v>
      </c>
      <c r="B4" s="5">
        <f>'[3]Pc, Winter, S1'!B4*Main!$B$8+_xlfn.IFNA(VLOOKUP($A4,'EV Distribution'!$A$2:$B$51,2,FALSE),0)*'EV Scenarios'!B$2</f>
        <v>0.10692576450672646</v>
      </c>
      <c r="C4" s="5">
        <f>'[3]Pc, Winter, S1'!C4*Main!$B$8+_xlfn.IFNA(VLOOKUP($A4,'EV Distribution'!$A$2:$B$51,2,FALSE),0)*'EV Scenarios'!C$2</f>
        <v>0.10584231719730942</v>
      </c>
      <c r="D4" s="5">
        <f>'[3]Pc, Winter, S1'!D4*Main!$B$8+_xlfn.IFNA(VLOOKUP($A4,'EV Distribution'!$A$2:$B$51,2,FALSE),0)*'EV Scenarios'!D$2</f>
        <v>0.10770536901345291</v>
      </c>
      <c r="E4" s="5">
        <f>'[3]Pc, Winter, S1'!E4*Main!$B$8+_xlfn.IFNA(VLOOKUP($A4,'EV Distribution'!$A$2:$B$51,2,FALSE),0)*'EV Scenarios'!E$2</f>
        <v>0.1077212489237668</v>
      </c>
      <c r="F4" s="5">
        <f>'[3]Pc, Winter, S1'!F4*Main!$B$8+_xlfn.IFNA(VLOOKUP($A4,'EV Distribution'!$A$2:$B$51,2,FALSE),0)*'EV Scenarios'!F$2</f>
        <v>0.10951754428251123</v>
      </c>
      <c r="G4" s="5">
        <f>'[3]Pc, Winter, S1'!G4*Main!$B$8+_xlfn.IFNA(VLOOKUP($A4,'EV Distribution'!$A$2:$B$51,2,FALSE),0)*'EV Scenarios'!G$2</f>
        <v>0.11103711912556055</v>
      </c>
      <c r="H4" s="5">
        <f>'[3]Pc, Winter, S1'!H4*Main!$B$8+_xlfn.IFNA(VLOOKUP($A4,'EV Distribution'!$A$2:$B$51,2,FALSE),0)*'EV Scenarios'!H$2</f>
        <v>0.12240996147982063</v>
      </c>
      <c r="I4" s="5">
        <f>'[3]Pc, Winter, S1'!I4*Main!$B$8+_xlfn.IFNA(VLOOKUP($A4,'EV Distribution'!$A$2:$B$51,2,FALSE),0)*'EV Scenarios'!I$2</f>
        <v>0.12127601208520181</v>
      </c>
      <c r="J4" s="5">
        <f>'[3]Pc, Winter, S1'!J4*Main!$B$8+_xlfn.IFNA(VLOOKUP($A4,'EV Distribution'!$A$2:$B$51,2,FALSE),0)*'EV Scenarios'!J$2</f>
        <v>0.13964858522421525</v>
      </c>
      <c r="K4" s="5">
        <f>'[3]Pc, Winter, S1'!K4*Main!$B$8+_xlfn.IFNA(VLOOKUP($A4,'EV Distribution'!$A$2:$B$51,2,FALSE),0)*'EV Scenarios'!K$2</f>
        <v>0.15971321358744398</v>
      </c>
      <c r="L4" s="5">
        <f>'[3]Pc, Winter, S1'!L4*Main!$B$8+_xlfn.IFNA(VLOOKUP($A4,'EV Distribution'!$A$2:$B$51,2,FALSE),0)*'EV Scenarios'!L$2</f>
        <v>0.15415121195067263</v>
      </c>
      <c r="M4" s="5">
        <f>'[3]Pc, Winter, S1'!M4*Main!$B$8+_xlfn.IFNA(VLOOKUP($A4,'EV Distribution'!$A$2:$B$51,2,FALSE),0)*'EV Scenarios'!M$2</f>
        <v>0.15233515446188342</v>
      </c>
      <c r="N4" s="5">
        <f>'[3]Pc, Winter, S1'!N4*Main!$B$8+_xlfn.IFNA(VLOOKUP($A4,'EV Distribution'!$A$2:$B$51,2,FALSE),0)*'EV Scenarios'!N$2</f>
        <v>0.15435894713004486</v>
      </c>
      <c r="O4" s="5">
        <f>'[3]Pc, Winter, S1'!O4*Main!$B$8+_xlfn.IFNA(VLOOKUP($A4,'EV Distribution'!$A$2:$B$51,2,FALSE),0)*'EV Scenarios'!O$2</f>
        <v>0.15403737340807175</v>
      </c>
      <c r="P4" s="5">
        <f>'[3]Pc, Winter, S1'!P4*Main!$B$8+_xlfn.IFNA(VLOOKUP($A4,'EV Distribution'!$A$2:$B$51,2,FALSE),0)*'EV Scenarios'!P$2</f>
        <v>0.15559205011210764</v>
      </c>
      <c r="Q4" s="5">
        <f>'[3]Pc, Winter, S1'!Q4*Main!$B$8+_xlfn.IFNA(VLOOKUP($A4,'EV Distribution'!$A$2:$B$51,2,FALSE),0)*'EV Scenarios'!Q$2</f>
        <v>0.15554662860986548</v>
      </c>
      <c r="R4" s="5">
        <f>'[3]Pc, Winter, S1'!R4*Main!$B$8+_xlfn.IFNA(VLOOKUP($A4,'EV Distribution'!$A$2:$B$51,2,FALSE),0)*'EV Scenarios'!R$2</f>
        <v>0.15638845385650224</v>
      </c>
      <c r="S4" s="5">
        <f>'[3]Pc, Winter, S1'!S4*Main!$B$8+_xlfn.IFNA(VLOOKUP($A4,'EV Distribution'!$A$2:$B$51,2,FALSE),0)*'EV Scenarios'!S$2</f>
        <v>0.15451423847533632</v>
      </c>
      <c r="T4" s="5">
        <f>'[3]Pc, Winter, S1'!T4*Main!$B$8+_xlfn.IFNA(VLOOKUP($A4,'EV Distribution'!$A$2:$B$51,2,FALSE),0)*'EV Scenarios'!T$2</f>
        <v>0.15691693204035873</v>
      </c>
      <c r="U4" s="5">
        <f>'[3]Pc, Winter, S1'!U4*Main!$B$8+_xlfn.IFNA(VLOOKUP($A4,'EV Distribution'!$A$2:$B$51,2,FALSE),0)*'EV Scenarios'!U$2</f>
        <v>0.15400450426008969</v>
      </c>
      <c r="V4" s="5">
        <f>'[3]Pc, Winter, S1'!V4*Main!$B$8+_xlfn.IFNA(VLOOKUP($A4,'EV Distribution'!$A$2:$B$51,2,FALSE),0)*'EV Scenarios'!V$2</f>
        <v>0.14640668031390133</v>
      </c>
      <c r="W4" s="5">
        <f>'[3]Pc, Winter, S1'!W4*Main!$B$8+_xlfn.IFNA(VLOOKUP($A4,'EV Distribution'!$A$2:$B$51,2,FALSE),0)*'EV Scenarios'!W$2</f>
        <v>0.12614775522421523</v>
      </c>
      <c r="X4" s="5">
        <f>'[3]Pc, Winter, S1'!X4*Main!$B$8+_xlfn.IFNA(VLOOKUP($A4,'EV Distribution'!$A$2:$B$51,2,FALSE),0)*'EV Scenarios'!X$2</f>
        <v>0.11759497040358745</v>
      </c>
      <c r="Y4" s="5">
        <f>'[3]Pc, Winter, S1'!Y4*Main!$B$8+_xlfn.IFNA(VLOOKUP($A4,'EV Distribution'!$A$2:$B$51,2,FALSE),0)*'EV Scenarios'!Y$2</f>
        <v>0.12126437650224214</v>
      </c>
    </row>
    <row r="5" spans="1:25" x14ac:dyDescent="0.25">
      <c r="A5">
        <v>8</v>
      </c>
      <c r="B5" s="5">
        <f>'[3]Pc, Winter, S1'!B5*Main!$B$8+_xlfn.IFNA(VLOOKUP($A5,'EV Distribution'!$A$2:$B$51,2,FALSE),0)*'EV Scenarios'!B$2</f>
        <v>1.4784538587443944E-2</v>
      </c>
      <c r="C5" s="5">
        <f>'[3]Pc, Winter, S1'!C5*Main!$B$8+_xlfn.IFNA(VLOOKUP($A5,'EV Distribution'!$A$2:$B$51,2,FALSE),0)*'EV Scenarios'!C$2</f>
        <v>1.2795993049327355E-2</v>
      </c>
      <c r="D5" s="5">
        <f>'[3]Pc, Winter, S1'!D5*Main!$B$8+_xlfn.IFNA(VLOOKUP($A5,'EV Distribution'!$A$2:$B$51,2,FALSE),0)*'EV Scenarios'!D$2</f>
        <v>1.5232576905829597E-2</v>
      </c>
      <c r="E5" s="5">
        <f>'[3]Pc, Winter, S1'!E5*Main!$B$8+_xlfn.IFNA(VLOOKUP($A5,'EV Distribution'!$A$2:$B$51,2,FALSE),0)*'EV Scenarios'!E$2</f>
        <v>1.5272253251121077E-2</v>
      </c>
      <c r="F5" s="5">
        <f>'[3]Pc, Winter, S1'!F5*Main!$B$8+_xlfn.IFNA(VLOOKUP($A5,'EV Distribution'!$A$2:$B$51,2,FALSE),0)*'EV Scenarios'!F$2</f>
        <v>1.534656369955157E-2</v>
      </c>
      <c r="G5" s="5">
        <f>'[3]Pc, Winter, S1'!G5*Main!$B$8+_xlfn.IFNA(VLOOKUP($A5,'EV Distribution'!$A$2:$B$51,2,FALSE),0)*'EV Scenarios'!G$2</f>
        <v>1.492605706278027E-2</v>
      </c>
      <c r="H5" s="5">
        <f>'[3]Pc, Winter, S1'!H5*Main!$B$8+_xlfn.IFNA(VLOOKUP($A5,'EV Distribution'!$A$2:$B$51,2,FALSE),0)*'EV Scenarios'!H$2</f>
        <v>1.7026342623318386E-2</v>
      </c>
      <c r="I5" s="5">
        <f>'[3]Pc, Winter, S1'!I5*Main!$B$8+_xlfn.IFNA(VLOOKUP($A5,'EV Distribution'!$A$2:$B$51,2,FALSE),0)*'EV Scenarios'!I$2</f>
        <v>3.1991586121076228E-2</v>
      </c>
      <c r="J5" s="5">
        <f>'[3]Pc, Winter, S1'!J5*Main!$B$8+_xlfn.IFNA(VLOOKUP($A5,'EV Distribution'!$A$2:$B$51,2,FALSE),0)*'EV Scenarios'!J$2</f>
        <v>4.3218065852017942E-2</v>
      </c>
      <c r="K5" s="5">
        <f>'[3]Pc, Winter, S1'!K5*Main!$B$8+_xlfn.IFNA(VLOOKUP($A5,'EV Distribution'!$A$2:$B$51,2,FALSE),0)*'EV Scenarios'!K$2</f>
        <v>4.893969006726457E-2</v>
      </c>
      <c r="L5" s="5">
        <f>'[3]Pc, Winter, S1'!L5*Main!$B$8+_xlfn.IFNA(VLOOKUP($A5,'EV Distribution'!$A$2:$B$51,2,FALSE),0)*'EV Scenarios'!L$2</f>
        <v>4.692099630044843E-2</v>
      </c>
      <c r="M5" s="5">
        <f>'[3]Pc, Winter, S1'!M5*Main!$B$8+_xlfn.IFNA(VLOOKUP($A5,'EV Distribution'!$A$2:$B$51,2,FALSE),0)*'EV Scenarios'!M$2</f>
        <v>4.6151241121076235E-2</v>
      </c>
      <c r="N5" s="5">
        <f>'[3]Pc, Winter, S1'!N5*Main!$B$8+_xlfn.IFNA(VLOOKUP($A5,'EV Distribution'!$A$2:$B$51,2,FALSE),0)*'EV Scenarios'!N$2</f>
        <v>3.7024463318385652E-2</v>
      </c>
      <c r="O5" s="5">
        <f>'[3]Pc, Winter, S1'!O5*Main!$B$8+_xlfn.IFNA(VLOOKUP($A5,'EV Distribution'!$A$2:$B$51,2,FALSE),0)*'EV Scenarios'!O$2</f>
        <v>2.4960458901345291E-2</v>
      </c>
      <c r="P5" s="5">
        <f>'[3]Pc, Winter, S1'!P5*Main!$B$8+_xlfn.IFNA(VLOOKUP($A5,'EV Distribution'!$A$2:$B$51,2,FALSE),0)*'EV Scenarios'!P$2</f>
        <v>4.48586702690583E-2</v>
      </c>
      <c r="Q5" s="5">
        <f>'[3]Pc, Winter, S1'!Q5*Main!$B$8+_xlfn.IFNA(VLOOKUP($A5,'EV Distribution'!$A$2:$B$51,2,FALSE),0)*'EV Scenarios'!Q$2</f>
        <v>4.7755282466367711E-2</v>
      </c>
      <c r="R5" s="5">
        <f>'[3]Pc, Winter, S1'!R5*Main!$B$8+_xlfn.IFNA(VLOOKUP($A5,'EV Distribution'!$A$2:$B$51,2,FALSE),0)*'EV Scenarios'!R$2</f>
        <v>4.6676911053811658E-2</v>
      </c>
      <c r="S5" s="5">
        <f>'[3]Pc, Winter, S1'!S5*Main!$B$8+_xlfn.IFNA(VLOOKUP($A5,'EV Distribution'!$A$2:$B$51,2,FALSE),0)*'EV Scenarios'!S$2</f>
        <v>3.4613021659192826E-2</v>
      </c>
      <c r="T5" s="5">
        <f>'[3]Pc, Winter, S1'!T5*Main!$B$8+_xlfn.IFNA(VLOOKUP($A5,'EV Distribution'!$A$2:$B$51,2,FALSE),0)*'EV Scenarios'!T$2</f>
        <v>2.9028286053811657E-2</v>
      </c>
      <c r="U5" s="5">
        <f>'[3]Pc, Winter, S1'!U5*Main!$B$8+_xlfn.IFNA(VLOOKUP($A5,'EV Distribution'!$A$2:$B$51,2,FALSE),0)*'EV Scenarios'!U$2</f>
        <v>2.2385860067264573E-2</v>
      </c>
      <c r="V5" s="5">
        <f>'[3]Pc, Winter, S1'!V5*Main!$B$8+_xlfn.IFNA(VLOOKUP($A5,'EV Distribution'!$A$2:$B$51,2,FALSE),0)*'EV Scenarios'!V$2</f>
        <v>2.3160038071748882E-2</v>
      </c>
      <c r="W5" s="5">
        <f>'[3]Pc, Winter, S1'!W5*Main!$B$8+_xlfn.IFNA(VLOOKUP($A5,'EV Distribution'!$A$2:$B$51,2,FALSE),0)*'EV Scenarios'!W$2</f>
        <v>2.2024652174887895E-2</v>
      </c>
      <c r="X5" s="5">
        <f>'[3]Pc, Winter, S1'!X5*Main!$B$8+_xlfn.IFNA(VLOOKUP($A5,'EV Distribution'!$A$2:$B$51,2,FALSE),0)*'EV Scenarios'!X$2</f>
        <v>2.4021336614349777E-2</v>
      </c>
      <c r="Y5" s="5">
        <f>'[3]Pc, Winter, S1'!Y5*Main!$B$8+_xlfn.IFNA(VLOOKUP($A5,'EV Distribution'!$A$2:$B$51,2,FALSE),0)*'EV Scenarios'!Y$2</f>
        <v>1.2411488856502244E-2</v>
      </c>
    </row>
    <row r="6" spans="1:25" x14ac:dyDescent="0.25">
      <c r="A6">
        <v>9</v>
      </c>
      <c r="B6" s="5">
        <f>'[3]Pc, Winter, S1'!B6*Main!$B$8+_xlfn.IFNA(VLOOKUP($A6,'EV Distribution'!$A$2:$B$51,2,FALSE),0)*'EV Scenarios'!B$2</f>
        <v>1.7792602574887892</v>
      </c>
      <c r="C6" s="5">
        <f>'[3]Pc, Winter, S1'!C6*Main!$B$8+_xlfn.IFNA(VLOOKUP($A6,'EV Distribution'!$A$2:$B$51,2,FALSE),0)*'EV Scenarios'!C$2</f>
        <v>1.6823164656502243</v>
      </c>
      <c r="D6" s="5">
        <f>'[3]Pc, Winter, S1'!D6*Main!$B$8+_xlfn.IFNA(VLOOKUP($A6,'EV Distribution'!$A$2:$B$51,2,FALSE),0)*'EV Scenarios'!D$2</f>
        <v>1.5529234371524665</v>
      </c>
      <c r="E6" s="5">
        <f>'[3]Pc, Winter, S1'!E6*Main!$B$8+_xlfn.IFNA(VLOOKUP($A6,'EV Distribution'!$A$2:$B$51,2,FALSE),0)*'EV Scenarios'!E$2</f>
        <v>1.480817445762332</v>
      </c>
      <c r="F6" s="5">
        <f>'[3]Pc, Winter, S1'!F6*Main!$B$8+_xlfn.IFNA(VLOOKUP($A6,'EV Distribution'!$A$2:$B$51,2,FALSE),0)*'EV Scenarios'!F$2</f>
        <v>1.438502847219731</v>
      </c>
      <c r="G6" s="5">
        <f>'[3]Pc, Winter, S1'!G6*Main!$B$8+_xlfn.IFNA(VLOOKUP($A6,'EV Distribution'!$A$2:$B$51,2,FALSE),0)*'EV Scenarios'!G$2</f>
        <v>1.3871209848654709</v>
      </c>
      <c r="H6" s="5">
        <f>'[3]Pc, Winter, S1'!H6*Main!$B$8+_xlfn.IFNA(VLOOKUP($A6,'EV Distribution'!$A$2:$B$51,2,FALSE),0)*'EV Scenarios'!H$2</f>
        <v>1.3422923280269059</v>
      </c>
      <c r="I6" s="5">
        <f>'[3]Pc, Winter, S1'!I6*Main!$B$8+_xlfn.IFNA(VLOOKUP($A6,'EV Distribution'!$A$2:$B$51,2,FALSE),0)*'EV Scenarios'!I$2</f>
        <v>0.87911842923766814</v>
      </c>
      <c r="J6" s="5">
        <f>'[3]Pc, Winter, S1'!J6*Main!$B$8+_xlfn.IFNA(VLOOKUP($A6,'EV Distribution'!$A$2:$B$51,2,FALSE),0)*'EV Scenarios'!J$2</f>
        <v>0.85497625103139008</v>
      </c>
      <c r="K6" s="5">
        <f>'[3]Pc, Winter, S1'!K6*Main!$B$8+_xlfn.IFNA(VLOOKUP($A6,'EV Distribution'!$A$2:$B$51,2,FALSE),0)*'EV Scenarios'!K$2</f>
        <v>0.9515747231614351</v>
      </c>
      <c r="L6" s="5">
        <f>'[3]Pc, Winter, S1'!L6*Main!$B$8+_xlfn.IFNA(VLOOKUP($A6,'EV Distribution'!$A$2:$B$51,2,FALSE),0)*'EV Scenarios'!L$2</f>
        <v>0.98772033213004495</v>
      </c>
      <c r="M6" s="5">
        <f>'[3]Pc, Winter, S1'!M6*Main!$B$8+_xlfn.IFNA(VLOOKUP($A6,'EV Distribution'!$A$2:$B$51,2,FALSE),0)*'EV Scenarios'!M$2</f>
        <v>1.0760060362556054</v>
      </c>
      <c r="N6" s="5">
        <f>'[3]Pc, Winter, S1'!N6*Main!$B$8+_xlfn.IFNA(VLOOKUP($A6,'EV Distribution'!$A$2:$B$51,2,FALSE),0)*'EV Scenarios'!N$2</f>
        <v>1.1278536848206278</v>
      </c>
      <c r="O6" s="5">
        <f>'[3]Pc, Winter, S1'!O6*Main!$B$8+_xlfn.IFNA(VLOOKUP($A6,'EV Distribution'!$A$2:$B$51,2,FALSE),0)*'EV Scenarios'!O$2</f>
        <v>1.187643774618834</v>
      </c>
      <c r="P6" s="5">
        <f>'[3]Pc, Winter, S1'!P6*Main!$B$8+_xlfn.IFNA(VLOOKUP($A6,'EV Distribution'!$A$2:$B$51,2,FALSE),0)*'EV Scenarios'!P$2</f>
        <v>1.2026152473766818</v>
      </c>
      <c r="Q6" s="5">
        <f>'[3]Pc, Winter, S1'!Q6*Main!$B$8+_xlfn.IFNA(VLOOKUP($A6,'EV Distribution'!$A$2:$B$51,2,FALSE),0)*'EV Scenarios'!Q$2</f>
        <v>1.177561629529148</v>
      </c>
      <c r="R6" s="5">
        <f>'[3]Pc, Winter, S1'!R6*Main!$B$8+_xlfn.IFNA(VLOOKUP($A6,'EV Distribution'!$A$2:$B$51,2,FALSE),0)*'EV Scenarios'!R$2</f>
        <v>1.1510611286322872</v>
      </c>
      <c r="S6" s="5">
        <f>'[3]Pc, Winter, S1'!S6*Main!$B$8+_xlfn.IFNA(VLOOKUP($A6,'EV Distribution'!$A$2:$B$51,2,FALSE),0)*'EV Scenarios'!S$2</f>
        <v>1.1407503652017938</v>
      </c>
      <c r="T6" s="5">
        <f>'[3]Pc, Winter, S1'!T6*Main!$B$8+_xlfn.IFNA(VLOOKUP($A6,'EV Distribution'!$A$2:$B$51,2,FALSE),0)*'EV Scenarios'!T$2</f>
        <v>1.1022750843049327</v>
      </c>
      <c r="U6" s="5">
        <f>'[3]Pc, Winter, S1'!U6*Main!$B$8+_xlfn.IFNA(VLOOKUP($A6,'EV Distribution'!$A$2:$B$51,2,FALSE),0)*'EV Scenarios'!U$2</f>
        <v>1.0072463802466369</v>
      </c>
      <c r="V6" s="5">
        <f>'[3]Pc, Winter, S1'!V6*Main!$B$8+_xlfn.IFNA(VLOOKUP($A6,'EV Distribution'!$A$2:$B$51,2,FALSE),0)*'EV Scenarios'!V$2</f>
        <v>1.0052431540807174</v>
      </c>
      <c r="W6" s="5">
        <f>'[3]Pc, Winter, S1'!W6*Main!$B$8+_xlfn.IFNA(VLOOKUP($A6,'EV Distribution'!$A$2:$B$51,2,FALSE),0)*'EV Scenarios'!W$2</f>
        <v>0.99944026982062784</v>
      </c>
      <c r="X6" s="5">
        <f>'[3]Pc, Winter, S1'!X6*Main!$B$8+_xlfn.IFNA(VLOOKUP($A6,'EV Distribution'!$A$2:$B$51,2,FALSE),0)*'EV Scenarios'!X$2</f>
        <v>1.5683128686995516</v>
      </c>
      <c r="Y6" s="5">
        <f>'[3]Pc, Winter, S1'!Y6*Main!$B$8+_xlfn.IFNA(VLOOKUP($A6,'EV Distribution'!$A$2:$B$51,2,FALSE),0)*'EV Scenarios'!Y$2</f>
        <v>1.6264699484304934</v>
      </c>
    </row>
    <row r="7" spans="1:25" x14ac:dyDescent="0.25">
      <c r="A7">
        <v>10</v>
      </c>
      <c r="B7" s="5">
        <f>'[3]Pc, Winter, S1'!B7*Main!$B$8+_xlfn.IFNA(VLOOKUP($A7,'EV Distribution'!$A$2:$B$51,2,FALSE),0)*'EV Scenarios'!B$2</f>
        <v>6.2826869732062782</v>
      </c>
      <c r="C7" s="5">
        <f>'[3]Pc, Winter, S1'!C7*Main!$B$8+_xlfn.IFNA(VLOOKUP($A7,'EV Distribution'!$A$2:$B$51,2,FALSE),0)*'EV Scenarios'!C$2</f>
        <v>6.3293162907174878</v>
      </c>
      <c r="D7" s="5">
        <f>'[3]Pc, Winter, S1'!D7*Main!$B$8+_xlfn.IFNA(VLOOKUP($A7,'EV Distribution'!$A$2:$B$51,2,FALSE),0)*'EV Scenarios'!D$2</f>
        <v>6.0219232127802691</v>
      </c>
      <c r="E7" s="5">
        <f>'[3]Pc, Winter, S1'!E7*Main!$B$8+_xlfn.IFNA(VLOOKUP($A7,'EV Distribution'!$A$2:$B$51,2,FALSE),0)*'EV Scenarios'!E$2</f>
        <v>5.7220475508071749</v>
      </c>
      <c r="F7" s="5">
        <f>'[3]Pc, Winter, S1'!F7*Main!$B$8+_xlfn.IFNA(VLOOKUP($A7,'EV Distribution'!$A$2:$B$51,2,FALSE),0)*'EV Scenarios'!F$2</f>
        <v>5.6656472762780279</v>
      </c>
      <c r="G7" s="5">
        <f>'[3]Pc, Winter, S1'!G7*Main!$B$8+_xlfn.IFNA(VLOOKUP($A7,'EV Distribution'!$A$2:$B$51,2,FALSE),0)*'EV Scenarios'!G$2</f>
        <v>5.6281523861210765</v>
      </c>
      <c r="H7" s="5">
        <f>'[3]Pc, Winter, S1'!H7*Main!$B$8+_xlfn.IFNA(VLOOKUP($A7,'EV Distribution'!$A$2:$B$51,2,FALSE),0)*'EV Scenarios'!H$2</f>
        <v>5.6394369809641258</v>
      </c>
      <c r="I7" s="5">
        <f>'[3]Pc, Winter, S1'!I7*Main!$B$8+_xlfn.IFNA(VLOOKUP($A7,'EV Distribution'!$A$2:$B$51,2,FALSE),0)*'EV Scenarios'!I$2</f>
        <v>5.1683748832735423</v>
      </c>
      <c r="J7" s="5">
        <f>'[3]Pc, Winter, S1'!J7*Main!$B$8+_xlfn.IFNA(VLOOKUP($A7,'EV Distribution'!$A$2:$B$51,2,FALSE),0)*'EV Scenarios'!J$2</f>
        <v>5.2377888013452916</v>
      </c>
      <c r="K7" s="5">
        <f>'[3]Pc, Winter, S1'!K7*Main!$B$8+_xlfn.IFNA(VLOOKUP($A7,'EV Distribution'!$A$2:$B$51,2,FALSE),0)*'EV Scenarios'!K$2</f>
        <v>5.2075778794618843</v>
      </c>
      <c r="L7" s="5">
        <f>'[3]Pc, Winter, S1'!L7*Main!$B$8+_xlfn.IFNA(VLOOKUP($A7,'EV Distribution'!$A$2:$B$51,2,FALSE),0)*'EV Scenarios'!L$2</f>
        <v>5.2088925359192819</v>
      </c>
      <c r="M7" s="5">
        <f>'[3]Pc, Winter, S1'!M7*Main!$B$8+_xlfn.IFNA(VLOOKUP($A7,'EV Distribution'!$A$2:$B$51,2,FALSE),0)*'EV Scenarios'!M$2</f>
        <v>5.6366346491255603</v>
      </c>
      <c r="N7" s="5">
        <f>'[3]Pc, Winter, S1'!N7*Main!$B$8+_xlfn.IFNA(VLOOKUP($A7,'EV Distribution'!$A$2:$B$51,2,FALSE),0)*'EV Scenarios'!N$2</f>
        <v>5.6616595678475337</v>
      </c>
      <c r="O7" s="5">
        <f>'[3]Pc, Winter, S1'!O7*Main!$B$8+_xlfn.IFNA(VLOOKUP($A7,'EV Distribution'!$A$2:$B$51,2,FALSE),0)*'EV Scenarios'!O$2</f>
        <v>5.7171046988789236</v>
      </c>
      <c r="P7" s="5">
        <f>'[3]Pc, Winter, S1'!P7*Main!$B$8+_xlfn.IFNA(VLOOKUP($A7,'EV Distribution'!$A$2:$B$51,2,FALSE),0)*'EV Scenarios'!P$2</f>
        <v>5.7461568288116593</v>
      </c>
      <c r="Q7" s="5">
        <f>'[3]Pc, Winter, S1'!Q7*Main!$B$8+_xlfn.IFNA(VLOOKUP($A7,'EV Distribution'!$A$2:$B$51,2,FALSE),0)*'EV Scenarios'!Q$2</f>
        <v>5.7184945825336326</v>
      </c>
      <c r="R7" s="5">
        <f>'[3]Pc, Winter, S1'!R7*Main!$B$8+_xlfn.IFNA(VLOOKUP($A7,'EV Distribution'!$A$2:$B$51,2,FALSE),0)*'EV Scenarios'!R$2</f>
        <v>5.6909211017937213</v>
      </c>
      <c r="S7" s="5">
        <f>'[3]Pc, Winter, S1'!S7*Main!$B$8+_xlfn.IFNA(VLOOKUP($A7,'EV Distribution'!$A$2:$B$51,2,FALSE),0)*'EV Scenarios'!S$2</f>
        <v>5.5950366971748871</v>
      </c>
      <c r="T7" s="5">
        <f>'[3]Pc, Winter, S1'!T7*Main!$B$8+_xlfn.IFNA(VLOOKUP($A7,'EV Distribution'!$A$2:$B$51,2,FALSE),0)*'EV Scenarios'!T$2</f>
        <v>5.4220980971973098</v>
      </c>
      <c r="U7" s="5">
        <f>'[3]Pc, Winter, S1'!U7*Main!$B$8+_xlfn.IFNA(VLOOKUP($A7,'EV Distribution'!$A$2:$B$51,2,FALSE),0)*'EV Scenarios'!U$2</f>
        <v>5.2596642254708508</v>
      </c>
      <c r="V7" s="5">
        <f>'[3]Pc, Winter, S1'!V7*Main!$B$8+_xlfn.IFNA(VLOOKUP($A7,'EV Distribution'!$A$2:$B$51,2,FALSE),0)*'EV Scenarios'!V$2</f>
        <v>5.2814887962107626</v>
      </c>
      <c r="W7" s="5">
        <f>'[3]Pc, Winter, S1'!W7*Main!$B$8+_xlfn.IFNA(VLOOKUP($A7,'EV Distribution'!$A$2:$B$51,2,FALSE),0)*'EV Scenarios'!W$2</f>
        <v>5.2569319619506736</v>
      </c>
      <c r="X7" s="5">
        <f>'[3]Pc, Winter, S1'!X7*Main!$B$8+_xlfn.IFNA(VLOOKUP($A7,'EV Distribution'!$A$2:$B$51,2,FALSE),0)*'EV Scenarios'!X$2</f>
        <v>5.8421981191031396</v>
      </c>
      <c r="Y7" s="5">
        <f>'[3]Pc, Winter, S1'!Y7*Main!$B$8+_xlfn.IFNA(VLOOKUP($A7,'EV Distribution'!$A$2:$B$51,2,FALSE),0)*'EV Scenarios'!Y$2</f>
        <v>6.1015277794843055</v>
      </c>
    </row>
    <row r="8" spans="1:25" x14ac:dyDescent="0.25">
      <c r="A8">
        <v>11</v>
      </c>
      <c r="B8" s="5">
        <f>'[3]Pc, Winter, S1'!B8*Main!$B$8+_xlfn.IFNA(VLOOKUP($A8,'EV Distribution'!$A$2:$B$51,2,FALSE),0)*'EV Scenarios'!B$2</f>
        <v>1.5971206478026909</v>
      </c>
      <c r="C8" s="5">
        <f>'[3]Pc, Winter, S1'!C8*Main!$B$8+_xlfn.IFNA(VLOOKUP($A8,'EV Distribution'!$A$2:$B$51,2,FALSE),0)*'EV Scenarios'!C$2</f>
        <v>1.463047187174888</v>
      </c>
      <c r="D8" s="5">
        <f>'[3]Pc, Winter, S1'!D8*Main!$B$8+_xlfn.IFNA(VLOOKUP($A8,'EV Distribution'!$A$2:$B$51,2,FALSE),0)*'EV Scenarios'!D$2</f>
        <v>1.3786422036098656</v>
      </c>
      <c r="E8" s="5">
        <f>'[3]Pc, Winter, S1'!E8*Main!$B$8+_xlfn.IFNA(VLOOKUP($A8,'EV Distribution'!$A$2:$B$51,2,FALSE),0)*'EV Scenarios'!E$2</f>
        <v>1.3195176030941704</v>
      </c>
      <c r="F8" s="5">
        <f>'[3]Pc, Winter, S1'!F8*Main!$B$8+_xlfn.IFNA(VLOOKUP($A8,'EV Distribution'!$A$2:$B$51,2,FALSE),0)*'EV Scenarios'!F$2</f>
        <v>1.2875417821300448</v>
      </c>
      <c r="G8" s="5">
        <f>'[3]Pc, Winter, S1'!G8*Main!$B$8+_xlfn.IFNA(VLOOKUP($A8,'EV Distribution'!$A$2:$B$51,2,FALSE),0)*'EV Scenarios'!G$2</f>
        <v>1.3132676730269059</v>
      </c>
      <c r="H8" s="5">
        <f>'[3]Pc, Winter, S1'!H8*Main!$B$8+_xlfn.IFNA(VLOOKUP($A8,'EV Distribution'!$A$2:$B$51,2,FALSE),0)*'EV Scenarios'!H$2</f>
        <v>1.4854378031838564</v>
      </c>
      <c r="I8" s="5">
        <f>'[3]Pc, Winter, S1'!I8*Main!$B$8+_xlfn.IFNA(VLOOKUP($A8,'EV Distribution'!$A$2:$B$51,2,FALSE),0)*'EV Scenarios'!I$2</f>
        <v>1.0705579774439464</v>
      </c>
      <c r="J8" s="5">
        <f>'[3]Pc, Winter, S1'!J8*Main!$B$8+_xlfn.IFNA(VLOOKUP($A8,'EV Distribution'!$A$2:$B$51,2,FALSE),0)*'EV Scenarios'!J$2</f>
        <v>1.1847661775112108</v>
      </c>
      <c r="K8" s="5">
        <f>'[3]Pc, Winter, S1'!K8*Main!$B$8+_xlfn.IFNA(VLOOKUP($A8,'EV Distribution'!$A$2:$B$51,2,FALSE),0)*'EV Scenarios'!K$2</f>
        <v>1.3703064630044841</v>
      </c>
      <c r="L8" s="5">
        <f>'[3]Pc, Winter, S1'!L8*Main!$B$8+_xlfn.IFNA(VLOOKUP($A8,'EV Distribution'!$A$2:$B$51,2,FALSE),0)*'EV Scenarios'!L$2</f>
        <v>1.2512473760538119</v>
      </c>
      <c r="M8" s="5">
        <f>'[3]Pc, Winter, S1'!M8*Main!$B$8+_xlfn.IFNA(VLOOKUP($A8,'EV Distribution'!$A$2:$B$51,2,FALSE),0)*'EV Scenarios'!M$2</f>
        <v>1.2353231718385651</v>
      </c>
      <c r="N8" s="5">
        <f>'[3]Pc, Winter, S1'!N8*Main!$B$8+_xlfn.IFNA(VLOOKUP($A8,'EV Distribution'!$A$2:$B$51,2,FALSE),0)*'EV Scenarios'!N$2</f>
        <v>1.2559380239910314</v>
      </c>
      <c r="O8" s="5">
        <f>'[3]Pc, Winter, S1'!O8*Main!$B$8+_xlfn.IFNA(VLOOKUP($A8,'EV Distribution'!$A$2:$B$51,2,FALSE),0)*'EV Scenarios'!O$2</f>
        <v>1.139115414103139</v>
      </c>
      <c r="P8" s="5">
        <f>'[3]Pc, Winter, S1'!P8*Main!$B$8+_xlfn.IFNA(VLOOKUP($A8,'EV Distribution'!$A$2:$B$51,2,FALSE),0)*'EV Scenarios'!P$2</f>
        <v>1.140307561165919</v>
      </c>
      <c r="Q8" s="5">
        <f>'[3]Pc, Winter, S1'!Q8*Main!$B$8+_xlfn.IFNA(VLOOKUP($A8,'EV Distribution'!$A$2:$B$51,2,FALSE),0)*'EV Scenarios'!Q$2</f>
        <v>1.1402018605156952</v>
      </c>
      <c r="R8" s="5">
        <f>'[3]Pc, Winter, S1'!R8*Main!$B$8+_xlfn.IFNA(VLOOKUP($A8,'EV Distribution'!$A$2:$B$51,2,FALSE),0)*'EV Scenarios'!R$2</f>
        <v>1.1628272854708519</v>
      </c>
      <c r="S8" s="5">
        <f>'[3]Pc, Winter, S1'!S8*Main!$B$8+_xlfn.IFNA(VLOOKUP($A8,'EV Distribution'!$A$2:$B$51,2,FALSE),0)*'EV Scenarios'!S$2</f>
        <v>1.2416664399327355</v>
      </c>
      <c r="T8" s="5">
        <f>'[3]Pc, Winter, S1'!T8*Main!$B$8+_xlfn.IFNA(VLOOKUP($A8,'EV Distribution'!$A$2:$B$51,2,FALSE),0)*'EV Scenarios'!T$2</f>
        <v>1.2969826337892376</v>
      </c>
      <c r="U8" s="5">
        <f>'[3]Pc, Winter, S1'!U8*Main!$B$8+_xlfn.IFNA(VLOOKUP($A8,'EV Distribution'!$A$2:$B$51,2,FALSE),0)*'EV Scenarios'!U$2</f>
        <v>1.3075565065470851</v>
      </c>
      <c r="V8" s="5">
        <f>'[3]Pc, Winter, S1'!V8*Main!$B$8+_xlfn.IFNA(VLOOKUP($A8,'EV Distribution'!$A$2:$B$51,2,FALSE),0)*'EV Scenarios'!V$2</f>
        <v>1.3259713939461883</v>
      </c>
      <c r="W8" s="5">
        <f>'[3]Pc, Winter, S1'!W8*Main!$B$8+_xlfn.IFNA(VLOOKUP($A8,'EV Distribution'!$A$2:$B$51,2,FALSE),0)*'EV Scenarios'!W$2</f>
        <v>1.213296720089686</v>
      </c>
      <c r="X8" s="5">
        <f>'[3]Pc, Winter, S1'!X8*Main!$B$8+_xlfn.IFNA(VLOOKUP($A8,'EV Distribution'!$A$2:$B$51,2,FALSE),0)*'EV Scenarios'!X$2</f>
        <v>1.8034290366816144</v>
      </c>
      <c r="Y8" s="5">
        <f>'[3]Pc, Winter, S1'!Y8*Main!$B$8+_xlfn.IFNA(VLOOKUP($A8,'EV Distribution'!$A$2:$B$51,2,FALSE),0)*'EV Scenarios'!Y$2</f>
        <v>1.7795742539910315</v>
      </c>
    </row>
    <row r="9" spans="1:25" x14ac:dyDescent="0.25">
      <c r="A9">
        <v>12</v>
      </c>
      <c r="B9" s="5">
        <f>'[3]Pc, Winter, S1'!B9*Main!$B$8+_xlfn.IFNA(VLOOKUP($A9,'EV Distribution'!$A$2:$B$51,2,FALSE),0)*'EV Scenarios'!B$2</f>
        <v>2.7825981390134534E-3</v>
      </c>
      <c r="C9" s="5">
        <f>'[3]Pc, Winter, S1'!C9*Main!$B$8+_xlfn.IFNA(VLOOKUP($A9,'EV Distribution'!$A$2:$B$51,2,FALSE),0)*'EV Scenarios'!C$2</f>
        <v>2.9518063452914798E-3</v>
      </c>
      <c r="D9" s="5">
        <f>'[3]Pc, Winter, S1'!D9*Main!$B$8+_xlfn.IFNA(VLOOKUP($A9,'EV Distribution'!$A$2:$B$51,2,FALSE),0)*'EV Scenarios'!D$2</f>
        <v>4.3858419955156948E-3</v>
      </c>
      <c r="E9" s="5">
        <f>'[3]Pc, Winter, S1'!E9*Main!$B$8+_xlfn.IFNA(VLOOKUP($A9,'EV Distribution'!$A$2:$B$51,2,FALSE),0)*'EV Scenarios'!E$2</f>
        <v>4.0363889686098661E-3</v>
      </c>
      <c r="F9" s="5">
        <f>'[3]Pc, Winter, S1'!F9*Main!$B$8+_xlfn.IFNA(VLOOKUP($A9,'EV Distribution'!$A$2:$B$51,2,FALSE),0)*'EV Scenarios'!F$2</f>
        <v>4.5741652242152469E-3</v>
      </c>
      <c r="G9" s="5">
        <f>'[3]Pc, Winter, S1'!G9*Main!$B$8+_xlfn.IFNA(VLOOKUP($A9,'EV Distribution'!$A$2:$B$51,2,FALSE),0)*'EV Scenarios'!G$2</f>
        <v>4.2853511659192824E-3</v>
      </c>
      <c r="H9" s="5">
        <f>'[3]Pc, Winter, S1'!H9*Main!$B$8+_xlfn.IFNA(VLOOKUP($A9,'EV Distribution'!$A$2:$B$51,2,FALSE),0)*'EV Scenarios'!H$2</f>
        <v>4.2509023766816138E-3</v>
      </c>
      <c r="I9" s="5">
        <f>'[3]Pc, Winter, S1'!I9*Main!$B$8+_xlfn.IFNA(VLOOKUP($A9,'EV Distribution'!$A$2:$B$51,2,FALSE),0)*'EV Scenarios'!I$2</f>
        <v>4.6687059865470849E-3</v>
      </c>
      <c r="J9" s="5">
        <f>'[3]Pc, Winter, S1'!J9*Main!$B$8+_xlfn.IFNA(VLOOKUP($A9,'EV Distribution'!$A$2:$B$51,2,FALSE),0)*'EV Scenarios'!J$2</f>
        <v>1.3536737443946191E-2</v>
      </c>
      <c r="K9" s="5">
        <f>'[3]Pc, Winter, S1'!K9*Main!$B$8+_xlfn.IFNA(VLOOKUP($A9,'EV Distribution'!$A$2:$B$51,2,FALSE),0)*'EV Scenarios'!K$2</f>
        <v>1.7790160515695069E-2</v>
      </c>
      <c r="L9" s="5">
        <f>'[3]Pc, Winter, S1'!L9*Main!$B$8+_xlfn.IFNA(VLOOKUP($A9,'EV Distribution'!$A$2:$B$51,2,FALSE),0)*'EV Scenarios'!L$2</f>
        <v>1.6384529013452914E-2</v>
      </c>
      <c r="M9" s="5">
        <f>'[3]Pc, Winter, S1'!M9*Main!$B$8+_xlfn.IFNA(VLOOKUP($A9,'EV Distribution'!$A$2:$B$51,2,FALSE),0)*'EV Scenarios'!M$2</f>
        <v>1.7072397600896863E-2</v>
      </c>
      <c r="N9" s="5">
        <f>'[3]Pc, Winter, S1'!N9*Main!$B$8+_xlfn.IFNA(VLOOKUP($A9,'EV Distribution'!$A$2:$B$51,2,FALSE),0)*'EV Scenarios'!N$2</f>
        <v>1.5972912331838562E-2</v>
      </c>
      <c r="O9" s="5">
        <f>'[3]Pc, Winter, S1'!O9*Main!$B$8+_xlfn.IFNA(VLOOKUP($A9,'EV Distribution'!$A$2:$B$51,2,FALSE),0)*'EV Scenarios'!O$2</f>
        <v>1.3705012690582961E-2</v>
      </c>
      <c r="P9" s="5">
        <f>'[3]Pc, Winter, S1'!P9*Main!$B$8+_xlfn.IFNA(VLOOKUP($A9,'EV Distribution'!$A$2:$B$51,2,FALSE),0)*'EV Scenarios'!P$2</f>
        <v>1.7084396143497757E-2</v>
      </c>
      <c r="Q9" s="5">
        <f>'[3]Pc, Winter, S1'!Q9*Main!$B$8+_xlfn.IFNA(VLOOKUP($A9,'EV Distribution'!$A$2:$B$51,2,FALSE),0)*'EV Scenarios'!Q$2</f>
        <v>1.7538265246636767E-2</v>
      </c>
      <c r="R9" s="5">
        <f>'[3]Pc, Winter, S1'!R9*Main!$B$8+_xlfn.IFNA(VLOOKUP($A9,'EV Distribution'!$A$2:$B$51,2,FALSE),0)*'EV Scenarios'!R$2</f>
        <v>1.4969192600896863E-2</v>
      </c>
      <c r="S9" s="5">
        <f>'[3]Pc, Winter, S1'!S9*Main!$B$8+_xlfn.IFNA(VLOOKUP($A9,'EV Distribution'!$A$2:$B$51,2,FALSE),0)*'EV Scenarios'!S$2</f>
        <v>5.8715346412556053E-3</v>
      </c>
      <c r="T9" s="5">
        <f>'[3]Pc, Winter, S1'!T9*Main!$B$8+_xlfn.IFNA(VLOOKUP($A9,'EV Distribution'!$A$2:$B$51,2,FALSE),0)*'EV Scenarios'!T$2</f>
        <v>3.3030601121076231E-3</v>
      </c>
      <c r="U9" s="5">
        <f>'[3]Pc, Winter, S1'!U9*Main!$B$8+_xlfn.IFNA(VLOOKUP($A9,'EV Distribution'!$A$2:$B$51,2,FALSE),0)*'EV Scenarios'!U$2</f>
        <v>4.390111883408071E-3</v>
      </c>
      <c r="V9" s="5">
        <f>'[3]Pc, Winter, S1'!V9*Main!$B$8+_xlfn.IFNA(VLOOKUP($A9,'EV Distribution'!$A$2:$B$51,2,FALSE),0)*'EV Scenarios'!V$2</f>
        <v>4.6933331390134518E-3</v>
      </c>
      <c r="W9" s="5">
        <f>'[3]Pc, Winter, S1'!W9*Main!$B$8+_xlfn.IFNA(VLOOKUP($A9,'EV Distribution'!$A$2:$B$51,2,FALSE),0)*'EV Scenarios'!W$2</f>
        <v>3.2695378923766815E-3</v>
      </c>
      <c r="X9" s="5">
        <f>'[3]Pc, Winter, S1'!X9*Main!$B$8+_xlfn.IFNA(VLOOKUP($A9,'EV Distribution'!$A$2:$B$51,2,FALSE),0)*'EV Scenarios'!X$2</f>
        <v>3.0239969730941705E-3</v>
      </c>
      <c r="Y9" s="5">
        <f>'[3]Pc, Winter, S1'!Y9*Main!$B$8+_xlfn.IFNA(VLOOKUP($A9,'EV Distribution'!$A$2:$B$51,2,FALSE),0)*'EV Scenarios'!Y$2</f>
        <v>3.1361676905829598E-3</v>
      </c>
    </row>
    <row r="10" spans="1:25" x14ac:dyDescent="0.25">
      <c r="A10">
        <v>14</v>
      </c>
      <c r="B10" s="5">
        <f>'[3]Pc, Winter, S1'!B10*Main!$B$8+_xlfn.IFNA(VLOOKUP($A10,'EV Distribution'!$A$2:$B$51,2,FALSE),0)*'EV Scenarios'!B$2</f>
        <v>3.5063540232735422</v>
      </c>
      <c r="C10" s="5">
        <f>'[3]Pc, Winter, S1'!C10*Main!$B$8+_xlfn.IFNA(VLOOKUP($A10,'EV Distribution'!$A$2:$B$51,2,FALSE),0)*'EV Scenarios'!C$2</f>
        <v>3.4667605181614349</v>
      </c>
      <c r="D10" s="5">
        <f>'[3]Pc, Winter, S1'!D10*Main!$B$8+_xlfn.IFNA(VLOOKUP($A10,'EV Distribution'!$A$2:$B$51,2,FALSE),0)*'EV Scenarios'!D$2</f>
        <v>3.3807445718834086</v>
      </c>
      <c r="E10" s="5">
        <f>'[3]Pc, Winter, S1'!E10*Main!$B$8+_xlfn.IFNA(VLOOKUP($A10,'EV Distribution'!$A$2:$B$51,2,FALSE),0)*'EV Scenarios'!E$2</f>
        <v>3.3522151972197309</v>
      </c>
      <c r="F10" s="5">
        <f>'[3]Pc, Winter, S1'!F10*Main!$B$8+_xlfn.IFNA(VLOOKUP($A10,'EV Distribution'!$A$2:$B$51,2,FALSE),0)*'EV Scenarios'!F$2</f>
        <v>3.3123199099999998</v>
      </c>
      <c r="G10" s="5">
        <f>'[3]Pc, Winter, S1'!G10*Main!$B$8+_xlfn.IFNA(VLOOKUP($A10,'EV Distribution'!$A$2:$B$51,2,FALSE),0)*'EV Scenarios'!G$2</f>
        <v>3.2577490390807178</v>
      </c>
      <c r="H10" s="5">
        <f>'[3]Pc, Winter, S1'!H10*Main!$B$8+_xlfn.IFNA(VLOOKUP($A10,'EV Distribution'!$A$2:$B$51,2,FALSE),0)*'EV Scenarios'!H$2</f>
        <v>3.065540351098655</v>
      </c>
      <c r="I10" s="5">
        <f>'[3]Pc, Winter, S1'!I10*Main!$B$8+_xlfn.IFNA(VLOOKUP($A10,'EV Distribution'!$A$2:$B$51,2,FALSE),0)*'EV Scenarios'!I$2</f>
        <v>2.465977005672646</v>
      </c>
      <c r="J10" s="5">
        <f>'[3]Pc, Winter, S1'!J10*Main!$B$8+_xlfn.IFNA(VLOOKUP($A10,'EV Distribution'!$A$2:$B$51,2,FALSE),0)*'EV Scenarios'!J$2</f>
        <v>2.4994516181614346</v>
      </c>
      <c r="K10" s="5">
        <f>'[3]Pc, Winter, S1'!K10*Main!$B$8+_xlfn.IFNA(VLOOKUP($A10,'EV Distribution'!$A$2:$B$51,2,FALSE),0)*'EV Scenarios'!K$2</f>
        <v>2.5257713374887896</v>
      </c>
      <c r="L10" s="5">
        <f>'[3]Pc, Winter, S1'!L10*Main!$B$8+_xlfn.IFNA(VLOOKUP($A10,'EV Distribution'!$A$2:$B$51,2,FALSE),0)*'EV Scenarios'!L$2</f>
        <v>2.531855297690583</v>
      </c>
      <c r="M10" s="5">
        <f>'[3]Pc, Winter, S1'!M10*Main!$B$8+_xlfn.IFNA(VLOOKUP($A10,'EV Distribution'!$A$2:$B$51,2,FALSE),0)*'EV Scenarios'!M$2</f>
        <v>2.6563469408744393</v>
      </c>
      <c r="N10" s="5">
        <f>'[3]Pc, Winter, S1'!N10*Main!$B$8+_xlfn.IFNA(VLOOKUP($A10,'EV Distribution'!$A$2:$B$51,2,FALSE),0)*'EV Scenarios'!N$2</f>
        <v>2.7659833152242159</v>
      </c>
      <c r="O10" s="5">
        <f>'[3]Pc, Winter, S1'!O10*Main!$B$8+_xlfn.IFNA(VLOOKUP($A10,'EV Distribution'!$A$2:$B$51,2,FALSE),0)*'EV Scenarios'!O$2</f>
        <v>2.8883190295964121</v>
      </c>
      <c r="P10" s="5">
        <f>'[3]Pc, Winter, S1'!P10*Main!$B$8+_xlfn.IFNA(VLOOKUP($A10,'EV Distribution'!$A$2:$B$51,2,FALSE),0)*'EV Scenarios'!P$2</f>
        <v>2.9047497598654708</v>
      </c>
      <c r="Q10" s="5">
        <f>'[3]Pc, Winter, S1'!Q10*Main!$B$8+_xlfn.IFNA(VLOOKUP($A10,'EV Distribution'!$A$2:$B$51,2,FALSE),0)*'EV Scenarios'!Q$2</f>
        <v>2.9127060655156956</v>
      </c>
      <c r="R10" s="5">
        <f>'[3]Pc, Winter, S1'!R10*Main!$B$8+_xlfn.IFNA(VLOOKUP($A10,'EV Distribution'!$A$2:$B$51,2,FALSE),0)*'EV Scenarios'!R$2</f>
        <v>2.9124534784304936</v>
      </c>
      <c r="S10" s="5">
        <f>'[3]Pc, Winter, S1'!S10*Main!$B$8+_xlfn.IFNA(VLOOKUP($A10,'EV Distribution'!$A$2:$B$51,2,FALSE),0)*'EV Scenarios'!S$2</f>
        <v>2.9708104782511215</v>
      </c>
      <c r="T10" s="5">
        <f>'[3]Pc, Winter, S1'!T10*Main!$B$8+_xlfn.IFNA(VLOOKUP($A10,'EV Distribution'!$A$2:$B$51,2,FALSE),0)*'EV Scenarios'!T$2</f>
        <v>2.9058019678699551</v>
      </c>
      <c r="U10" s="5">
        <f>'[3]Pc, Winter, S1'!U10*Main!$B$8+_xlfn.IFNA(VLOOKUP($A10,'EV Distribution'!$A$2:$B$51,2,FALSE),0)*'EV Scenarios'!U$2</f>
        <v>2.9414387610762334</v>
      </c>
      <c r="V10" s="5">
        <f>'[3]Pc, Winter, S1'!V10*Main!$B$8+_xlfn.IFNA(VLOOKUP($A10,'EV Distribution'!$A$2:$B$51,2,FALSE),0)*'EV Scenarios'!V$2</f>
        <v>3.0361244909192826</v>
      </c>
      <c r="W10" s="5">
        <f>'[3]Pc, Winter, S1'!W10*Main!$B$8+_xlfn.IFNA(VLOOKUP($A10,'EV Distribution'!$A$2:$B$51,2,FALSE),0)*'EV Scenarios'!W$2</f>
        <v>3.1005714441031391</v>
      </c>
      <c r="X10" s="5">
        <f>'[3]Pc, Winter, S1'!X10*Main!$B$8+_xlfn.IFNA(VLOOKUP($A10,'EV Distribution'!$A$2:$B$51,2,FALSE),0)*'EV Scenarios'!X$2</f>
        <v>3.6281226427578472</v>
      </c>
      <c r="Y10" s="5">
        <f>'[3]Pc, Winter, S1'!Y10*Main!$B$8+_xlfn.IFNA(VLOOKUP($A10,'EV Distribution'!$A$2:$B$51,2,FALSE),0)*'EV Scenarios'!Y$2</f>
        <v>3.6647409305605385</v>
      </c>
    </row>
    <row r="11" spans="1:25" x14ac:dyDescent="0.25">
      <c r="A11">
        <v>15</v>
      </c>
      <c r="B11" s="5">
        <f>'[3]Pc, Winter, S1'!B11*Main!$B$8+_xlfn.IFNA(VLOOKUP($A11,'EV Distribution'!$A$2:$B$51,2,FALSE),0)*'EV Scenarios'!B$2</f>
        <v>2.443312753363229E-2</v>
      </c>
      <c r="C11" s="5">
        <f>'[3]Pc, Winter, S1'!C11*Main!$B$8+_xlfn.IFNA(VLOOKUP($A11,'EV Distribution'!$A$2:$B$51,2,FALSE),0)*'EV Scenarios'!C$2</f>
        <v>2.3868611973094169E-2</v>
      </c>
      <c r="D11" s="5">
        <f>'[3]Pc, Winter, S1'!D11*Main!$B$8+_xlfn.IFNA(VLOOKUP($A11,'EV Distribution'!$A$2:$B$51,2,FALSE),0)*'EV Scenarios'!D$2</f>
        <v>2.3887975358744394E-2</v>
      </c>
      <c r="E11" s="5">
        <f>'[3]Pc, Winter, S1'!E11*Main!$B$8+_xlfn.IFNA(VLOOKUP($A11,'EV Distribution'!$A$2:$B$51,2,FALSE),0)*'EV Scenarios'!E$2</f>
        <v>2.4341794192825113E-2</v>
      </c>
      <c r="F11" s="5">
        <f>'[3]Pc, Winter, S1'!F11*Main!$B$8+_xlfn.IFNA(VLOOKUP($A11,'EV Distribution'!$A$2:$B$51,2,FALSE),0)*'EV Scenarios'!F$2</f>
        <v>2.5403192982062783E-2</v>
      </c>
      <c r="G11" s="5">
        <f>'[3]Pc, Winter, S1'!G11*Main!$B$8+_xlfn.IFNA(VLOOKUP($A11,'EV Distribution'!$A$2:$B$51,2,FALSE),0)*'EV Scenarios'!G$2</f>
        <v>2.5139749461883409E-2</v>
      </c>
      <c r="H11" s="5">
        <f>'[3]Pc, Winter, S1'!H11*Main!$B$8+_xlfn.IFNA(VLOOKUP($A11,'EV Distribution'!$A$2:$B$51,2,FALSE),0)*'EV Scenarios'!H$2</f>
        <v>3.6153792578475334E-2</v>
      </c>
      <c r="I11" s="5">
        <f>'[3]Pc, Winter, S1'!I11*Main!$B$8+_xlfn.IFNA(VLOOKUP($A11,'EV Distribution'!$A$2:$B$51,2,FALSE),0)*'EV Scenarios'!I$2</f>
        <v>4.5417078991031389E-2</v>
      </c>
      <c r="J11" s="5">
        <f>'[3]Pc, Winter, S1'!J11*Main!$B$8+_xlfn.IFNA(VLOOKUP($A11,'EV Distribution'!$A$2:$B$51,2,FALSE),0)*'EV Scenarios'!J$2</f>
        <v>6.0065638071748882E-2</v>
      </c>
      <c r="K11" s="5">
        <f>'[3]Pc, Winter, S1'!K11*Main!$B$8+_xlfn.IFNA(VLOOKUP($A11,'EV Distribution'!$A$2:$B$51,2,FALSE),0)*'EV Scenarios'!K$2</f>
        <v>6.9561106614349777E-2</v>
      </c>
      <c r="L11" s="5">
        <f>'[3]Pc, Winter, S1'!L11*Main!$B$8+_xlfn.IFNA(VLOOKUP($A11,'EV Distribution'!$A$2:$B$51,2,FALSE),0)*'EV Scenarios'!L$2</f>
        <v>6.5663110919282508E-2</v>
      </c>
      <c r="M11" s="5">
        <f>'[3]Pc, Winter, S1'!M11*Main!$B$8+_xlfn.IFNA(VLOOKUP($A11,'EV Distribution'!$A$2:$B$51,2,FALSE),0)*'EV Scenarios'!M$2</f>
        <v>6.1901415941704042E-2</v>
      </c>
      <c r="N11" s="5">
        <f>'[3]Pc, Winter, S1'!N11*Main!$B$8+_xlfn.IFNA(VLOOKUP($A11,'EV Distribution'!$A$2:$B$51,2,FALSE),0)*'EV Scenarios'!N$2</f>
        <v>5.5666108408071763E-2</v>
      </c>
      <c r="O11" s="5">
        <f>'[3]Pc, Winter, S1'!O11*Main!$B$8+_xlfn.IFNA(VLOOKUP($A11,'EV Distribution'!$A$2:$B$51,2,FALSE),0)*'EV Scenarios'!O$2</f>
        <v>5.1931950650224212E-2</v>
      </c>
      <c r="P11" s="5">
        <f>'[3]Pc, Winter, S1'!P11*Main!$B$8+_xlfn.IFNA(VLOOKUP($A11,'EV Distribution'!$A$2:$B$51,2,FALSE),0)*'EV Scenarios'!P$2</f>
        <v>4.7954584372197309E-2</v>
      </c>
      <c r="Q11" s="5">
        <f>'[3]Pc, Winter, S1'!Q11*Main!$B$8+_xlfn.IFNA(VLOOKUP($A11,'EV Distribution'!$A$2:$B$51,2,FALSE),0)*'EV Scenarios'!Q$2</f>
        <v>4.7539247780269057E-2</v>
      </c>
      <c r="R11" s="5">
        <f>'[3]Pc, Winter, S1'!R11*Main!$B$8+_xlfn.IFNA(VLOOKUP($A11,'EV Distribution'!$A$2:$B$51,2,FALSE),0)*'EV Scenarios'!R$2</f>
        <v>4.7893233542600902E-2</v>
      </c>
      <c r="S11" s="5">
        <f>'[3]Pc, Winter, S1'!S11*Main!$B$8+_xlfn.IFNA(VLOOKUP($A11,'EV Distribution'!$A$2:$B$51,2,FALSE),0)*'EV Scenarios'!S$2</f>
        <v>4.3842222242152465E-2</v>
      </c>
      <c r="T11" s="5">
        <f>'[3]Pc, Winter, S1'!T11*Main!$B$8+_xlfn.IFNA(VLOOKUP($A11,'EV Distribution'!$A$2:$B$51,2,FALSE),0)*'EV Scenarios'!T$2</f>
        <v>4.3007476412556048E-2</v>
      </c>
      <c r="U11" s="5">
        <f>'[3]Pc, Winter, S1'!U11*Main!$B$8+_xlfn.IFNA(VLOOKUP($A11,'EV Distribution'!$A$2:$B$51,2,FALSE),0)*'EV Scenarios'!U$2</f>
        <v>4.1801026681614353E-2</v>
      </c>
      <c r="V11" s="5">
        <f>'[3]Pc, Winter, S1'!V11*Main!$B$8+_xlfn.IFNA(VLOOKUP($A11,'EV Distribution'!$A$2:$B$51,2,FALSE),0)*'EV Scenarios'!V$2</f>
        <v>4.1422772040358748E-2</v>
      </c>
      <c r="W11" s="5">
        <f>'[3]Pc, Winter, S1'!W11*Main!$B$8+_xlfn.IFNA(VLOOKUP($A11,'EV Distribution'!$A$2:$B$51,2,FALSE),0)*'EV Scenarios'!W$2</f>
        <v>3.85604782735426E-2</v>
      </c>
      <c r="X11" s="5">
        <f>'[3]Pc, Winter, S1'!X11*Main!$B$8+_xlfn.IFNA(VLOOKUP($A11,'EV Distribution'!$A$2:$B$51,2,FALSE),0)*'EV Scenarios'!X$2</f>
        <v>3.743151744394619E-2</v>
      </c>
      <c r="Y11" s="5">
        <f>'[3]Pc, Winter, S1'!Y11*Main!$B$8+_xlfn.IFNA(VLOOKUP($A11,'EV Distribution'!$A$2:$B$51,2,FALSE),0)*'EV Scenarios'!Y$2</f>
        <v>3.8132650246636771E-2</v>
      </c>
    </row>
    <row r="12" spans="1:25" x14ac:dyDescent="0.25">
      <c r="A12">
        <v>16</v>
      </c>
      <c r="B12" s="5">
        <f>'[3]Pc, Winter, S1'!B12*Main!$B$8+_xlfn.IFNA(VLOOKUP($A12,'EV Distribution'!$A$2:$B$51,2,FALSE),0)*'EV Scenarios'!B$2</f>
        <v>3.4488472399103139E-2</v>
      </c>
      <c r="C12" s="5">
        <f>'[3]Pc, Winter, S1'!C12*Main!$B$8+_xlfn.IFNA(VLOOKUP($A12,'EV Distribution'!$A$2:$B$51,2,FALSE),0)*'EV Scenarios'!C$2</f>
        <v>3.7840985336322873E-2</v>
      </c>
      <c r="D12" s="5">
        <f>'[3]Pc, Winter, S1'!D12*Main!$B$8+_xlfn.IFNA(VLOOKUP($A12,'EV Distribution'!$A$2:$B$51,2,FALSE),0)*'EV Scenarios'!D$2</f>
        <v>3.6043838385650229E-2</v>
      </c>
      <c r="E12" s="5">
        <f>'[3]Pc, Winter, S1'!E12*Main!$B$8+_xlfn.IFNA(VLOOKUP($A12,'EV Distribution'!$A$2:$B$51,2,FALSE),0)*'EV Scenarios'!E$2</f>
        <v>3.6657229529147982E-2</v>
      </c>
      <c r="F12" s="5">
        <f>'[3]Pc, Winter, S1'!F12*Main!$B$8+_xlfn.IFNA(VLOOKUP($A12,'EV Distribution'!$A$2:$B$51,2,FALSE),0)*'EV Scenarios'!F$2</f>
        <v>3.5224922623318389E-2</v>
      </c>
      <c r="G12" s="5">
        <f>'[3]Pc, Winter, S1'!G12*Main!$B$8+_xlfn.IFNA(VLOOKUP($A12,'EV Distribution'!$A$2:$B$51,2,FALSE),0)*'EV Scenarios'!G$2</f>
        <v>3.9292472017937223E-2</v>
      </c>
      <c r="H12" s="5">
        <f>'[3]Pc, Winter, S1'!H12*Main!$B$8+_xlfn.IFNA(VLOOKUP($A12,'EV Distribution'!$A$2:$B$51,2,FALSE),0)*'EV Scenarios'!H$2</f>
        <v>4.4187646502242155E-2</v>
      </c>
      <c r="I12" s="5">
        <f>'[3]Pc, Winter, S1'!I12*Main!$B$8+_xlfn.IFNA(VLOOKUP($A12,'EV Distribution'!$A$2:$B$51,2,FALSE),0)*'EV Scenarios'!I$2</f>
        <v>3.4924138139013461E-2</v>
      </c>
      <c r="J12" s="5">
        <f>'[3]Pc, Winter, S1'!J12*Main!$B$8+_xlfn.IFNA(VLOOKUP($A12,'EV Distribution'!$A$2:$B$51,2,FALSE),0)*'EV Scenarios'!J$2</f>
        <v>1.8427244573991031E-2</v>
      </c>
      <c r="K12" s="5">
        <f>'[3]Pc, Winter, S1'!K12*Main!$B$8+_xlfn.IFNA(VLOOKUP($A12,'EV Distribution'!$A$2:$B$51,2,FALSE),0)*'EV Scenarios'!K$2</f>
        <v>7.0002147309417041E-3</v>
      </c>
      <c r="L12" s="5">
        <f>'[3]Pc, Winter, S1'!L12*Main!$B$8+_xlfn.IFNA(VLOOKUP($A12,'EV Distribution'!$A$2:$B$51,2,FALSE),0)*'EV Scenarios'!L$2</f>
        <v>6.8630432511210763E-3</v>
      </c>
      <c r="M12" s="5">
        <f>'[3]Pc, Winter, S1'!M12*Main!$B$8+_xlfn.IFNA(VLOOKUP($A12,'EV Distribution'!$A$2:$B$51,2,FALSE),0)*'EV Scenarios'!M$2</f>
        <v>3.9288063677130041E-3</v>
      </c>
      <c r="N12" s="5">
        <f>'[3]Pc, Winter, S1'!N12*Main!$B$8+_xlfn.IFNA(VLOOKUP($A12,'EV Distribution'!$A$2:$B$51,2,FALSE),0)*'EV Scenarios'!N$2</f>
        <v>4.2065003139013452E-3</v>
      </c>
      <c r="O12" s="5">
        <f>'[3]Pc, Winter, S1'!O12*Main!$B$8+_xlfn.IFNA(VLOOKUP($A12,'EV Distribution'!$A$2:$B$51,2,FALSE),0)*'EV Scenarios'!O$2</f>
        <v>6.3309018161434973E-3</v>
      </c>
      <c r="P12" s="5">
        <f>'[3]Pc, Winter, S1'!P12*Main!$B$8+_xlfn.IFNA(VLOOKUP($A12,'EV Distribution'!$A$2:$B$51,2,FALSE),0)*'EV Scenarios'!P$2</f>
        <v>1.3087878206278027E-2</v>
      </c>
      <c r="Q12" s="5">
        <f>'[3]Pc, Winter, S1'!Q12*Main!$B$8+_xlfn.IFNA(VLOOKUP($A12,'EV Distribution'!$A$2:$B$51,2,FALSE),0)*'EV Scenarios'!Q$2</f>
        <v>1.3673839058295965E-2</v>
      </c>
      <c r="R12" s="5">
        <f>'[3]Pc, Winter, S1'!R12*Main!$B$8+_xlfn.IFNA(VLOOKUP($A12,'EV Distribution'!$A$2:$B$51,2,FALSE),0)*'EV Scenarios'!R$2</f>
        <v>1.263274470852018E-2</v>
      </c>
      <c r="S12" s="5">
        <f>'[3]Pc, Winter, S1'!S12*Main!$B$8+_xlfn.IFNA(VLOOKUP($A12,'EV Distribution'!$A$2:$B$51,2,FALSE),0)*'EV Scenarios'!S$2</f>
        <v>1.3295232959641256E-2</v>
      </c>
      <c r="T12" s="5">
        <f>'[3]Pc, Winter, S1'!T12*Main!$B$8+_xlfn.IFNA(VLOOKUP($A12,'EV Distribution'!$A$2:$B$51,2,FALSE),0)*'EV Scenarios'!T$2</f>
        <v>3.0051052645739908E-2</v>
      </c>
      <c r="U12" s="5">
        <f>'[3]Pc, Winter, S1'!U12*Main!$B$8+_xlfn.IFNA(VLOOKUP($A12,'EV Distribution'!$A$2:$B$51,2,FALSE),0)*'EV Scenarios'!U$2</f>
        <v>4.3294594955156952E-2</v>
      </c>
      <c r="V12" s="5">
        <f>'[3]Pc, Winter, S1'!V12*Main!$B$8+_xlfn.IFNA(VLOOKUP($A12,'EV Distribution'!$A$2:$B$51,2,FALSE),0)*'EV Scenarios'!V$2</f>
        <v>4.3670367242152466E-2</v>
      </c>
      <c r="W12" s="5">
        <f>'[3]Pc, Winter, S1'!W12*Main!$B$8+_xlfn.IFNA(VLOOKUP($A12,'EV Distribution'!$A$2:$B$51,2,FALSE),0)*'EV Scenarios'!W$2</f>
        <v>4.3785446322869959E-2</v>
      </c>
      <c r="X12" s="5">
        <f>'[3]Pc, Winter, S1'!X12*Main!$B$8+_xlfn.IFNA(VLOOKUP($A12,'EV Distribution'!$A$2:$B$51,2,FALSE),0)*'EV Scenarios'!X$2</f>
        <v>4.492212984304933E-2</v>
      </c>
      <c r="Y12" s="5">
        <f>'[3]Pc, Winter, S1'!Y12*Main!$B$8+_xlfn.IFNA(VLOOKUP($A12,'EV Distribution'!$A$2:$B$51,2,FALSE),0)*'EV Scenarios'!Y$2</f>
        <v>4.3541004932735425E-2</v>
      </c>
    </row>
    <row r="13" spans="1:25" x14ac:dyDescent="0.25">
      <c r="A13">
        <v>17</v>
      </c>
      <c r="B13" s="5">
        <f>'[3]Pc, Winter, S1'!B13*Main!$B$8+_xlfn.IFNA(VLOOKUP($A13,'EV Distribution'!$A$2:$B$51,2,FALSE),0)*'EV Scenarios'!B$2</f>
        <v>5.7602977354260093E-3</v>
      </c>
      <c r="C13" s="5">
        <f>'[3]Pc, Winter, S1'!C13*Main!$B$8+_xlfn.IFNA(VLOOKUP($A13,'EV Distribution'!$A$2:$B$51,2,FALSE),0)*'EV Scenarios'!C$2</f>
        <v>7.3035616591928254E-3</v>
      </c>
      <c r="D13" s="5">
        <f>'[3]Pc, Winter, S1'!D13*Main!$B$8+_xlfn.IFNA(VLOOKUP($A13,'EV Distribution'!$A$2:$B$51,2,FALSE),0)*'EV Scenarios'!D$2</f>
        <v>8.935690201793722E-3</v>
      </c>
      <c r="E13" s="5">
        <f>'[3]Pc, Winter, S1'!E13*Main!$B$8+_xlfn.IFNA(VLOOKUP($A13,'EV Distribution'!$A$2:$B$51,2,FALSE),0)*'EV Scenarios'!E$2</f>
        <v>6.6342282959641246E-3</v>
      </c>
      <c r="F13" s="5">
        <f>'[3]Pc, Winter, S1'!F13*Main!$B$8+_xlfn.IFNA(VLOOKUP($A13,'EV Distribution'!$A$2:$B$51,2,FALSE),0)*'EV Scenarios'!F$2</f>
        <v>6.4059565022421524E-3</v>
      </c>
      <c r="G13" s="5">
        <f>'[3]Pc, Winter, S1'!G13*Main!$B$8+_xlfn.IFNA(VLOOKUP($A13,'EV Distribution'!$A$2:$B$51,2,FALSE),0)*'EV Scenarios'!G$2</f>
        <v>6.1236024439461885E-3</v>
      </c>
      <c r="H13" s="5">
        <f>'[3]Pc, Winter, S1'!H13*Main!$B$8+_xlfn.IFNA(VLOOKUP($A13,'EV Distribution'!$A$2:$B$51,2,FALSE),0)*'EV Scenarios'!H$2</f>
        <v>8.072936838565024E-3</v>
      </c>
      <c r="I13" s="5">
        <f>'[3]Pc, Winter, S1'!I13*Main!$B$8+_xlfn.IFNA(VLOOKUP($A13,'EV Distribution'!$A$2:$B$51,2,FALSE),0)*'EV Scenarios'!I$2</f>
        <v>1.4361608811659196E-2</v>
      </c>
      <c r="J13" s="5">
        <f>'[3]Pc, Winter, S1'!J13*Main!$B$8+_xlfn.IFNA(VLOOKUP($A13,'EV Distribution'!$A$2:$B$51,2,FALSE),0)*'EV Scenarios'!J$2</f>
        <v>4.1816996053811659E-2</v>
      </c>
      <c r="K13" s="5">
        <f>'[3]Pc, Winter, S1'!K13*Main!$B$8+_xlfn.IFNA(VLOOKUP($A13,'EV Distribution'!$A$2:$B$51,2,FALSE),0)*'EV Scenarios'!K$2</f>
        <v>5.4552133295964124E-2</v>
      </c>
      <c r="L13" s="5">
        <f>'[3]Pc, Winter, S1'!L13*Main!$B$8+_xlfn.IFNA(VLOOKUP($A13,'EV Distribution'!$A$2:$B$51,2,FALSE),0)*'EV Scenarios'!L$2</f>
        <v>4.9261196905829592E-2</v>
      </c>
      <c r="M13" s="5">
        <f>'[3]Pc, Winter, S1'!M13*Main!$B$8+_xlfn.IFNA(VLOOKUP($A13,'EV Distribution'!$A$2:$B$51,2,FALSE),0)*'EV Scenarios'!M$2</f>
        <v>5.49057752690583E-2</v>
      </c>
      <c r="N13" s="5">
        <f>'[3]Pc, Winter, S1'!N13*Main!$B$8+_xlfn.IFNA(VLOOKUP($A13,'EV Distribution'!$A$2:$B$51,2,FALSE),0)*'EV Scenarios'!N$2</f>
        <v>4.3059330224215243E-2</v>
      </c>
      <c r="O13" s="5">
        <f>'[3]Pc, Winter, S1'!O13*Main!$B$8+_xlfn.IFNA(VLOOKUP($A13,'EV Distribution'!$A$2:$B$51,2,FALSE),0)*'EV Scenarios'!O$2</f>
        <v>4.3272744529147991E-2</v>
      </c>
      <c r="P13" s="5">
        <f>'[3]Pc, Winter, S1'!P13*Main!$B$8+_xlfn.IFNA(VLOOKUP($A13,'EV Distribution'!$A$2:$B$51,2,FALSE),0)*'EV Scenarios'!P$2</f>
        <v>4.5151683923766818E-2</v>
      </c>
      <c r="Q13" s="5">
        <f>'[3]Pc, Winter, S1'!Q13*Main!$B$8+_xlfn.IFNA(VLOOKUP($A13,'EV Distribution'!$A$2:$B$51,2,FALSE),0)*'EV Scenarios'!Q$2</f>
        <v>3.6149986614349781E-2</v>
      </c>
      <c r="R13" s="5">
        <f>'[3]Pc, Winter, S1'!R13*Main!$B$8+_xlfn.IFNA(VLOOKUP($A13,'EV Distribution'!$A$2:$B$51,2,FALSE),0)*'EV Scenarios'!R$2</f>
        <v>3.1937825493273543E-2</v>
      </c>
      <c r="S13" s="5">
        <f>'[3]Pc, Winter, S1'!S13*Main!$B$8+_xlfn.IFNA(VLOOKUP($A13,'EV Distribution'!$A$2:$B$51,2,FALSE),0)*'EV Scenarios'!S$2</f>
        <v>1.3488796524663678E-2</v>
      </c>
      <c r="T13" s="5">
        <f>'[3]Pc, Winter, S1'!T13*Main!$B$8+_xlfn.IFNA(VLOOKUP($A13,'EV Distribution'!$A$2:$B$51,2,FALSE),0)*'EV Scenarios'!T$2</f>
        <v>7.6358328923766807E-3</v>
      </c>
      <c r="U13" s="5">
        <f>'[3]Pc, Winter, S1'!U13*Main!$B$8+_xlfn.IFNA(VLOOKUP($A13,'EV Distribution'!$A$2:$B$51,2,FALSE),0)*'EV Scenarios'!U$2</f>
        <v>5.7138508295964128E-3</v>
      </c>
      <c r="V13" s="5">
        <f>'[3]Pc, Winter, S1'!V13*Main!$B$8+_xlfn.IFNA(VLOOKUP($A13,'EV Distribution'!$A$2:$B$51,2,FALSE),0)*'EV Scenarios'!V$2</f>
        <v>7.1853296860986552E-3</v>
      </c>
      <c r="W13" s="5">
        <f>'[3]Pc, Winter, S1'!W13*Main!$B$8+_xlfn.IFNA(VLOOKUP($A13,'EV Distribution'!$A$2:$B$51,2,FALSE),0)*'EV Scenarios'!W$2</f>
        <v>7.4525484977578469E-3</v>
      </c>
      <c r="X13" s="5">
        <f>'[3]Pc, Winter, S1'!X13*Main!$B$8+_xlfn.IFNA(VLOOKUP($A13,'EV Distribution'!$A$2:$B$51,2,FALSE),0)*'EV Scenarios'!X$2</f>
        <v>4.6244232062780275E-3</v>
      </c>
      <c r="Y13" s="5">
        <f>'[3]Pc, Winter, S1'!Y13*Main!$B$8+_xlfn.IFNA(VLOOKUP($A13,'EV Distribution'!$A$2:$B$51,2,FALSE),0)*'EV Scenarios'!Y$2</f>
        <v>8.6527802017937212E-3</v>
      </c>
    </row>
    <row r="14" spans="1:25" x14ac:dyDescent="0.25">
      <c r="A14">
        <v>18</v>
      </c>
      <c r="B14" s="5">
        <f>'[3]Pc, Winter, S1'!B14*Main!$B$8+_xlfn.IFNA(VLOOKUP($A14,'EV Distribution'!$A$2:$B$51,2,FALSE),0)*'EV Scenarios'!B$2</f>
        <v>2.5449153385650226E-2</v>
      </c>
      <c r="C14" s="5">
        <f>'[3]Pc, Winter, S1'!C14*Main!$B$8+_xlfn.IFNA(VLOOKUP($A14,'EV Distribution'!$A$2:$B$51,2,FALSE),0)*'EV Scenarios'!C$2</f>
        <v>2.4566854730941706E-2</v>
      </c>
      <c r="D14" s="5">
        <f>'[3]Pc, Winter, S1'!D14*Main!$B$8+_xlfn.IFNA(VLOOKUP($A14,'EV Distribution'!$A$2:$B$51,2,FALSE),0)*'EV Scenarios'!D$2</f>
        <v>1.8859452399103142E-2</v>
      </c>
      <c r="E14" s="5">
        <f>'[3]Pc, Winter, S1'!E14*Main!$B$8+_xlfn.IFNA(VLOOKUP($A14,'EV Distribution'!$A$2:$B$51,2,FALSE),0)*'EV Scenarios'!E$2</f>
        <v>1.9991220201793721E-2</v>
      </c>
      <c r="F14" s="5">
        <f>'[3]Pc, Winter, S1'!F14*Main!$B$8+_xlfn.IFNA(VLOOKUP($A14,'EV Distribution'!$A$2:$B$51,2,FALSE),0)*'EV Scenarios'!F$2</f>
        <v>2.3682137623318385E-2</v>
      </c>
      <c r="G14" s="5">
        <f>'[3]Pc, Winter, S1'!G14*Main!$B$8+_xlfn.IFNA(VLOOKUP($A14,'EV Distribution'!$A$2:$B$51,2,FALSE),0)*'EV Scenarios'!G$2</f>
        <v>2.4657474932735426E-2</v>
      </c>
      <c r="H14" s="5">
        <f>'[3]Pc, Winter, S1'!H14*Main!$B$8+_xlfn.IFNA(VLOOKUP($A14,'EV Distribution'!$A$2:$B$51,2,FALSE),0)*'EV Scenarios'!H$2</f>
        <v>1.9203021816143501E-2</v>
      </c>
      <c r="I14" s="5">
        <f>'[3]Pc, Winter, S1'!I14*Main!$B$8+_xlfn.IFNA(VLOOKUP($A14,'EV Distribution'!$A$2:$B$51,2,FALSE),0)*'EV Scenarios'!I$2</f>
        <v>2.3476548677130046E-2</v>
      </c>
      <c r="J14" s="5">
        <f>'[3]Pc, Winter, S1'!J14*Main!$B$8+_xlfn.IFNA(VLOOKUP($A14,'EV Distribution'!$A$2:$B$51,2,FALSE),0)*'EV Scenarios'!J$2</f>
        <v>7.468204668161435E-2</v>
      </c>
      <c r="K14" s="5">
        <f>'[3]Pc, Winter, S1'!K14*Main!$B$8+_xlfn.IFNA(VLOOKUP($A14,'EV Distribution'!$A$2:$B$51,2,FALSE),0)*'EV Scenarios'!K$2</f>
        <v>0.11561328360986549</v>
      </c>
      <c r="L14" s="5">
        <f>'[3]Pc, Winter, S1'!L14*Main!$B$8+_xlfn.IFNA(VLOOKUP($A14,'EV Distribution'!$A$2:$B$51,2,FALSE),0)*'EV Scenarios'!L$2</f>
        <v>0.12104657174887891</v>
      </c>
      <c r="M14" s="5">
        <f>'[3]Pc, Winter, S1'!M14*Main!$B$8+_xlfn.IFNA(VLOOKUP($A14,'EV Distribution'!$A$2:$B$51,2,FALSE),0)*'EV Scenarios'!M$2</f>
        <v>0.12110325437219732</v>
      </c>
      <c r="N14" s="5">
        <f>'[3]Pc, Winter, S1'!N14*Main!$B$8+_xlfn.IFNA(VLOOKUP($A14,'EV Distribution'!$A$2:$B$51,2,FALSE),0)*'EV Scenarios'!N$2</f>
        <v>7.0558325448430492E-2</v>
      </c>
      <c r="O14" s="5">
        <f>'[3]Pc, Winter, S1'!O14*Main!$B$8+_xlfn.IFNA(VLOOKUP($A14,'EV Distribution'!$A$2:$B$51,2,FALSE),0)*'EV Scenarios'!O$2</f>
        <v>6.959771484304933E-2</v>
      </c>
      <c r="P14" s="5">
        <f>'[3]Pc, Winter, S1'!P14*Main!$B$8+_xlfn.IFNA(VLOOKUP($A14,'EV Distribution'!$A$2:$B$51,2,FALSE),0)*'EV Scenarios'!P$2</f>
        <v>0.10306459984304933</v>
      </c>
      <c r="Q14" s="5">
        <f>'[3]Pc, Winter, S1'!Q14*Main!$B$8+_xlfn.IFNA(VLOOKUP($A14,'EV Distribution'!$A$2:$B$51,2,FALSE),0)*'EV Scenarios'!Q$2</f>
        <v>0.10413480040358745</v>
      </c>
      <c r="R14" s="5">
        <f>'[3]Pc, Winter, S1'!R14*Main!$B$8+_xlfn.IFNA(VLOOKUP($A14,'EV Distribution'!$A$2:$B$51,2,FALSE),0)*'EV Scenarios'!R$2</f>
        <v>7.8427683677130031E-2</v>
      </c>
      <c r="S14" s="5">
        <f>'[3]Pc, Winter, S1'!S14*Main!$B$8+_xlfn.IFNA(VLOOKUP($A14,'EV Distribution'!$A$2:$B$51,2,FALSE),0)*'EV Scenarios'!S$2</f>
        <v>5.3871838721973098E-2</v>
      </c>
      <c r="T14" s="5">
        <f>'[3]Pc, Winter, S1'!T14*Main!$B$8+_xlfn.IFNA(VLOOKUP($A14,'EV Distribution'!$A$2:$B$51,2,FALSE),0)*'EV Scenarios'!T$2</f>
        <v>3.2677250538116591E-2</v>
      </c>
      <c r="U14" s="5">
        <f>'[3]Pc, Winter, S1'!U14*Main!$B$8+_xlfn.IFNA(VLOOKUP($A14,'EV Distribution'!$A$2:$B$51,2,FALSE),0)*'EV Scenarios'!U$2</f>
        <v>2.2669278295964126E-2</v>
      </c>
      <c r="V14" s="5">
        <f>'[3]Pc, Winter, S1'!V14*Main!$B$8+_xlfn.IFNA(VLOOKUP($A14,'EV Distribution'!$A$2:$B$51,2,FALSE),0)*'EV Scenarios'!V$2</f>
        <v>2.0875484461883406E-2</v>
      </c>
      <c r="W14" s="5">
        <f>'[3]Pc, Winter, S1'!W14*Main!$B$8+_xlfn.IFNA(VLOOKUP($A14,'EV Distribution'!$A$2:$B$51,2,FALSE),0)*'EV Scenarios'!W$2</f>
        <v>1.8507410089686101E-2</v>
      </c>
      <c r="X14" s="5">
        <f>'[3]Pc, Winter, S1'!X14*Main!$B$8+_xlfn.IFNA(VLOOKUP($A14,'EV Distribution'!$A$2:$B$51,2,FALSE),0)*'EV Scenarios'!X$2</f>
        <v>2.257835562780269E-2</v>
      </c>
      <c r="Y14" s="5">
        <f>'[3]Pc, Winter, S1'!Y14*Main!$B$8+_xlfn.IFNA(VLOOKUP($A14,'EV Distribution'!$A$2:$B$51,2,FALSE),0)*'EV Scenarios'!Y$2</f>
        <v>2.3151879573991032E-2</v>
      </c>
    </row>
    <row r="15" spans="1:25" x14ac:dyDescent="0.25">
      <c r="A15">
        <v>19</v>
      </c>
      <c r="B15" s="5">
        <f>'[3]Pc, Winter, S1'!B15*Main!$B$8+_xlfn.IFNA(VLOOKUP($A15,'EV Distribution'!$A$2:$B$51,2,FALSE),0)*'EV Scenarios'!B$2</f>
        <v>8.3716666390134531E-2</v>
      </c>
      <c r="C15" s="5">
        <f>'[3]Pc, Winter, S1'!C15*Main!$B$8+_xlfn.IFNA(VLOOKUP($A15,'EV Distribution'!$A$2:$B$51,2,FALSE),0)*'EV Scenarios'!C$2</f>
        <v>7.5741555269058292E-2</v>
      </c>
      <c r="D15" s="5">
        <f>'[3]Pc, Winter, S1'!D15*Main!$B$8+_xlfn.IFNA(VLOOKUP($A15,'EV Distribution'!$A$2:$B$51,2,FALSE),0)*'EV Scenarios'!D$2</f>
        <v>6.2498532264573997E-2</v>
      </c>
      <c r="E15" s="5">
        <f>'[3]Pc, Winter, S1'!E15*Main!$B$8+_xlfn.IFNA(VLOOKUP($A15,'EV Distribution'!$A$2:$B$51,2,FALSE),0)*'EV Scenarios'!E$2</f>
        <v>5.8792616345291482E-2</v>
      </c>
      <c r="F15" s="5">
        <f>'[3]Pc, Winter, S1'!F15*Main!$B$8+_xlfn.IFNA(VLOOKUP($A15,'EV Distribution'!$A$2:$B$51,2,FALSE),0)*'EV Scenarios'!F$2</f>
        <v>5.8381163251121075E-2</v>
      </c>
      <c r="G15" s="5">
        <f>'[3]Pc, Winter, S1'!G15*Main!$B$8+_xlfn.IFNA(VLOOKUP($A15,'EV Distribution'!$A$2:$B$51,2,FALSE),0)*'EV Scenarios'!G$2</f>
        <v>8.708116466367713E-2</v>
      </c>
      <c r="H15" s="5">
        <f>'[3]Pc, Winter, S1'!H15*Main!$B$8+_xlfn.IFNA(VLOOKUP($A15,'EV Distribution'!$A$2:$B$51,2,FALSE),0)*'EV Scenarios'!H$2</f>
        <v>8.567249103139013E-2</v>
      </c>
      <c r="I15" s="5">
        <f>'[3]Pc, Winter, S1'!I15*Main!$B$8+_xlfn.IFNA(VLOOKUP($A15,'EV Distribution'!$A$2:$B$51,2,FALSE),0)*'EV Scenarios'!I$2</f>
        <v>9.8910732085201791E-2</v>
      </c>
      <c r="J15" s="5">
        <f>'[3]Pc, Winter, S1'!J15*Main!$B$8+_xlfn.IFNA(VLOOKUP($A15,'EV Distribution'!$A$2:$B$51,2,FALSE),0)*'EV Scenarios'!J$2</f>
        <v>0.13274231058295966</v>
      </c>
      <c r="K15" s="5">
        <f>'[3]Pc, Winter, S1'!K15*Main!$B$8+_xlfn.IFNA(VLOOKUP($A15,'EV Distribution'!$A$2:$B$51,2,FALSE),0)*'EV Scenarios'!K$2</f>
        <v>0.17899028811659193</v>
      </c>
      <c r="L15" s="5">
        <f>'[3]Pc, Winter, S1'!L15*Main!$B$8+_xlfn.IFNA(VLOOKUP($A15,'EV Distribution'!$A$2:$B$51,2,FALSE),0)*'EV Scenarios'!L$2</f>
        <v>0.18360048901345291</v>
      </c>
      <c r="M15" s="5">
        <f>'[3]Pc, Winter, S1'!M15*Main!$B$8+_xlfn.IFNA(VLOOKUP($A15,'EV Distribution'!$A$2:$B$51,2,FALSE),0)*'EV Scenarios'!M$2</f>
        <v>0.18955222452914799</v>
      </c>
      <c r="N15" s="5">
        <f>'[3]Pc, Winter, S1'!N15*Main!$B$8+_xlfn.IFNA(VLOOKUP($A15,'EV Distribution'!$A$2:$B$51,2,FALSE),0)*'EV Scenarios'!N$2</f>
        <v>0.16043108002242151</v>
      </c>
      <c r="O15" s="5">
        <f>'[3]Pc, Winter, S1'!O15*Main!$B$8+_xlfn.IFNA(VLOOKUP($A15,'EV Distribution'!$A$2:$B$51,2,FALSE),0)*'EV Scenarios'!O$2</f>
        <v>0.15956397156950675</v>
      </c>
      <c r="P15" s="5">
        <f>'[3]Pc, Winter, S1'!P15*Main!$B$8+_xlfn.IFNA(VLOOKUP($A15,'EV Distribution'!$A$2:$B$51,2,FALSE),0)*'EV Scenarios'!P$2</f>
        <v>0.17631278809417039</v>
      </c>
      <c r="Q15" s="5">
        <f>'[3]Pc, Winter, S1'!Q15*Main!$B$8+_xlfn.IFNA(VLOOKUP($A15,'EV Distribution'!$A$2:$B$51,2,FALSE),0)*'EV Scenarios'!Q$2</f>
        <v>0.18524266710762335</v>
      </c>
      <c r="R15" s="5">
        <f>'[3]Pc, Winter, S1'!R15*Main!$B$8+_xlfn.IFNA(VLOOKUP($A15,'EV Distribution'!$A$2:$B$51,2,FALSE),0)*'EV Scenarios'!R$2</f>
        <v>0.18652411614349776</v>
      </c>
      <c r="S15" s="5">
        <f>'[3]Pc, Winter, S1'!S15*Main!$B$8+_xlfn.IFNA(VLOOKUP($A15,'EV Distribution'!$A$2:$B$51,2,FALSE),0)*'EV Scenarios'!S$2</f>
        <v>0.1697541086547085</v>
      </c>
      <c r="T15" s="5">
        <f>'[3]Pc, Winter, S1'!T15*Main!$B$8+_xlfn.IFNA(VLOOKUP($A15,'EV Distribution'!$A$2:$B$51,2,FALSE),0)*'EV Scenarios'!T$2</f>
        <v>0.14236017320627803</v>
      </c>
      <c r="U15" s="5">
        <f>'[3]Pc, Winter, S1'!U15*Main!$B$8+_xlfn.IFNA(VLOOKUP($A15,'EV Distribution'!$A$2:$B$51,2,FALSE),0)*'EV Scenarios'!U$2</f>
        <v>9.9270524349775791E-2</v>
      </c>
      <c r="V15" s="5">
        <f>'[3]Pc, Winter, S1'!V15*Main!$B$8+_xlfn.IFNA(VLOOKUP($A15,'EV Distribution'!$A$2:$B$51,2,FALSE),0)*'EV Scenarios'!V$2</f>
        <v>7.8939793318385645E-2</v>
      </c>
      <c r="W15" s="5">
        <f>'[3]Pc, Winter, S1'!W15*Main!$B$8+_xlfn.IFNA(VLOOKUP($A15,'EV Distribution'!$A$2:$B$51,2,FALSE),0)*'EV Scenarios'!W$2</f>
        <v>8.629996134529147E-2</v>
      </c>
      <c r="X15" s="5">
        <f>'[3]Pc, Winter, S1'!X15*Main!$B$8+_xlfn.IFNA(VLOOKUP($A15,'EV Distribution'!$A$2:$B$51,2,FALSE),0)*'EV Scenarios'!X$2</f>
        <v>8.3443446816143504E-2</v>
      </c>
      <c r="Y15" s="5">
        <f>'[3]Pc, Winter, S1'!Y15*Main!$B$8+_xlfn.IFNA(VLOOKUP($A15,'EV Distribution'!$A$2:$B$51,2,FALSE),0)*'EV Scenarios'!Y$2</f>
        <v>8.6718277017937218E-2</v>
      </c>
    </row>
    <row r="16" spans="1:25" x14ac:dyDescent="0.25">
      <c r="A16">
        <v>20</v>
      </c>
      <c r="B16" s="5">
        <f>'[3]Pc, Winter, S1'!B16*Main!$B$8+_xlfn.IFNA(VLOOKUP($A16,'EV Distribution'!$A$2:$B$51,2,FALSE),0)*'EV Scenarios'!B$2</f>
        <v>2.6463755631838568</v>
      </c>
      <c r="C16" s="5">
        <f>'[3]Pc, Winter, S1'!C16*Main!$B$8+_xlfn.IFNA(VLOOKUP($A16,'EV Distribution'!$A$2:$B$51,2,FALSE),0)*'EV Scenarios'!C$2</f>
        <v>2.4839106867040361</v>
      </c>
      <c r="D16" s="5">
        <f>'[3]Pc, Winter, S1'!D16*Main!$B$8+_xlfn.IFNA(VLOOKUP($A16,'EV Distribution'!$A$2:$B$51,2,FALSE),0)*'EV Scenarios'!D$2</f>
        <v>2.436778069170404</v>
      </c>
      <c r="E16" s="5">
        <f>'[3]Pc, Winter, S1'!E16*Main!$B$8+_xlfn.IFNA(VLOOKUP($A16,'EV Distribution'!$A$2:$B$51,2,FALSE),0)*'EV Scenarios'!E$2</f>
        <v>2.35219201</v>
      </c>
      <c r="F16" s="5">
        <f>'[3]Pc, Winter, S1'!F16*Main!$B$8+_xlfn.IFNA(VLOOKUP($A16,'EV Distribution'!$A$2:$B$51,2,FALSE),0)*'EV Scenarios'!F$2</f>
        <v>2.3538383172421526</v>
      </c>
      <c r="G16" s="5">
        <f>'[3]Pc, Winter, S1'!G16*Main!$B$8+_xlfn.IFNA(VLOOKUP($A16,'EV Distribution'!$A$2:$B$51,2,FALSE),0)*'EV Scenarios'!G$2</f>
        <v>2.5001041014349776</v>
      </c>
      <c r="H16" s="5">
        <f>'[3]Pc, Winter, S1'!H16*Main!$B$8+_xlfn.IFNA(VLOOKUP($A16,'EV Distribution'!$A$2:$B$51,2,FALSE),0)*'EV Scenarios'!H$2</f>
        <v>2.7765267046188344</v>
      </c>
      <c r="I16" s="5">
        <f>'[3]Pc, Winter, S1'!I16*Main!$B$8+_xlfn.IFNA(VLOOKUP($A16,'EV Distribution'!$A$2:$B$51,2,FALSE),0)*'EV Scenarios'!I$2</f>
        <v>2.2923187552914803</v>
      </c>
      <c r="J16" s="5">
        <f>'[3]Pc, Winter, S1'!J16*Main!$B$8+_xlfn.IFNA(VLOOKUP($A16,'EV Distribution'!$A$2:$B$51,2,FALSE),0)*'EV Scenarios'!J$2</f>
        <v>2.3651457899103141</v>
      </c>
      <c r="K16" s="5">
        <f>'[3]Pc, Winter, S1'!K16*Main!$B$8+_xlfn.IFNA(VLOOKUP($A16,'EV Distribution'!$A$2:$B$51,2,FALSE),0)*'EV Scenarios'!K$2</f>
        <v>2.1483734139013455</v>
      </c>
      <c r="L16" s="5">
        <f>'[3]Pc, Winter, S1'!L16*Main!$B$8+_xlfn.IFNA(VLOOKUP($A16,'EV Distribution'!$A$2:$B$51,2,FALSE),0)*'EV Scenarios'!L$2</f>
        <v>2.1190786081390134</v>
      </c>
      <c r="M16" s="5">
        <f>'[3]Pc, Winter, S1'!M16*Main!$B$8+_xlfn.IFNA(VLOOKUP($A16,'EV Distribution'!$A$2:$B$51,2,FALSE),0)*'EV Scenarios'!M$2</f>
        <v>2.0967810920627805</v>
      </c>
      <c r="N16" s="5">
        <f>'[3]Pc, Winter, S1'!N16*Main!$B$8+_xlfn.IFNA(VLOOKUP($A16,'EV Distribution'!$A$2:$B$51,2,FALSE),0)*'EV Scenarios'!N$2</f>
        <v>2.2003079401569501</v>
      </c>
      <c r="O16" s="5">
        <f>'[3]Pc, Winter, S1'!O16*Main!$B$8+_xlfn.IFNA(VLOOKUP($A16,'EV Distribution'!$A$2:$B$51,2,FALSE),0)*'EV Scenarios'!O$2</f>
        <v>2.1069247680269059</v>
      </c>
      <c r="P16" s="5">
        <f>'[3]Pc, Winter, S1'!P16*Main!$B$8+_xlfn.IFNA(VLOOKUP($A16,'EV Distribution'!$A$2:$B$51,2,FALSE),0)*'EV Scenarios'!P$2</f>
        <v>2.2458751468609868</v>
      </c>
      <c r="Q16" s="5">
        <f>'[3]Pc, Winter, S1'!Q16*Main!$B$8+_xlfn.IFNA(VLOOKUP($A16,'EV Distribution'!$A$2:$B$51,2,FALSE),0)*'EV Scenarios'!Q$2</f>
        <v>2.2143599949551569</v>
      </c>
      <c r="R16" s="5">
        <f>'[3]Pc, Winter, S1'!R16*Main!$B$8+_xlfn.IFNA(VLOOKUP($A16,'EV Distribution'!$A$2:$B$51,2,FALSE),0)*'EV Scenarios'!R$2</f>
        <v>2.14162956396861</v>
      </c>
      <c r="S16" s="5">
        <f>'[3]Pc, Winter, S1'!S16*Main!$B$8+_xlfn.IFNA(VLOOKUP($A16,'EV Distribution'!$A$2:$B$51,2,FALSE),0)*'EV Scenarios'!S$2</f>
        <v>2.2222745495739913</v>
      </c>
      <c r="T16" s="5">
        <f>'[3]Pc, Winter, S1'!T16*Main!$B$8+_xlfn.IFNA(VLOOKUP($A16,'EV Distribution'!$A$2:$B$51,2,FALSE),0)*'EV Scenarios'!T$2</f>
        <v>2.1095106527802687</v>
      </c>
      <c r="U16" s="5">
        <f>'[3]Pc, Winter, S1'!U16*Main!$B$8+_xlfn.IFNA(VLOOKUP($A16,'EV Distribution'!$A$2:$B$51,2,FALSE),0)*'EV Scenarios'!U$2</f>
        <v>2.108178739147982</v>
      </c>
      <c r="V16" s="5">
        <f>'[3]Pc, Winter, S1'!V16*Main!$B$8+_xlfn.IFNA(VLOOKUP($A16,'EV Distribution'!$A$2:$B$51,2,FALSE),0)*'EV Scenarios'!V$2</f>
        <v>1.9588371502017934</v>
      </c>
      <c r="W16" s="5">
        <f>'[3]Pc, Winter, S1'!W16*Main!$B$8+_xlfn.IFNA(VLOOKUP($A16,'EV Distribution'!$A$2:$B$51,2,FALSE),0)*'EV Scenarios'!W$2</f>
        <v>1.8899820127578475</v>
      </c>
      <c r="X16" s="5">
        <f>'[3]Pc, Winter, S1'!X16*Main!$B$8+_xlfn.IFNA(VLOOKUP($A16,'EV Distribution'!$A$2:$B$51,2,FALSE),0)*'EV Scenarios'!X$2</f>
        <v>2.3888359015246636</v>
      </c>
      <c r="Y16" s="5">
        <f>'[3]Pc, Winter, S1'!Y16*Main!$B$8+_xlfn.IFNA(VLOOKUP($A16,'EV Distribution'!$A$2:$B$51,2,FALSE),0)*'EV Scenarios'!Y$2</f>
        <v>2.472946960381166</v>
      </c>
    </row>
    <row r="17" spans="1:25" x14ac:dyDescent="0.25">
      <c r="A17">
        <v>23</v>
      </c>
      <c r="B17" s="5">
        <f>'[3]Pc, Winter, S1'!B17*Main!$B$8+_xlfn.IFNA(VLOOKUP($A17,'EV Distribution'!$A$2:$B$51,2,FALSE),0)*'EV Scenarios'!B$2</f>
        <v>0.11847959038116593</v>
      </c>
      <c r="C17" s="5">
        <f>'[3]Pc, Winter, S1'!C17*Main!$B$8+_xlfn.IFNA(VLOOKUP($A17,'EV Distribution'!$A$2:$B$51,2,FALSE),0)*'EV Scenarios'!C$2</f>
        <v>0.12753063316143498</v>
      </c>
      <c r="D17" s="5">
        <f>'[3]Pc, Winter, S1'!D17*Main!$B$8+_xlfn.IFNA(VLOOKUP($A17,'EV Distribution'!$A$2:$B$51,2,FALSE),0)*'EV Scenarios'!D$2</f>
        <v>0.11068848446188342</v>
      </c>
      <c r="E17" s="5">
        <f>'[3]Pc, Winter, S1'!E17*Main!$B$8+_xlfn.IFNA(VLOOKUP($A17,'EV Distribution'!$A$2:$B$51,2,FALSE),0)*'EV Scenarios'!E$2</f>
        <v>0.10950009580717487</v>
      </c>
      <c r="F17" s="5">
        <f>'[3]Pc, Winter, S1'!F17*Main!$B$8+_xlfn.IFNA(VLOOKUP($A17,'EV Distribution'!$A$2:$B$51,2,FALSE),0)*'EV Scenarios'!F$2</f>
        <v>0.10795618860986549</v>
      </c>
      <c r="G17" s="5">
        <f>'[3]Pc, Winter, S1'!G17*Main!$B$8+_xlfn.IFNA(VLOOKUP($A17,'EV Distribution'!$A$2:$B$51,2,FALSE),0)*'EV Scenarios'!G$2</f>
        <v>0.12224517695067266</v>
      </c>
      <c r="H17" s="5">
        <f>'[3]Pc, Winter, S1'!H17*Main!$B$8+_xlfn.IFNA(VLOOKUP($A17,'EV Distribution'!$A$2:$B$51,2,FALSE),0)*'EV Scenarios'!H$2</f>
        <v>0.12050792387892374</v>
      </c>
      <c r="I17" s="5">
        <f>'[3]Pc, Winter, S1'!I17*Main!$B$8+_xlfn.IFNA(VLOOKUP($A17,'EV Distribution'!$A$2:$B$51,2,FALSE),0)*'EV Scenarios'!I$2</f>
        <v>0.17143618291479823</v>
      </c>
      <c r="J17" s="5">
        <f>'[3]Pc, Winter, S1'!J17*Main!$B$8+_xlfn.IFNA(VLOOKUP($A17,'EV Distribution'!$A$2:$B$51,2,FALSE),0)*'EV Scenarios'!J$2</f>
        <v>0.37265760506726459</v>
      </c>
      <c r="K17" s="5">
        <f>'[3]Pc, Winter, S1'!K17*Main!$B$8+_xlfn.IFNA(VLOOKUP($A17,'EV Distribution'!$A$2:$B$51,2,FALSE),0)*'EV Scenarios'!K$2</f>
        <v>0.39042798257847539</v>
      </c>
      <c r="L17" s="5">
        <f>'[3]Pc, Winter, S1'!L17*Main!$B$8+_xlfn.IFNA(VLOOKUP($A17,'EV Distribution'!$A$2:$B$51,2,FALSE),0)*'EV Scenarios'!L$2</f>
        <v>0.38796492950672645</v>
      </c>
      <c r="M17" s="5">
        <f>'[3]Pc, Winter, S1'!M17*Main!$B$8+_xlfn.IFNA(VLOOKUP($A17,'EV Distribution'!$A$2:$B$51,2,FALSE),0)*'EV Scenarios'!M$2</f>
        <v>0.37607041573991029</v>
      </c>
      <c r="N17" s="5">
        <f>'[3]Pc, Winter, S1'!N17*Main!$B$8+_xlfn.IFNA(VLOOKUP($A17,'EV Distribution'!$A$2:$B$51,2,FALSE),0)*'EV Scenarios'!N$2</f>
        <v>0.25437516482062783</v>
      </c>
      <c r="O17" s="5">
        <f>'[3]Pc, Winter, S1'!O17*Main!$B$8+_xlfn.IFNA(VLOOKUP($A17,'EV Distribution'!$A$2:$B$51,2,FALSE),0)*'EV Scenarios'!O$2</f>
        <v>0.2607598613452915</v>
      </c>
      <c r="P17" s="5">
        <f>'[3]Pc, Winter, S1'!P17*Main!$B$8+_xlfn.IFNA(VLOOKUP($A17,'EV Distribution'!$A$2:$B$51,2,FALSE),0)*'EV Scenarios'!P$2</f>
        <v>0.39738948757847531</v>
      </c>
      <c r="Q17" s="5">
        <f>'[3]Pc, Winter, S1'!Q17*Main!$B$8+_xlfn.IFNA(VLOOKUP($A17,'EV Distribution'!$A$2:$B$51,2,FALSE),0)*'EV Scenarios'!Q$2</f>
        <v>0.40802052264573996</v>
      </c>
      <c r="R17" s="5">
        <f>'[3]Pc, Winter, S1'!R17*Main!$B$8+_xlfn.IFNA(VLOOKUP($A17,'EV Distribution'!$A$2:$B$51,2,FALSE),0)*'EV Scenarios'!R$2</f>
        <v>0.38991174192825112</v>
      </c>
      <c r="S17" s="5">
        <f>'[3]Pc, Winter, S1'!S17*Main!$B$8+_xlfn.IFNA(VLOOKUP($A17,'EV Distribution'!$A$2:$B$51,2,FALSE),0)*'EV Scenarios'!S$2</f>
        <v>0.2989694164349776</v>
      </c>
      <c r="T17" s="5">
        <f>'[3]Pc, Winter, S1'!T17*Main!$B$8+_xlfn.IFNA(VLOOKUP($A17,'EV Distribution'!$A$2:$B$51,2,FALSE),0)*'EV Scenarios'!T$2</f>
        <v>0.1932406319058296</v>
      </c>
      <c r="U17" s="5">
        <f>'[3]Pc, Winter, S1'!U17*Main!$B$8+_xlfn.IFNA(VLOOKUP($A17,'EV Distribution'!$A$2:$B$51,2,FALSE),0)*'EV Scenarios'!U$2</f>
        <v>0.12340339863228701</v>
      </c>
      <c r="V17" s="5">
        <f>'[3]Pc, Winter, S1'!V17*Main!$B$8+_xlfn.IFNA(VLOOKUP($A17,'EV Distribution'!$A$2:$B$51,2,FALSE),0)*'EV Scenarios'!V$2</f>
        <v>0.10305901955156951</v>
      </c>
      <c r="W17" s="5">
        <f>'[3]Pc, Winter, S1'!W17*Main!$B$8+_xlfn.IFNA(VLOOKUP($A17,'EV Distribution'!$A$2:$B$51,2,FALSE),0)*'EV Scenarios'!W$2</f>
        <v>9.9405948340807182E-2</v>
      </c>
      <c r="X17" s="5">
        <f>'[3]Pc, Winter, S1'!X17*Main!$B$8+_xlfn.IFNA(VLOOKUP($A17,'EV Distribution'!$A$2:$B$51,2,FALSE),0)*'EV Scenarios'!X$2</f>
        <v>9.9339319686098645E-2</v>
      </c>
      <c r="Y17" s="5">
        <f>'[3]Pc, Winter, S1'!Y17*Main!$B$8+_xlfn.IFNA(VLOOKUP($A17,'EV Distribution'!$A$2:$B$51,2,FALSE),0)*'EV Scenarios'!Y$2</f>
        <v>0.10221743457399103</v>
      </c>
    </row>
    <row r="18" spans="1:25" x14ac:dyDescent="0.25">
      <c r="A18">
        <v>26</v>
      </c>
      <c r="B18" s="5">
        <f>'[3]Pc, Winter, S1'!B18*Main!$B$8+_xlfn.IFNA(VLOOKUP($A18,'EV Distribution'!$A$2:$B$51,2,FALSE),0)*'EV Scenarios'!B$2</f>
        <v>4.1869954080717496E-2</v>
      </c>
      <c r="C18" s="5">
        <f>'[3]Pc, Winter, S1'!C18*Main!$B$8+_xlfn.IFNA(VLOOKUP($A18,'EV Distribution'!$A$2:$B$51,2,FALSE),0)*'EV Scenarios'!C$2</f>
        <v>4.0751721434977572E-2</v>
      </c>
      <c r="D18" s="5">
        <f>'[3]Pc, Winter, S1'!D18*Main!$B$8+_xlfn.IFNA(VLOOKUP($A18,'EV Distribution'!$A$2:$B$51,2,FALSE),0)*'EV Scenarios'!D$2</f>
        <v>4.131365282511211E-2</v>
      </c>
      <c r="E18" s="5">
        <f>'[3]Pc, Winter, S1'!E18*Main!$B$8+_xlfn.IFNA(VLOOKUP($A18,'EV Distribution'!$A$2:$B$51,2,FALSE),0)*'EV Scenarios'!E$2</f>
        <v>3.0880050762331836E-2</v>
      </c>
      <c r="F18" s="5">
        <f>'[3]Pc, Winter, S1'!F18*Main!$B$8+_xlfn.IFNA(VLOOKUP($A18,'EV Distribution'!$A$2:$B$51,2,FALSE),0)*'EV Scenarios'!F$2</f>
        <v>3.3949081569506726E-2</v>
      </c>
      <c r="G18" s="5">
        <f>'[3]Pc, Winter, S1'!G18*Main!$B$8+_xlfn.IFNA(VLOOKUP($A18,'EV Distribution'!$A$2:$B$51,2,FALSE),0)*'EV Scenarios'!G$2</f>
        <v>4.4787404932735433E-2</v>
      </c>
      <c r="H18" s="5">
        <f>'[3]Pc, Winter, S1'!H18*Main!$B$8+_xlfn.IFNA(VLOOKUP($A18,'EV Distribution'!$A$2:$B$51,2,FALSE),0)*'EV Scenarios'!H$2</f>
        <v>5.9492253430493282E-2</v>
      </c>
      <c r="I18" s="5">
        <f>'[3]Pc, Winter, S1'!I18*Main!$B$8+_xlfn.IFNA(VLOOKUP($A18,'EV Distribution'!$A$2:$B$51,2,FALSE),0)*'EV Scenarios'!I$2</f>
        <v>7.0989561121076239E-2</v>
      </c>
      <c r="J18" s="5">
        <f>'[3]Pc, Winter, S1'!J18*Main!$B$8+_xlfn.IFNA(VLOOKUP($A18,'EV Distribution'!$A$2:$B$51,2,FALSE),0)*'EV Scenarios'!J$2</f>
        <v>7.8341018542600893E-2</v>
      </c>
      <c r="K18" s="5">
        <f>'[3]Pc, Winter, S1'!K18*Main!$B$8+_xlfn.IFNA(VLOOKUP($A18,'EV Distribution'!$A$2:$B$51,2,FALSE),0)*'EV Scenarios'!K$2</f>
        <v>8.0148595896860977E-2</v>
      </c>
      <c r="L18" s="5">
        <f>'[3]Pc, Winter, S1'!L18*Main!$B$8+_xlfn.IFNA(VLOOKUP($A18,'EV Distribution'!$A$2:$B$51,2,FALSE),0)*'EV Scenarios'!L$2</f>
        <v>9.0398835605381173E-2</v>
      </c>
      <c r="M18" s="5">
        <f>'[3]Pc, Winter, S1'!M18*Main!$B$8+_xlfn.IFNA(VLOOKUP($A18,'EV Distribution'!$A$2:$B$51,2,FALSE),0)*'EV Scenarios'!M$2</f>
        <v>8.7663315717488782E-2</v>
      </c>
      <c r="N18" s="5">
        <f>'[3]Pc, Winter, S1'!N18*Main!$B$8+_xlfn.IFNA(VLOOKUP($A18,'EV Distribution'!$A$2:$B$51,2,FALSE),0)*'EV Scenarios'!N$2</f>
        <v>8.7304755896860972E-2</v>
      </c>
      <c r="O18" s="5">
        <f>'[3]Pc, Winter, S1'!O18*Main!$B$8+_xlfn.IFNA(VLOOKUP($A18,'EV Distribution'!$A$2:$B$51,2,FALSE),0)*'EV Scenarios'!O$2</f>
        <v>8.8111143161434979E-2</v>
      </c>
      <c r="P18" s="5">
        <f>'[3]Pc, Winter, S1'!P18*Main!$B$8+_xlfn.IFNA(VLOOKUP($A18,'EV Distribution'!$A$2:$B$51,2,FALSE),0)*'EV Scenarios'!P$2</f>
        <v>8.9451729910313915E-2</v>
      </c>
      <c r="Q18" s="5">
        <f>'[3]Pc, Winter, S1'!Q18*Main!$B$8+_xlfn.IFNA(VLOOKUP($A18,'EV Distribution'!$A$2:$B$51,2,FALSE),0)*'EV Scenarios'!Q$2</f>
        <v>8.8265024843049336E-2</v>
      </c>
      <c r="R18" s="5">
        <f>'[3]Pc, Winter, S1'!R18*Main!$B$8+_xlfn.IFNA(VLOOKUP($A18,'EV Distribution'!$A$2:$B$51,2,FALSE),0)*'EV Scenarios'!R$2</f>
        <v>8.9815613139013442E-2</v>
      </c>
      <c r="S18" s="5">
        <f>'[3]Pc, Winter, S1'!S18*Main!$B$8+_xlfn.IFNA(VLOOKUP($A18,'EV Distribution'!$A$2:$B$51,2,FALSE),0)*'EV Scenarios'!S$2</f>
        <v>8.9383285605381169E-2</v>
      </c>
      <c r="T18" s="5">
        <f>'[3]Pc, Winter, S1'!T18*Main!$B$8+_xlfn.IFNA(VLOOKUP($A18,'EV Distribution'!$A$2:$B$51,2,FALSE),0)*'EV Scenarios'!T$2</f>
        <v>8.914041831838565E-2</v>
      </c>
      <c r="U18" s="5">
        <f>'[3]Pc, Winter, S1'!U18*Main!$B$8+_xlfn.IFNA(VLOOKUP($A18,'EV Distribution'!$A$2:$B$51,2,FALSE),0)*'EV Scenarios'!U$2</f>
        <v>8.5194882152466372E-2</v>
      </c>
      <c r="V18" s="5">
        <f>'[3]Pc, Winter, S1'!V18*Main!$B$8+_xlfn.IFNA(VLOOKUP($A18,'EV Distribution'!$A$2:$B$51,2,FALSE),0)*'EV Scenarios'!V$2</f>
        <v>7.6051647623318397E-2</v>
      </c>
      <c r="W18" s="5">
        <f>'[3]Pc, Winter, S1'!W18*Main!$B$8+_xlfn.IFNA(VLOOKUP($A18,'EV Distribution'!$A$2:$B$51,2,FALSE),0)*'EV Scenarios'!W$2</f>
        <v>6.9860394103139017E-2</v>
      </c>
      <c r="X18" s="5">
        <f>'[3]Pc, Winter, S1'!X18*Main!$B$8+_xlfn.IFNA(VLOOKUP($A18,'EV Distribution'!$A$2:$B$51,2,FALSE),0)*'EV Scenarios'!X$2</f>
        <v>5.0003050627802685E-2</v>
      </c>
      <c r="Y18" s="5">
        <f>'[3]Pc, Winter, S1'!Y18*Main!$B$8+_xlfn.IFNA(VLOOKUP($A18,'EV Distribution'!$A$2:$B$51,2,FALSE),0)*'EV Scenarios'!Y$2</f>
        <v>4.3549117847533639E-2</v>
      </c>
    </row>
    <row r="19" spans="1:25" x14ac:dyDescent="0.25">
      <c r="A19">
        <v>27</v>
      </c>
      <c r="B19" s="5">
        <f>'[3]Pc, Winter, S1'!B19*Main!$B$8+_xlfn.IFNA(VLOOKUP($A19,'EV Distribution'!$A$2:$B$51,2,FALSE),0)*'EV Scenarios'!B$2</f>
        <v>8.3377546636771299E-3</v>
      </c>
      <c r="C19" s="5">
        <f>'[3]Pc, Winter, S1'!C19*Main!$B$8+_xlfn.IFNA(VLOOKUP($A19,'EV Distribution'!$A$2:$B$51,2,FALSE),0)*'EV Scenarios'!C$2</f>
        <v>8.6585926681614356E-3</v>
      </c>
      <c r="D19" s="5">
        <f>'[3]Pc, Winter, S1'!D19*Main!$B$8+_xlfn.IFNA(VLOOKUP($A19,'EV Distribution'!$A$2:$B$51,2,FALSE),0)*'EV Scenarios'!D$2</f>
        <v>7.9501521076233185E-3</v>
      </c>
      <c r="E19" s="5">
        <f>'[3]Pc, Winter, S1'!E19*Main!$B$8+_xlfn.IFNA(VLOOKUP($A19,'EV Distribution'!$A$2:$B$51,2,FALSE),0)*'EV Scenarios'!E$2</f>
        <v>8.3122852914798203E-3</v>
      </c>
      <c r="F19" s="5">
        <f>'[3]Pc, Winter, S1'!F19*Main!$B$8+_xlfn.IFNA(VLOOKUP($A19,'EV Distribution'!$A$2:$B$51,2,FALSE),0)*'EV Scenarios'!F$2</f>
        <v>8.666430807174887E-3</v>
      </c>
      <c r="G19" s="5">
        <f>'[3]Pc, Winter, S1'!G19*Main!$B$8+_xlfn.IFNA(VLOOKUP($A19,'EV Distribution'!$A$2:$B$51,2,FALSE),0)*'EV Scenarios'!G$2</f>
        <v>8.7965386322869949E-3</v>
      </c>
      <c r="H19" s="5">
        <f>'[3]Pc, Winter, S1'!H19*Main!$B$8+_xlfn.IFNA(VLOOKUP($A19,'EV Distribution'!$A$2:$B$51,2,FALSE),0)*'EV Scenarios'!H$2</f>
        <v>8.6837199551569513E-3</v>
      </c>
      <c r="I19" s="5">
        <f>'[3]Pc, Winter, S1'!I19*Main!$B$8+_xlfn.IFNA(VLOOKUP($A19,'EV Distribution'!$A$2:$B$51,2,FALSE),0)*'EV Scenarios'!I$2</f>
        <v>6.7281458071748882E-3</v>
      </c>
      <c r="J19" s="5">
        <f>'[3]Pc, Winter, S1'!J19*Main!$B$8+_xlfn.IFNA(VLOOKUP($A19,'EV Distribution'!$A$2:$B$51,2,FALSE),0)*'EV Scenarios'!J$2</f>
        <v>6.0113976457399102E-3</v>
      </c>
      <c r="K19" s="5">
        <f>'[3]Pc, Winter, S1'!K19*Main!$B$8+_xlfn.IFNA(VLOOKUP($A19,'EV Distribution'!$A$2:$B$51,2,FALSE),0)*'EV Scenarios'!K$2</f>
        <v>4.6496863901345289E-3</v>
      </c>
      <c r="L19" s="5">
        <f>'[3]Pc, Winter, S1'!L19*Main!$B$8+_xlfn.IFNA(VLOOKUP($A19,'EV Distribution'!$A$2:$B$51,2,FALSE),0)*'EV Scenarios'!L$2</f>
        <v>3.3195994843049324E-3</v>
      </c>
      <c r="M19" s="5">
        <f>'[3]Pc, Winter, S1'!M19*Main!$B$8+_xlfn.IFNA(VLOOKUP($A19,'EV Distribution'!$A$2:$B$51,2,FALSE),0)*'EV Scenarios'!M$2</f>
        <v>3.7102054035874441E-3</v>
      </c>
      <c r="N19" s="5">
        <f>'[3]Pc, Winter, S1'!N19*Main!$B$8+_xlfn.IFNA(VLOOKUP($A19,'EV Distribution'!$A$2:$B$51,2,FALSE),0)*'EV Scenarios'!N$2</f>
        <v>3.3596856502242159E-3</v>
      </c>
      <c r="O19" s="5">
        <f>'[3]Pc, Winter, S1'!O19*Main!$B$8+_xlfn.IFNA(VLOOKUP($A19,'EV Distribution'!$A$2:$B$51,2,FALSE),0)*'EV Scenarios'!O$2</f>
        <v>3.3651291928251119E-3</v>
      </c>
      <c r="P19" s="5">
        <f>'[3]Pc, Winter, S1'!P19*Main!$B$8+_xlfn.IFNA(VLOOKUP($A19,'EV Distribution'!$A$2:$B$51,2,FALSE),0)*'EV Scenarios'!P$2</f>
        <v>3.2962039237668167E-3</v>
      </c>
      <c r="Q19" s="5">
        <f>'[3]Pc, Winter, S1'!Q19*Main!$B$8+_xlfn.IFNA(VLOOKUP($A19,'EV Distribution'!$A$2:$B$51,2,FALSE),0)*'EV Scenarios'!Q$2</f>
        <v>3.2465257399103137E-3</v>
      </c>
      <c r="R19" s="5">
        <f>'[3]Pc, Winter, S1'!R19*Main!$B$8+_xlfn.IFNA(VLOOKUP($A19,'EV Distribution'!$A$2:$B$51,2,FALSE),0)*'EV Scenarios'!R$2</f>
        <v>4.9872942376681618E-3</v>
      </c>
      <c r="S19" s="5">
        <f>'[3]Pc, Winter, S1'!S19*Main!$B$8+_xlfn.IFNA(VLOOKUP($A19,'EV Distribution'!$A$2:$B$51,2,FALSE),0)*'EV Scenarios'!S$2</f>
        <v>6.0629656053811662E-3</v>
      </c>
      <c r="T19" s="5">
        <f>'[3]Pc, Winter, S1'!T19*Main!$B$8+_xlfn.IFNA(VLOOKUP($A19,'EV Distribution'!$A$2:$B$51,2,FALSE),0)*'EV Scenarios'!T$2</f>
        <v>7.7676221748878916E-3</v>
      </c>
      <c r="U19" s="5">
        <f>'[3]Pc, Winter, S1'!U19*Main!$B$8+_xlfn.IFNA(VLOOKUP($A19,'EV Distribution'!$A$2:$B$51,2,FALSE),0)*'EV Scenarios'!U$2</f>
        <v>8.5202091928251126E-3</v>
      </c>
      <c r="V19" s="5">
        <f>'[3]Pc, Winter, S1'!V19*Main!$B$8+_xlfn.IFNA(VLOOKUP($A19,'EV Distribution'!$A$2:$B$51,2,FALSE),0)*'EV Scenarios'!V$2</f>
        <v>8.2042545291479817E-3</v>
      </c>
      <c r="W19" s="5">
        <f>'[3]Pc, Winter, S1'!W19*Main!$B$8+_xlfn.IFNA(VLOOKUP($A19,'EV Distribution'!$A$2:$B$51,2,FALSE),0)*'EV Scenarios'!W$2</f>
        <v>8.4461143049327347E-3</v>
      </c>
      <c r="X19" s="5">
        <f>'[3]Pc, Winter, S1'!X19*Main!$B$8+_xlfn.IFNA(VLOOKUP($A19,'EV Distribution'!$A$2:$B$51,2,FALSE),0)*'EV Scenarios'!X$2</f>
        <v>8.8522776457399116E-3</v>
      </c>
      <c r="Y19" s="5">
        <f>'[3]Pc, Winter, S1'!Y19*Main!$B$8+_xlfn.IFNA(VLOOKUP($A19,'EV Distribution'!$A$2:$B$51,2,FALSE),0)*'EV Scenarios'!Y$2</f>
        <v>8.4489319282511216E-3</v>
      </c>
    </row>
    <row r="20" spans="1:25" x14ac:dyDescent="0.25">
      <c r="A20">
        <v>28</v>
      </c>
      <c r="B20" s="5">
        <f>'[3]Pc, Winter, S1'!B20*Main!$B$8+_xlfn.IFNA(VLOOKUP($A20,'EV Distribution'!$A$2:$B$51,2,FALSE),0)*'EV Scenarios'!B$2</f>
        <v>0.12230030336322868</v>
      </c>
      <c r="C20" s="5">
        <f>'[3]Pc, Winter, S1'!C20*Main!$B$8+_xlfn.IFNA(VLOOKUP($A20,'EV Distribution'!$A$2:$B$51,2,FALSE),0)*'EV Scenarios'!C$2</f>
        <v>0.12427645161434978</v>
      </c>
      <c r="D20" s="5">
        <f>'[3]Pc, Winter, S1'!D20*Main!$B$8+_xlfn.IFNA(VLOOKUP($A20,'EV Distribution'!$A$2:$B$51,2,FALSE),0)*'EV Scenarios'!D$2</f>
        <v>0.11114895329596414</v>
      </c>
      <c r="E20" s="5">
        <f>'[3]Pc, Winter, S1'!E20*Main!$B$8+_xlfn.IFNA(VLOOKUP($A20,'EV Distribution'!$A$2:$B$51,2,FALSE),0)*'EV Scenarios'!E$2</f>
        <v>0.12087299695067268</v>
      </c>
      <c r="F20" s="5">
        <f>'[3]Pc, Winter, S1'!F20*Main!$B$8+_xlfn.IFNA(VLOOKUP($A20,'EV Distribution'!$A$2:$B$51,2,FALSE),0)*'EV Scenarios'!F$2</f>
        <v>0.12214400365470854</v>
      </c>
      <c r="G20" s="5">
        <f>'[3]Pc, Winter, S1'!G20*Main!$B$8+_xlfn.IFNA(VLOOKUP($A20,'EV Distribution'!$A$2:$B$51,2,FALSE),0)*'EV Scenarios'!G$2</f>
        <v>0.11833612930493274</v>
      </c>
      <c r="H20" s="5">
        <f>'[3]Pc, Winter, S1'!H20*Main!$B$8+_xlfn.IFNA(VLOOKUP($A20,'EV Distribution'!$A$2:$B$51,2,FALSE),0)*'EV Scenarios'!H$2</f>
        <v>0.1152852511659193</v>
      </c>
      <c r="I20" s="5">
        <f>'[3]Pc, Winter, S1'!I20*Main!$B$8+_xlfn.IFNA(VLOOKUP($A20,'EV Distribution'!$A$2:$B$51,2,FALSE),0)*'EV Scenarios'!I$2</f>
        <v>0.15792704872197311</v>
      </c>
      <c r="J20" s="5">
        <f>'[3]Pc, Winter, S1'!J20*Main!$B$8+_xlfn.IFNA(VLOOKUP($A20,'EV Distribution'!$A$2:$B$51,2,FALSE),0)*'EV Scenarios'!J$2</f>
        <v>0.26917393807174889</v>
      </c>
      <c r="K20" s="5">
        <f>'[3]Pc, Winter, S1'!K20*Main!$B$8+_xlfn.IFNA(VLOOKUP($A20,'EV Distribution'!$A$2:$B$51,2,FALSE),0)*'EV Scenarios'!K$2</f>
        <v>0.32044106551569507</v>
      </c>
      <c r="L20" s="5">
        <f>'[3]Pc, Winter, S1'!L20*Main!$B$8+_xlfn.IFNA(VLOOKUP($A20,'EV Distribution'!$A$2:$B$51,2,FALSE),0)*'EV Scenarios'!L$2</f>
        <v>0.31194569136771305</v>
      </c>
      <c r="M20" s="5">
        <f>'[3]Pc, Winter, S1'!M20*Main!$B$8+_xlfn.IFNA(VLOOKUP($A20,'EV Distribution'!$A$2:$B$51,2,FALSE),0)*'EV Scenarios'!M$2</f>
        <v>0.3190727221524664</v>
      </c>
      <c r="N20" s="5">
        <f>'[3]Pc, Winter, S1'!N20*Main!$B$8+_xlfn.IFNA(VLOOKUP($A20,'EV Distribution'!$A$2:$B$51,2,FALSE),0)*'EV Scenarios'!N$2</f>
        <v>0.24293657096412555</v>
      </c>
      <c r="O20" s="5">
        <f>'[3]Pc, Winter, S1'!O20*Main!$B$8+_xlfn.IFNA(VLOOKUP($A20,'EV Distribution'!$A$2:$B$51,2,FALSE),0)*'EV Scenarios'!O$2</f>
        <v>0.21585499594170404</v>
      </c>
      <c r="P20" s="5">
        <f>'[3]Pc, Winter, S1'!P20*Main!$B$8+_xlfn.IFNA(VLOOKUP($A20,'EV Distribution'!$A$2:$B$51,2,FALSE),0)*'EV Scenarios'!P$2</f>
        <v>0.30533746239910314</v>
      </c>
      <c r="Q20" s="5">
        <f>'[3]Pc, Winter, S1'!Q20*Main!$B$8+_xlfn.IFNA(VLOOKUP($A20,'EV Distribution'!$A$2:$B$51,2,FALSE),0)*'EV Scenarios'!Q$2</f>
        <v>0.33446997921524668</v>
      </c>
      <c r="R20" s="5">
        <f>'[3]Pc, Winter, S1'!R20*Main!$B$8+_xlfn.IFNA(VLOOKUP($A20,'EV Distribution'!$A$2:$B$51,2,FALSE),0)*'EV Scenarios'!R$2</f>
        <v>0.34176202244394621</v>
      </c>
      <c r="S20" s="5">
        <f>'[3]Pc, Winter, S1'!S20*Main!$B$8+_xlfn.IFNA(VLOOKUP($A20,'EV Distribution'!$A$2:$B$51,2,FALSE),0)*'EV Scenarios'!S$2</f>
        <v>0.29537485500000005</v>
      </c>
      <c r="T20" s="5">
        <f>'[3]Pc, Winter, S1'!T20*Main!$B$8+_xlfn.IFNA(VLOOKUP($A20,'EV Distribution'!$A$2:$B$51,2,FALSE),0)*'EV Scenarios'!T$2</f>
        <v>0.19027951641255605</v>
      </c>
      <c r="U20" s="5">
        <f>'[3]Pc, Winter, S1'!U20*Main!$B$8+_xlfn.IFNA(VLOOKUP($A20,'EV Distribution'!$A$2:$B$51,2,FALSE),0)*'EV Scenarios'!U$2</f>
        <v>0.12086144188340806</v>
      </c>
      <c r="V20" s="5">
        <f>'[3]Pc, Winter, S1'!V20*Main!$B$8+_xlfn.IFNA(VLOOKUP($A20,'EV Distribution'!$A$2:$B$51,2,FALSE),0)*'EV Scenarios'!V$2</f>
        <v>9.9996808721973099E-2</v>
      </c>
      <c r="W20" s="5">
        <f>'[3]Pc, Winter, S1'!W20*Main!$B$8+_xlfn.IFNA(VLOOKUP($A20,'EV Distribution'!$A$2:$B$51,2,FALSE),0)*'EV Scenarios'!W$2</f>
        <v>0.10808342556053811</v>
      </c>
      <c r="X20" s="5">
        <f>'[3]Pc, Winter, S1'!X20*Main!$B$8+_xlfn.IFNA(VLOOKUP($A20,'EV Distribution'!$A$2:$B$51,2,FALSE),0)*'EV Scenarios'!X$2</f>
        <v>0.11411950531390136</v>
      </c>
      <c r="Y20" s="5">
        <f>'[3]Pc, Winter, S1'!Y20*Main!$B$8+_xlfn.IFNA(VLOOKUP($A20,'EV Distribution'!$A$2:$B$51,2,FALSE),0)*'EV Scenarios'!Y$2</f>
        <v>0.11900803789237667</v>
      </c>
    </row>
    <row r="21" spans="1:25" x14ac:dyDescent="0.25">
      <c r="A21">
        <v>29</v>
      </c>
      <c r="B21" s="5">
        <f>'[3]Pc, Winter, S1'!B21*Main!$B$8+_xlfn.IFNA(VLOOKUP($A21,'EV Distribution'!$A$2:$B$51,2,FALSE),0)*'EV Scenarios'!B$2</f>
        <v>3.5334232264573995E-2</v>
      </c>
      <c r="C21" s="5">
        <f>'[3]Pc, Winter, S1'!C21*Main!$B$8+_xlfn.IFNA(VLOOKUP($A21,'EV Distribution'!$A$2:$B$51,2,FALSE),0)*'EV Scenarios'!C$2</f>
        <v>4.0829977152466376E-2</v>
      </c>
      <c r="D21" s="5">
        <f>'[3]Pc, Winter, S1'!D21*Main!$B$8+_xlfn.IFNA(VLOOKUP($A21,'EV Distribution'!$A$2:$B$51,2,FALSE),0)*'EV Scenarios'!D$2</f>
        <v>3.5878492802690586E-2</v>
      </c>
      <c r="E21" s="5">
        <f>'[3]Pc, Winter, S1'!E21*Main!$B$8+_xlfn.IFNA(VLOOKUP($A21,'EV Distribution'!$A$2:$B$51,2,FALSE),0)*'EV Scenarios'!E$2</f>
        <v>3.3270781569506733E-2</v>
      </c>
      <c r="F21" s="5">
        <f>'[3]Pc, Winter, S1'!F21*Main!$B$8+_xlfn.IFNA(VLOOKUP($A21,'EV Distribution'!$A$2:$B$51,2,FALSE),0)*'EV Scenarios'!F$2</f>
        <v>3.7547256838565024E-2</v>
      </c>
      <c r="G21" s="5">
        <f>'[3]Pc, Winter, S1'!G21*Main!$B$8+_xlfn.IFNA(VLOOKUP($A21,'EV Distribution'!$A$2:$B$51,2,FALSE),0)*'EV Scenarios'!G$2</f>
        <v>3.6669525000000001E-2</v>
      </c>
      <c r="H21" s="5">
        <f>'[3]Pc, Winter, S1'!H21*Main!$B$8+_xlfn.IFNA(VLOOKUP($A21,'EV Distribution'!$A$2:$B$51,2,FALSE),0)*'EV Scenarios'!H$2</f>
        <v>4.9646480269058296E-2</v>
      </c>
      <c r="I21" s="5">
        <f>'[3]Pc, Winter, S1'!I21*Main!$B$8+_xlfn.IFNA(VLOOKUP($A21,'EV Distribution'!$A$2:$B$51,2,FALSE),0)*'EV Scenarios'!I$2</f>
        <v>5.8588667533632288E-2</v>
      </c>
      <c r="J21" s="5">
        <f>'[3]Pc, Winter, S1'!J21*Main!$B$8+_xlfn.IFNA(VLOOKUP($A21,'EV Distribution'!$A$2:$B$51,2,FALSE),0)*'EV Scenarios'!J$2</f>
        <v>8.3931506973094164E-2</v>
      </c>
      <c r="K21" s="5">
        <f>'[3]Pc, Winter, S1'!K21*Main!$B$8+_xlfn.IFNA(VLOOKUP($A21,'EV Distribution'!$A$2:$B$51,2,FALSE),0)*'EV Scenarios'!K$2</f>
        <v>9.9348883161434989E-2</v>
      </c>
      <c r="L21" s="5">
        <f>'[3]Pc, Winter, S1'!L21*Main!$B$8+_xlfn.IFNA(VLOOKUP($A21,'EV Distribution'!$A$2:$B$51,2,FALSE),0)*'EV Scenarios'!L$2</f>
        <v>0.10609392533632286</v>
      </c>
      <c r="M21" s="5">
        <f>'[3]Pc, Winter, S1'!M21*Main!$B$8+_xlfn.IFNA(VLOOKUP($A21,'EV Distribution'!$A$2:$B$51,2,FALSE),0)*'EV Scenarios'!M$2</f>
        <v>0.10570705210762332</v>
      </c>
      <c r="N21" s="5">
        <f>'[3]Pc, Winter, S1'!N21*Main!$B$8+_xlfn.IFNA(VLOOKUP($A21,'EV Distribution'!$A$2:$B$51,2,FALSE),0)*'EV Scenarios'!N$2</f>
        <v>0.10693067724215248</v>
      </c>
      <c r="O21" s="5">
        <f>'[3]Pc, Winter, S1'!O21*Main!$B$8+_xlfn.IFNA(VLOOKUP($A21,'EV Distribution'!$A$2:$B$51,2,FALSE),0)*'EV Scenarios'!O$2</f>
        <v>0.10593897309417041</v>
      </c>
      <c r="P21" s="5">
        <f>'[3]Pc, Winter, S1'!P21*Main!$B$8+_xlfn.IFNA(VLOOKUP($A21,'EV Distribution'!$A$2:$B$51,2,FALSE),0)*'EV Scenarios'!P$2</f>
        <v>0.10180118589686098</v>
      </c>
      <c r="Q21" s="5">
        <f>'[3]Pc, Winter, S1'!Q21*Main!$B$8+_xlfn.IFNA(VLOOKUP($A21,'EV Distribution'!$A$2:$B$51,2,FALSE),0)*'EV Scenarios'!Q$2</f>
        <v>9.7210303228699557E-2</v>
      </c>
      <c r="R21" s="5">
        <f>'[3]Pc, Winter, S1'!R21*Main!$B$8+_xlfn.IFNA(VLOOKUP($A21,'EV Distribution'!$A$2:$B$51,2,FALSE),0)*'EV Scenarios'!R$2</f>
        <v>8.4743693923766822E-2</v>
      </c>
      <c r="S21" s="5">
        <f>'[3]Pc, Winter, S1'!S21*Main!$B$8+_xlfn.IFNA(VLOOKUP($A21,'EV Distribution'!$A$2:$B$51,2,FALSE),0)*'EV Scenarios'!S$2</f>
        <v>8.7126400426008985E-2</v>
      </c>
      <c r="T21" s="5">
        <f>'[3]Pc, Winter, S1'!T21*Main!$B$8+_xlfn.IFNA(VLOOKUP($A21,'EV Distribution'!$A$2:$B$51,2,FALSE),0)*'EV Scenarios'!T$2</f>
        <v>8.1494000807174879E-2</v>
      </c>
      <c r="U21" s="5">
        <f>'[3]Pc, Winter, S1'!U21*Main!$B$8+_xlfn.IFNA(VLOOKUP($A21,'EV Distribution'!$A$2:$B$51,2,FALSE),0)*'EV Scenarios'!U$2</f>
        <v>7.3795743968609856E-2</v>
      </c>
      <c r="V21" s="5">
        <f>'[3]Pc, Winter, S1'!V21*Main!$B$8+_xlfn.IFNA(VLOOKUP($A21,'EV Distribution'!$A$2:$B$51,2,FALSE),0)*'EV Scenarios'!V$2</f>
        <v>7.1544299775784762E-2</v>
      </c>
      <c r="W21" s="5">
        <f>'[3]Pc, Winter, S1'!W21*Main!$B$8+_xlfn.IFNA(VLOOKUP($A21,'EV Distribution'!$A$2:$B$51,2,FALSE),0)*'EV Scenarios'!W$2</f>
        <v>5.9049820112107639E-2</v>
      </c>
      <c r="X21" s="5">
        <f>'[3]Pc, Winter, S1'!X21*Main!$B$8+_xlfn.IFNA(VLOOKUP($A21,'EV Distribution'!$A$2:$B$51,2,FALSE),0)*'EV Scenarios'!X$2</f>
        <v>5.3807953139013459E-2</v>
      </c>
      <c r="Y21" s="5">
        <f>'[3]Pc, Winter, S1'!Y21*Main!$B$8+_xlfn.IFNA(VLOOKUP($A21,'EV Distribution'!$A$2:$B$51,2,FALSE),0)*'EV Scenarios'!Y$2</f>
        <v>5.3223481614349769E-2</v>
      </c>
    </row>
    <row r="22" spans="1:25" x14ac:dyDescent="0.25">
      <c r="A22">
        <v>30</v>
      </c>
      <c r="B22" s="5">
        <f>'[3]Pc, Winter, S1'!B22*Main!$B$8+_xlfn.IFNA(VLOOKUP($A22,'EV Distribution'!$A$2:$B$51,2,FALSE),0)*'EV Scenarios'!B$2</f>
        <v>0.23394803562780273</v>
      </c>
      <c r="C22" s="5">
        <f>'[3]Pc, Winter, S1'!C22*Main!$B$8+_xlfn.IFNA(VLOOKUP($A22,'EV Distribution'!$A$2:$B$51,2,FALSE),0)*'EV Scenarios'!C$2</f>
        <v>0.22882308340807181</v>
      </c>
      <c r="D22" s="5">
        <f>'[3]Pc, Winter, S1'!D22*Main!$B$8+_xlfn.IFNA(VLOOKUP($A22,'EV Distribution'!$A$2:$B$51,2,FALSE),0)*'EV Scenarios'!D$2</f>
        <v>0.23834106482062778</v>
      </c>
      <c r="E22" s="5">
        <f>'[3]Pc, Winter, S1'!E22*Main!$B$8+_xlfn.IFNA(VLOOKUP($A22,'EV Distribution'!$A$2:$B$51,2,FALSE),0)*'EV Scenarios'!E$2</f>
        <v>0.24085940320627805</v>
      </c>
      <c r="F22" s="5">
        <f>'[3]Pc, Winter, S1'!F22*Main!$B$8+_xlfn.IFNA(VLOOKUP($A22,'EV Distribution'!$A$2:$B$51,2,FALSE),0)*'EV Scenarios'!F$2</f>
        <v>0.23964420282511212</v>
      </c>
      <c r="G22" s="5">
        <f>'[3]Pc, Winter, S1'!G22*Main!$B$8+_xlfn.IFNA(VLOOKUP($A22,'EV Distribution'!$A$2:$B$51,2,FALSE),0)*'EV Scenarios'!G$2</f>
        <v>0.24035766517937221</v>
      </c>
      <c r="H22" s="5">
        <f>'[3]Pc, Winter, S1'!H22*Main!$B$8+_xlfn.IFNA(VLOOKUP($A22,'EV Distribution'!$A$2:$B$51,2,FALSE),0)*'EV Scenarios'!H$2</f>
        <v>0.27383261239910311</v>
      </c>
      <c r="I22" s="5">
        <f>'[3]Pc, Winter, S1'!I22*Main!$B$8+_xlfn.IFNA(VLOOKUP($A22,'EV Distribution'!$A$2:$B$51,2,FALSE),0)*'EV Scenarios'!I$2</f>
        <v>0.30557046843049329</v>
      </c>
      <c r="J22" s="5">
        <f>'[3]Pc, Winter, S1'!J22*Main!$B$8+_xlfn.IFNA(VLOOKUP($A22,'EV Distribution'!$A$2:$B$51,2,FALSE),0)*'EV Scenarios'!J$2</f>
        <v>0.30331588923766817</v>
      </c>
      <c r="K22" s="5">
        <f>'[3]Pc, Winter, S1'!K22*Main!$B$8+_xlfn.IFNA(VLOOKUP($A22,'EV Distribution'!$A$2:$B$51,2,FALSE),0)*'EV Scenarios'!K$2</f>
        <v>0.32810123800448432</v>
      </c>
      <c r="L22" s="5">
        <f>'[3]Pc, Winter, S1'!L22*Main!$B$8+_xlfn.IFNA(VLOOKUP($A22,'EV Distribution'!$A$2:$B$51,2,FALSE),0)*'EV Scenarios'!L$2</f>
        <v>0.32231013257847535</v>
      </c>
      <c r="M22" s="5">
        <f>'[3]Pc, Winter, S1'!M22*Main!$B$8+_xlfn.IFNA(VLOOKUP($A22,'EV Distribution'!$A$2:$B$51,2,FALSE),0)*'EV Scenarios'!M$2</f>
        <v>0.32770250426008968</v>
      </c>
      <c r="N22" s="5">
        <f>'[3]Pc, Winter, S1'!N22*Main!$B$8+_xlfn.IFNA(VLOOKUP($A22,'EV Distribution'!$A$2:$B$51,2,FALSE),0)*'EV Scenarios'!N$2</f>
        <v>0.3061602416367713</v>
      </c>
      <c r="O22" s="5">
        <f>'[3]Pc, Winter, S1'!O22*Main!$B$8+_xlfn.IFNA(VLOOKUP($A22,'EV Distribution'!$A$2:$B$51,2,FALSE),0)*'EV Scenarios'!O$2</f>
        <v>0.31331694650224212</v>
      </c>
      <c r="P22" s="5">
        <f>'[3]Pc, Winter, S1'!P22*Main!$B$8+_xlfn.IFNA(VLOOKUP($A22,'EV Distribution'!$A$2:$B$51,2,FALSE),0)*'EV Scenarios'!P$2</f>
        <v>0.32811320502242147</v>
      </c>
      <c r="Q22" s="5">
        <f>'[3]Pc, Winter, S1'!Q22*Main!$B$8+_xlfn.IFNA(VLOOKUP($A22,'EV Distribution'!$A$2:$B$51,2,FALSE),0)*'EV Scenarios'!Q$2</f>
        <v>0.32354051208520179</v>
      </c>
      <c r="R22" s="5">
        <f>'[3]Pc, Winter, S1'!R22*Main!$B$8+_xlfn.IFNA(VLOOKUP($A22,'EV Distribution'!$A$2:$B$51,2,FALSE),0)*'EV Scenarios'!R$2</f>
        <v>0.32654299262331837</v>
      </c>
      <c r="S22" s="5">
        <f>'[3]Pc, Winter, S1'!S22*Main!$B$8+_xlfn.IFNA(VLOOKUP($A22,'EV Distribution'!$A$2:$B$51,2,FALSE),0)*'EV Scenarios'!S$2</f>
        <v>0.33323815042600896</v>
      </c>
      <c r="T22" s="5">
        <f>'[3]Pc, Winter, S1'!T22*Main!$B$8+_xlfn.IFNA(VLOOKUP($A22,'EV Distribution'!$A$2:$B$51,2,FALSE),0)*'EV Scenarios'!T$2</f>
        <v>0.32916460197309416</v>
      </c>
      <c r="U22" s="5">
        <f>'[3]Pc, Winter, S1'!U22*Main!$B$8+_xlfn.IFNA(VLOOKUP($A22,'EV Distribution'!$A$2:$B$51,2,FALSE),0)*'EV Scenarios'!U$2</f>
        <v>0.30700218446188343</v>
      </c>
      <c r="V22" s="5">
        <f>'[3]Pc, Winter, S1'!V22*Main!$B$8+_xlfn.IFNA(VLOOKUP($A22,'EV Distribution'!$A$2:$B$51,2,FALSE),0)*'EV Scenarios'!V$2</f>
        <v>0.30561783679372195</v>
      </c>
      <c r="W22" s="5">
        <f>'[3]Pc, Winter, S1'!W22*Main!$B$8+_xlfn.IFNA(VLOOKUP($A22,'EV Distribution'!$A$2:$B$51,2,FALSE),0)*'EV Scenarios'!W$2</f>
        <v>0.30398849008968604</v>
      </c>
      <c r="X22" s="5">
        <f>'[3]Pc, Winter, S1'!X22*Main!$B$8+_xlfn.IFNA(VLOOKUP($A22,'EV Distribution'!$A$2:$B$51,2,FALSE),0)*'EV Scenarios'!X$2</f>
        <v>0.30241006125560538</v>
      </c>
      <c r="Y22" s="5">
        <f>'[3]Pc, Winter, S1'!Y22*Main!$B$8+_xlfn.IFNA(VLOOKUP($A22,'EV Distribution'!$A$2:$B$51,2,FALSE),0)*'EV Scenarios'!Y$2</f>
        <v>0.26160826161434975</v>
      </c>
    </row>
    <row r="23" spans="1:25" x14ac:dyDescent="0.25">
      <c r="A23">
        <v>31</v>
      </c>
      <c r="B23" s="5">
        <f>'[3]Pc, Winter, S1'!B23*Main!$B$8+_xlfn.IFNA(VLOOKUP($A23,'EV Distribution'!$A$2:$B$51,2,FALSE),0)*'EV Scenarios'!B$2</f>
        <v>2.5100315089686097E-2</v>
      </c>
      <c r="C23" s="5">
        <f>'[3]Pc, Winter, S1'!C23*Main!$B$8+_xlfn.IFNA(VLOOKUP($A23,'EV Distribution'!$A$2:$B$51,2,FALSE),0)*'EV Scenarios'!C$2</f>
        <v>2.5544548295964122E-2</v>
      </c>
      <c r="D23" s="5">
        <f>'[3]Pc, Winter, S1'!D23*Main!$B$8+_xlfn.IFNA(VLOOKUP($A23,'EV Distribution'!$A$2:$B$51,2,FALSE),0)*'EV Scenarios'!D$2</f>
        <v>2.4366665448430497E-2</v>
      </c>
      <c r="E23" s="5">
        <f>'[3]Pc, Winter, S1'!E23*Main!$B$8+_xlfn.IFNA(VLOOKUP($A23,'EV Distribution'!$A$2:$B$51,2,FALSE),0)*'EV Scenarios'!E$2</f>
        <v>2.7364662242152466E-2</v>
      </c>
      <c r="F23" s="5">
        <f>'[3]Pc, Winter, S1'!F23*Main!$B$8+_xlfn.IFNA(VLOOKUP($A23,'EV Distribution'!$A$2:$B$51,2,FALSE),0)*'EV Scenarios'!F$2</f>
        <v>2.5858753766816147E-2</v>
      </c>
      <c r="G23" s="5">
        <f>'[3]Pc, Winter, S1'!G23*Main!$B$8+_xlfn.IFNA(VLOOKUP($A23,'EV Distribution'!$A$2:$B$51,2,FALSE),0)*'EV Scenarios'!G$2</f>
        <v>2.4912103475336324E-2</v>
      </c>
      <c r="H23" s="5">
        <f>'[3]Pc, Winter, S1'!H23*Main!$B$8+_xlfn.IFNA(VLOOKUP($A23,'EV Distribution'!$A$2:$B$51,2,FALSE),0)*'EV Scenarios'!H$2</f>
        <v>2.661869966367713E-2</v>
      </c>
      <c r="I23" s="5">
        <f>'[3]Pc, Winter, S1'!I23*Main!$B$8+_xlfn.IFNA(VLOOKUP($A23,'EV Distribution'!$A$2:$B$51,2,FALSE),0)*'EV Scenarios'!I$2</f>
        <v>3.1849919394618835E-2</v>
      </c>
      <c r="J23" s="5">
        <f>'[3]Pc, Winter, S1'!J23*Main!$B$8+_xlfn.IFNA(VLOOKUP($A23,'EV Distribution'!$A$2:$B$51,2,FALSE),0)*'EV Scenarios'!J$2</f>
        <v>3.9227870313901347E-2</v>
      </c>
      <c r="K23" s="5">
        <f>'[3]Pc, Winter, S1'!K23*Main!$B$8+_xlfn.IFNA(VLOOKUP($A23,'EV Distribution'!$A$2:$B$51,2,FALSE),0)*'EV Scenarios'!K$2</f>
        <v>5.4148121300448437E-2</v>
      </c>
      <c r="L23" s="5">
        <f>'[3]Pc, Winter, S1'!L23*Main!$B$8+_xlfn.IFNA(VLOOKUP($A23,'EV Distribution'!$A$2:$B$51,2,FALSE),0)*'EV Scenarios'!L$2</f>
        <v>5.9354468923766807E-2</v>
      </c>
      <c r="M23" s="5">
        <f>'[3]Pc, Winter, S1'!M23*Main!$B$8+_xlfn.IFNA(VLOOKUP($A23,'EV Distribution'!$A$2:$B$51,2,FALSE),0)*'EV Scenarios'!M$2</f>
        <v>6.0162168295964137E-2</v>
      </c>
      <c r="N23" s="5">
        <f>'[3]Pc, Winter, S1'!N23*Main!$B$8+_xlfn.IFNA(VLOOKUP($A23,'EV Distribution'!$A$2:$B$51,2,FALSE),0)*'EV Scenarios'!N$2</f>
        <v>6.1156626165919284E-2</v>
      </c>
      <c r="O23" s="5">
        <f>'[3]Pc, Winter, S1'!O23*Main!$B$8+_xlfn.IFNA(VLOOKUP($A23,'EV Distribution'!$A$2:$B$51,2,FALSE),0)*'EV Scenarios'!O$2</f>
        <v>6.2072139887892383E-2</v>
      </c>
      <c r="P23" s="5">
        <f>'[3]Pc, Winter, S1'!P23*Main!$B$8+_xlfn.IFNA(VLOOKUP($A23,'EV Distribution'!$A$2:$B$51,2,FALSE),0)*'EV Scenarios'!P$2</f>
        <v>6.1623174999999995E-2</v>
      </c>
      <c r="Q23" s="5">
        <f>'[3]Pc, Winter, S1'!Q23*Main!$B$8+_xlfn.IFNA(VLOOKUP($A23,'EV Distribution'!$A$2:$B$51,2,FALSE),0)*'EV Scenarios'!Q$2</f>
        <v>6.2850905156950687E-2</v>
      </c>
      <c r="R23" s="5">
        <f>'[3]Pc, Winter, S1'!R23*Main!$B$8+_xlfn.IFNA(VLOOKUP($A23,'EV Distribution'!$A$2:$B$51,2,FALSE),0)*'EV Scenarios'!R$2</f>
        <v>5.7234955874439448E-2</v>
      </c>
      <c r="S23" s="5">
        <f>'[3]Pc, Winter, S1'!S23*Main!$B$8+_xlfn.IFNA(VLOOKUP($A23,'EV Distribution'!$A$2:$B$51,2,FALSE),0)*'EV Scenarios'!S$2</f>
        <v>5.2320513430493279E-2</v>
      </c>
      <c r="T23" s="5">
        <f>'[3]Pc, Winter, S1'!T23*Main!$B$8+_xlfn.IFNA(VLOOKUP($A23,'EV Distribution'!$A$2:$B$51,2,FALSE),0)*'EV Scenarios'!T$2</f>
        <v>4.4810605381165929E-2</v>
      </c>
      <c r="U23" s="5">
        <f>'[3]Pc, Winter, S1'!U23*Main!$B$8+_xlfn.IFNA(VLOOKUP($A23,'EV Distribution'!$A$2:$B$51,2,FALSE),0)*'EV Scenarios'!U$2</f>
        <v>3.9313740089686106E-2</v>
      </c>
      <c r="V23" s="5">
        <f>'[3]Pc, Winter, S1'!V23*Main!$B$8+_xlfn.IFNA(VLOOKUP($A23,'EV Distribution'!$A$2:$B$51,2,FALSE),0)*'EV Scenarios'!V$2</f>
        <v>3.8226145582959649E-2</v>
      </c>
      <c r="W23" s="5">
        <f>'[3]Pc, Winter, S1'!W23*Main!$B$8+_xlfn.IFNA(VLOOKUP($A23,'EV Distribution'!$A$2:$B$51,2,FALSE),0)*'EV Scenarios'!W$2</f>
        <v>3.7606206681614351E-2</v>
      </c>
      <c r="X23" s="5">
        <f>'[3]Pc, Winter, S1'!X23*Main!$B$8+_xlfn.IFNA(VLOOKUP($A23,'EV Distribution'!$A$2:$B$51,2,FALSE),0)*'EV Scenarios'!X$2</f>
        <v>3.1822591771300444E-2</v>
      </c>
      <c r="Y23" s="5">
        <f>'[3]Pc, Winter, S1'!Y23*Main!$B$8+_xlfn.IFNA(VLOOKUP($A23,'EV Distribution'!$A$2:$B$51,2,FALSE),0)*'EV Scenarios'!Y$2</f>
        <v>3.229564917040359E-2</v>
      </c>
    </row>
    <row r="24" spans="1:25" x14ac:dyDescent="0.25">
      <c r="A24">
        <v>32</v>
      </c>
      <c r="B24" s="5">
        <f>'[3]Pc, Winter, S1'!B24*Main!$B$8+_xlfn.IFNA(VLOOKUP($A24,'EV Distribution'!$A$2:$B$51,2,FALSE),0)*'EV Scenarios'!B$2</f>
        <v>0.17596439966367713</v>
      </c>
      <c r="C24" s="5">
        <f>'[3]Pc, Winter, S1'!C24*Main!$B$8+_xlfn.IFNA(VLOOKUP($A24,'EV Distribution'!$A$2:$B$51,2,FALSE),0)*'EV Scenarios'!C$2</f>
        <v>0.17353688511210763</v>
      </c>
      <c r="D24" s="5">
        <f>'[3]Pc, Winter, S1'!D24*Main!$B$8+_xlfn.IFNA(VLOOKUP($A24,'EV Distribution'!$A$2:$B$51,2,FALSE),0)*'EV Scenarios'!D$2</f>
        <v>0.17621591621076232</v>
      </c>
      <c r="E24" s="5">
        <f>'[3]Pc, Winter, S1'!E24*Main!$B$8+_xlfn.IFNA(VLOOKUP($A24,'EV Distribution'!$A$2:$B$51,2,FALSE),0)*'EV Scenarios'!E$2</f>
        <v>0.17566774874439461</v>
      </c>
      <c r="F24" s="5">
        <f>'[3]Pc, Winter, S1'!F24*Main!$B$8+_xlfn.IFNA(VLOOKUP($A24,'EV Distribution'!$A$2:$B$51,2,FALSE),0)*'EV Scenarios'!F$2</f>
        <v>0.17488391950672647</v>
      </c>
      <c r="G24" s="5">
        <f>'[3]Pc, Winter, S1'!G24*Main!$B$8+_xlfn.IFNA(VLOOKUP($A24,'EV Distribution'!$A$2:$B$51,2,FALSE),0)*'EV Scenarios'!G$2</f>
        <v>0.17692182159192826</v>
      </c>
      <c r="H24" s="5">
        <f>'[3]Pc, Winter, S1'!H24*Main!$B$8+_xlfn.IFNA(VLOOKUP($A24,'EV Distribution'!$A$2:$B$51,2,FALSE),0)*'EV Scenarios'!H$2</f>
        <v>0.20531053910313904</v>
      </c>
      <c r="I24" s="5">
        <f>'[3]Pc, Winter, S1'!I24*Main!$B$8+_xlfn.IFNA(VLOOKUP($A24,'EV Distribution'!$A$2:$B$51,2,FALSE),0)*'EV Scenarios'!I$2</f>
        <v>0.22177532863228699</v>
      </c>
      <c r="J24" s="5">
        <f>'[3]Pc, Winter, S1'!J24*Main!$B$8+_xlfn.IFNA(VLOOKUP($A24,'EV Distribution'!$A$2:$B$51,2,FALSE),0)*'EV Scenarios'!J$2</f>
        <v>0.25987796441704042</v>
      </c>
      <c r="K24" s="5">
        <f>'[3]Pc, Winter, S1'!K24*Main!$B$8+_xlfn.IFNA(VLOOKUP($A24,'EV Distribution'!$A$2:$B$51,2,FALSE),0)*'EV Scenarios'!K$2</f>
        <v>0.27772749098654709</v>
      </c>
      <c r="L24" s="5">
        <f>'[3]Pc, Winter, S1'!L24*Main!$B$8+_xlfn.IFNA(VLOOKUP($A24,'EV Distribution'!$A$2:$B$51,2,FALSE),0)*'EV Scenarios'!L$2</f>
        <v>0.29534274968609869</v>
      </c>
      <c r="M24" s="5">
        <f>'[3]Pc, Winter, S1'!M24*Main!$B$8+_xlfn.IFNA(VLOOKUP($A24,'EV Distribution'!$A$2:$B$51,2,FALSE),0)*'EV Scenarios'!M$2</f>
        <v>0.30150541630044841</v>
      </c>
      <c r="N24" s="5">
        <f>'[3]Pc, Winter, S1'!N24*Main!$B$8+_xlfn.IFNA(VLOOKUP($A24,'EV Distribution'!$A$2:$B$51,2,FALSE),0)*'EV Scenarios'!N$2</f>
        <v>0.28647164713004486</v>
      </c>
      <c r="O24" s="5">
        <f>'[3]Pc, Winter, S1'!O24*Main!$B$8+_xlfn.IFNA(VLOOKUP($A24,'EV Distribution'!$A$2:$B$51,2,FALSE),0)*'EV Scenarios'!O$2</f>
        <v>0.28179085313901348</v>
      </c>
      <c r="P24" s="5">
        <f>'[3]Pc, Winter, S1'!P24*Main!$B$8+_xlfn.IFNA(VLOOKUP($A24,'EV Distribution'!$A$2:$B$51,2,FALSE),0)*'EV Scenarios'!P$2</f>
        <v>0.27836337710762332</v>
      </c>
      <c r="Q24" s="5">
        <f>'[3]Pc, Winter, S1'!Q24*Main!$B$8+_xlfn.IFNA(VLOOKUP($A24,'EV Distribution'!$A$2:$B$51,2,FALSE),0)*'EV Scenarios'!Q$2</f>
        <v>0.2784493452914798</v>
      </c>
      <c r="R24" s="5">
        <f>'[3]Pc, Winter, S1'!R24*Main!$B$8+_xlfn.IFNA(VLOOKUP($A24,'EV Distribution'!$A$2:$B$51,2,FALSE),0)*'EV Scenarios'!R$2</f>
        <v>0.28043932647982067</v>
      </c>
      <c r="S24" s="5">
        <f>'[3]Pc, Winter, S1'!S24*Main!$B$8+_xlfn.IFNA(VLOOKUP($A24,'EV Distribution'!$A$2:$B$51,2,FALSE),0)*'EV Scenarios'!S$2</f>
        <v>0.26376738284753365</v>
      </c>
      <c r="T24" s="5">
        <f>'[3]Pc, Winter, S1'!T24*Main!$B$8+_xlfn.IFNA(VLOOKUP($A24,'EV Distribution'!$A$2:$B$51,2,FALSE),0)*'EV Scenarios'!T$2</f>
        <v>0.24572988535874443</v>
      </c>
      <c r="U24" s="5">
        <f>'[3]Pc, Winter, S1'!U24*Main!$B$8+_xlfn.IFNA(VLOOKUP($A24,'EV Distribution'!$A$2:$B$51,2,FALSE),0)*'EV Scenarios'!U$2</f>
        <v>0.22986474307174887</v>
      </c>
      <c r="V24" s="5">
        <f>'[3]Pc, Winter, S1'!V24*Main!$B$8+_xlfn.IFNA(VLOOKUP($A24,'EV Distribution'!$A$2:$B$51,2,FALSE),0)*'EV Scenarios'!V$2</f>
        <v>0.20281803943946189</v>
      </c>
      <c r="W24" s="5">
        <f>'[3]Pc, Winter, S1'!W24*Main!$B$8+_xlfn.IFNA(VLOOKUP($A24,'EV Distribution'!$A$2:$B$51,2,FALSE),0)*'EV Scenarios'!W$2</f>
        <v>0.19549582540358745</v>
      </c>
      <c r="X24" s="5">
        <f>'[3]Pc, Winter, S1'!X24*Main!$B$8+_xlfn.IFNA(VLOOKUP($A24,'EV Distribution'!$A$2:$B$51,2,FALSE),0)*'EV Scenarios'!X$2</f>
        <v>0.19796641542600898</v>
      </c>
      <c r="Y24" s="5">
        <f>'[3]Pc, Winter, S1'!Y24*Main!$B$8+_xlfn.IFNA(VLOOKUP($A24,'EV Distribution'!$A$2:$B$51,2,FALSE),0)*'EV Scenarios'!Y$2</f>
        <v>0.2015997679596413</v>
      </c>
    </row>
    <row r="25" spans="1:25" x14ac:dyDescent="0.25">
      <c r="A25">
        <v>33</v>
      </c>
      <c r="B25" s="5">
        <f>'[3]Pc, Winter, S1'!B25*Main!$B$8+_xlfn.IFNA(VLOOKUP($A25,'EV Distribution'!$A$2:$B$51,2,FALSE),0)*'EV Scenarios'!B$2</f>
        <v>1.5514801083632288</v>
      </c>
      <c r="C25" s="5">
        <f>'[3]Pc, Winter, S1'!C25*Main!$B$8+_xlfn.IFNA(VLOOKUP($A25,'EV Distribution'!$A$2:$B$51,2,FALSE),0)*'EV Scenarios'!C$2</f>
        <v>1.5341850939910313</v>
      </c>
      <c r="D25" s="5">
        <f>'[3]Pc, Winter, S1'!D25*Main!$B$8+_xlfn.IFNA(VLOOKUP($A25,'EV Distribution'!$A$2:$B$51,2,FALSE),0)*'EV Scenarios'!D$2</f>
        <v>1.4571098494843051</v>
      </c>
      <c r="E25" s="5">
        <f>'[3]Pc, Winter, S1'!E25*Main!$B$8+_xlfn.IFNA(VLOOKUP($A25,'EV Distribution'!$A$2:$B$51,2,FALSE),0)*'EV Scenarios'!E$2</f>
        <v>1.3998117394170406</v>
      </c>
      <c r="F25" s="5">
        <f>'[3]Pc, Winter, S1'!F25*Main!$B$8+_xlfn.IFNA(VLOOKUP($A25,'EV Distribution'!$A$2:$B$51,2,FALSE),0)*'EV Scenarios'!F$2</f>
        <v>1.3820782532735427</v>
      </c>
      <c r="G25" s="5">
        <f>'[3]Pc, Winter, S1'!G25*Main!$B$8+_xlfn.IFNA(VLOOKUP($A25,'EV Distribution'!$A$2:$B$51,2,FALSE),0)*'EV Scenarios'!G$2</f>
        <v>1.3503936236098655</v>
      </c>
      <c r="H25" s="5">
        <f>'[3]Pc, Winter, S1'!H25*Main!$B$8+_xlfn.IFNA(VLOOKUP($A25,'EV Distribution'!$A$2:$B$51,2,FALSE),0)*'EV Scenarios'!H$2</f>
        <v>1.4006167886322869</v>
      </c>
      <c r="I25" s="5">
        <f>'[3]Pc, Winter, S1'!I25*Main!$B$8+_xlfn.IFNA(VLOOKUP($A25,'EV Distribution'!$A$2:$B$51,2,FALSE),0)*'EV Scenarios'!I$2</f>
        <v>0.94616753179372204</v>
      </c>
      <c r="J25" s="5">
        <f>'[3]Pc, Winter, S1'!J25*Main!$B$8+_xlfn.IFNA(VLOOKUP($A25,'EV Distribution'!$A$2:$B$51,2,FALSE),0)*'EV Scenarios'!J$2</f>
        <v>0.97233333674887878</v>
      </c>
      <c r="K25" s="5">
        <f>'[3]Pc, Winter, S1'!K25*Main!$B$8+_xlfn.IFNA(VLOOKUP($A25,'EV Distribution'!$A$2:$B$51,2,FALSE),0)*'EV Scenarios'!K$2</f>
        <v>1.0271164180269059</v>
      </c>
      <c r="L25" s="5">
        <f>'[3]Pc, Winter, S1'!L25*Main!$B$8+_xlfn.IFNA(VLOOKUP($A25,'EV Distribution'!$A$2:$B$51,2,FALSE),0)*'EV Scenarios'!L$2</f>
        <v>1.0030829035426008</v>
      </c>
      <c r="M25" s="5">
        <f>'[3]Pc, Winter, S1'!M25*Main!$B$8+_xlfn.IFNA(VLOOKUP($A25,'EV Distribution'!$A$2:$B$51,2,FALSE),0)*'EV Scenarios'!M$2</f>
        <v>0.99033018273542617</v>
      </c>
      <c r="N25" s="5">
        <f>'[3]Pc, Winter, S1'!N25*Main!$B$8+_xlfn.IFNA(VLOOKUP($A25,'EV Distribution'!$A$2:$B$51,2,FALSE),0)*'EV Scenarios'!N$2</f>
        <v>1.0140495778026906</v>
      </c>
      <c r="O25" s="5">
        <f>'[3]Pc, Winter, S1'!O25*Main!$B$8+_xlfn.IFNA(VLOOKUP($A25,'EV Distribution'!$A$2:$B$51,2,FALSE),0)*'EV Scenarios'!O$2</f>
        <v>1.0555674736771299</v>
      </c>
      <c r="P25" s="5">
        <f>'[3]Pc, Winter, S1'!P25*Main!$B$8+_xlfn.IFNA(VLOOKUP($A25,'EV Distribution'!$A$2:$B$51,2,FALSE),0)*'EV Scenarios'!P$2</f>
        <v>1.059749925941704</v>
      </c>
      <c r="Q25" s="5">
        <f>'[3]Pc, Winter, S1'!Q25*Main!$B$8+_xlfn.IFNA(VLOOKUP($A25,'EV Distribution'!$A$2:$B$51,2,FALSE),0)*'EV Scenarios'!Q$2</f>
        <v>1.0505574458968612</v>
      </c>
      <c r="R25" s="5">
        <f>'[3]Pc, Winter, S1'!R25*Main!$B$8+_xlfn.IFNA(VLOOKUP($A25,'EV Distribution'!$A$2:$B$51,2,FALSE),0)*'EV Scenarios'!R$2</f>
        <v>1.0618818813004482</v>
      </c>
      <c r="S25" s="5">
        <f>'[3]Pc, Winter, S1'!S25*Main!$B$8+_xlfn.IFNA(VLOOKUP($A25,'EV Distribution'!$A$2:$B$51,2,FALSE),0)*'EV Scenarios'!S$2</f>
        <v>1.069803750470852</v>
      </c>
      <c r="T25" s="5">
        <f>'[3]Pc, Winter, S1'!T25*Main!$B$8+_xlfn.IFNA(VLOOKUP($A25,'EV Distribution'!$A$2:$B$51,2,FALSE),0)*'EV Scenarios'!T$2</f>
        <v>1.0335858182511211</v>
      </c>
      <c r="U25" s="5">
        <f>'[3]Pc, Winter, S1'!U25*Main!$B$8+_xlfn.IFNA(VLOOKUP($A25,'EV Distribution'!$A$2:$B$51,2,FALSE),0)*'EV Scenarios'!U$2</f>
        <v>1.0560860830269057</v>
      </c>
      <c r="V25" s="5">
        <f>'[3]Pc, Winter, S1'!V25*Main!$B$8+_xlfn.IFNA(VLOOKUP($A25,'EV Distribution'!$A$2:$B$51,2,FALSE),0)*'EV Scenarios'!V$2</f>
        <v>1.0256164016591929</v>
      </c>
      <c r="W25" s="5">
        <f>'[3]Pc, Winter, S1'!W25*Main!$B$8+_xlfn.IFNA(VLOOKUP($A25,'EV Distribution'!$A$2:$B$51,2,FALSE),0)*'EV Scenarios'!W$2</f>
        <v>0.98599976993273553</v>
      </c>
      <c r="X25" s="5">
        <f>'[3]Pc, Winter, S1'!X25*Main!$B$8+_xlfn.IFNA(VLOOKUP($A25,'EV Distribution'!$A$2:$B$51,2,FALSE),0)*'EV Scenarios'!X$2</f>
        <v>1.5491239392600897</v>
      </c>
      <c r="Y25" s="5">
        <f>'[3]Pc, Winter, S1'!Y25*Main!$B$8+_xlfn.IFNA(VLOOKUP($A25,'EV Distribution'!$A$2:$B$51,2,FALSE),0)*'EV Scenarios'!Y$2</f>
        <v>1.5899811781838566</v>
      </c>
    </row>
    <row r="26" spans="1:25" x14ac:dyDescent="0.25">
      <c r="A26">
        <v>34</v>
      </c>
      <c r="B26" s="5">
        <f>'[3]Pc, Winter, S1'!B26*Main!$B$8+_xlfn.IFNA(VLOOKUP($A26,'EV Distribution'!$A$2:$B$51,2,FALSE),0)*'EV Scenarios'!B$2</f>
        <v>3.7148118385650223E-3</v>
      </c>
      <c r="C26" s="5">
        <f>'[3]Pc, Winter, S1'!C26*Main!$B$8+_xlfn.IFNA(VLOOKUP($A26,'EV Distribution'!$A$2:$B$51,2,FALSE),0)*'EV Scenarios'!C$2</f>
        <v>4.4249662331838566E-3</v>
      </c>
      <c r="D26" s="5">
        <f>'[3]Pc, Winter, S1'!D26*Main!$B$8+_xlfn.IFNA(VLOOKUP($A26,'EV Distribution'!$A$2:$B$51,2,FALSE),0)*'EV Scenarios'!D$2</f>
        <v>3.6978541255605385E-3</v>
      </c>
      <c r="E26" s="5">
        <f>'[3]Pc, Winter, S1'!E26*Main!$B$8+_xlfn.IFNA(VLOOKUP($A26,'EV Distribution'!$A$2:$B$51,2,FALSE),0)*'EV Scenarios'!E$2</f>
        <v>3.3594965022421528E-3</v>
      </c>
      <c r="F26" s="5">
        <f>'[3]Pc, Winter, S1'!F26*Main!$B$8+_xlfn.IFNA(VLOOKUP($A26,'EV Distribution'!$A$2:$B$51,2,FALSE),0)*'EV Scenarios'!F$2</f>
        <v>2.1771524887892377E-3</v>
      </c>
      <c r="G26" s="5">
        <f>'[3]Pc, Winter, S1'!G26*Main!$B$8+_xlfn.IFNA(VLOOKUP($A26,'EV Distribution'!$A$2:$B$51,2,FALSE),0)*'EV Scenarios'!G$2</f>
        <v>4.2090964125560538E-4</v>
      </c>
      <c r="H26" s="5">
        <f>'[3]Pc, Winter, S1'!H26*Main!$B$8+_xlfn.IFNA(VLOOKUP($A26,'EV Distribution'!$A$2:$B$51,2,FALSE),0)*'EV Scenarios'!H$2</f>
        <v>3.2131901121076234E-3</v>
      </c>
      <c r="I26" s="5">
        <f>'[3]Pc, Winter, S1'!I26*Main!$B$8+_xlfn.IFNA(VLOOKUP($A26,'EV Distribution'!$A$2:$B$51,2,FALSE),0)*'EV Scenarios'!I$2</f>
        <v>5.7760230044843052E-3</v>
      </c>
      <c r="J26" s="5">
        <f>'[3]Pc, Winter, S1'!J26*Main!$B$8+_xlfn.IFNA(VLOOKUP($A26,'EV Distribution'!$A$2:$B$51,2,FALSE),0)*'EV Scenarios'!J$2</f>
        <v>2.3665770784753362E-2</v>
      </c>
      <c r="K26" s="5">
        <f>'[3]Pc, Winter, S1'!K26*Main!$B$8+_xlfn.IFNA(VLOOKUP($A26,'EV Distribution'!$A$2:$B$51,2,FALSE),0)*'EV Scenarios'!K$2</f>
        <v>4.0009486008968614E-2</v>
      </c>
      <c r="L26" s="5">
        <f>'[3]Pc, Winter, S1'!L26*Main!$B$8+_xlfn.IFNA(VLOOKUP($A26,'EV Distribution'!$A$2:$B$51,2,FALSE),0)*'EV Scenarios'!L$2</f>
        <v>4.2793168766816145E-2</v>
      </c>
      <c r="M26" s="5">
        <f>'[3]Pc, Winter, S1'!M26*Main!$B$8+_xlfn.IFNA(VLOOKUP($A26,'EV Distribution'!$A$2:$B$51,2,FALSE),0)*'EV Scenarios'!M$2</f>
        <v>4.0408692197309415E-2</v>
      </c>
      <c r="N26" s="5">
        <f>'[3]Pc, Winter, S1'!N26*Main!$B$8+_xlfn.IFNA(VLOOKUP($A26,'EV Distribution'!$A$2:$B$51,2,FALSE),0)*'EV Scenarios'!N$2</f>
        <v>2.6875344932735429E-2</v>
      </c>
      <c r="O26" s="5">
        <f>'[3]Pc, Winter, S1'!O26*Main!$B$8+_xlfn.IFNA(VLOOKUP($A26,'EV Distribution'!$A$2:$B$51,2,FALSE),0)*'EV Scenarios'!O$2</f>
        <v>2.1670596547085207E-2</v>
      </c>
      <c r="P26" s="5">
        <f>'[3]Pc, Winter, S1'!P26*Main!$B$8+_xlfn.IFNA(VLOOKUP($A26,'EV Distribution'!$A$2:$B$51,2,FALSE),0)*'EV Scenarios'!P$2</f>
        <v>3.4206666614349776E-2</v>
      </c>
      <c r="Q26" s="5">
        <f>'[3]Pc, Winter, S1'!Q26*Main!$B$8+_xlfn.IFNA(VLOOKUP($A26,'EV Distribution'!$A$2:$B$51,2,FALSE),0)*'EV Scenarios'!Q$2</f>
        <v>4.3375467645739914E-2</v>
      </c>
      <c r="R26" s="5">
        <f>'[3]Pc, Winter, S1'!R26*Main!$B$8+_xlfn.IFNA(VLOOKUP($A26,'EV Distribution'!$A$2:$B$51,2,FALSE),0)*'EV Scenarios'!R$2</f>
        <v>3.8739855739910324E-2</v>
      </c>
      <c r="S26" s="5">
        <f>'[3]Pc, Winter, S1'!S26*Main!$B$8+_xlfn.IFNA(VLOOKUP($A26,'EV Distribution'!$A$2:$B$51,2,FALSE),0)*'EV Scenarios'!S$2</f>
        <v>3.129760089686099E-2</v>
      </c>
      <c r="T26" s="5">
        <f>'[3]Pc, Winter, S1'!T26*Main!$B$8+_xlfn.IFNA(VLOOKUP($A26,'EV Distribution'!$A$2:$B$51,2,FALSE),0)*'EV Scenarios'!T$2</f>
        <v>1.2520931412556056E-2</v>
      </c>
      <c r="U26" s="5">
        <f>'[3]Pc, Winter, S1'!U26*Main!$B$8+_xlfn.IFNA(VLOOKUP($A26,'EV Distribution'!$A$2:$B$51,2,FALSE),0)*'EV Scenarios'!U$2</f>
        <v>5.7081917264573991E-3</v>
      </c>
      <c r="V26" s="5">
        <f>'[3]Pc, Winter, S1'!V26*Main!$B$8+_xlfn.IFNA(VLOOKUP($A26,'EV Distribution'!$A$2:$B$51,2,FALSE),0)*'EV Scenarios'!V$2</f>
        <v>1.0803080493273541E-3</v>
      </c>
      <c r="W26" s="5">
        <f>'[3]Pc, Winter, S1'!W26*Main!$B$8+_xlfn.IFNA(VLOOKUP($A26,'EV Distribution'!$A$2:$B$51,2,FALSE),0)*'EV Scenarios'!W$2</f>
        <v>1.2667973094170402E-3</v>
      </c>
      <c r="X26" s="5">
        <f>'[3]Pc, Winter, S1'!X26*Main!$B$8+_xlfn.IFNA(VLOOKUP($A26,'EV Distribution'!$A$2:$B$51,2,FALSE),0)*'EV Scenarios'!X$2</f>
        <v>3.1125667937219733E-3</v>
      </c>
      <c r="Y26" s="5">
        <f>'[3]Pc, Winter, S1'!Y26*Main!$B$8+_xlfn.IFNA(VLOOKUP($A26,'EV Distribution'!$A$2:$B$51,2,FALSE),0)*'EV Scenarios'!Y$2</f>
        <v>2.5250373766816147E-3</v>
      </c>
    </row>
    <row r="27" spans="1:25" x14ac:dyDescent="0.25">
      <c r="A27">
        <v>35</v>
      </c>
      <c r="B27" s="5">
        <f>'[3]Pc, Winter, S1'!B27*Main!$B$8+_xlfn.IFNA(VLOOKUP($A27,'EV Distribution'!$A$2:$B$51,2,FALSE),0)*'EV Scenarios'!B$2</f>
        <v>1.8240943183856502E-2</v>
      </c>
      <c r="C27" s="5">
        <f>'[3]Pc, Winter, S1'!C27*Main!$B$8+_xlfn.IFNA(VLOOKUP($A27,'EV Distribution'!$A$2:$B$51,2,FALSE),0)*'EV Scenarios'!C$2</f>
        <v>1.5468565852017939E-2</v>
      </c>
      <c r="D27" s="5">
        <f>'[3]Pc, Winter, S1'!D27*Main!$B$8+_xlfn.IFNA(VLOOKUP($A27,'EV Distribution'!$A$2:$B$51,2,FALSE),0)*'EV Scenarios'!D$2</f>
        <v>2.1319731726457399E-2</v>
      </c>
      <c r="E27" s="5">
        <f>'[3]Pc, Winter, S1'!E27*Main!$B$8+_xlfn.IFNA(VLOOKUP($A27,'EV Distribution'!$A$2:$B$51,2,FALSE),0)*'EV Scenarios'!E$2</f>
        <v>1.8349657264573993E-2</v>
      </c>
      <c r="F27" s="5">
        <f>'[3]Pc, Winter, S1'!F27*Main!$B$8+_xlfn.IFNA(VLOOKUP($A27,'EV Distribution'!$A$2:$B$51,2,FALSE),0)*'EV Scenarios'!F$2</f>
        <v>2.2451663542600898E-2</v>
      </c>
      <c r="G27" s="5">
        <f>'[3]Pc, Winter, S1'!G27*Main!$B$8+_xlfn.IFNA(VLOOKUP($A27,'EV Distribution'!$A$2:$B$51,2,FALSE),0)*'EV Scenarios'!G$2</f>
        <v>2.1017658565022423E-2</v>
      </c>
      <c r="H27" s="5">
        <f>'[3]Pc, Winter, S1'!H27*Main!$B$8+_xlfn.IFNA(VLOOKUP($A27,'EV Distribution'!$A$2:$B$51,2,FALSE),0)*'EV Scenarios'!H$2</f>
        <v>1.529320096412556E-2</v>
      </c>
      <c r="I27" s="5">
        <f>'[3]Pc, Winter, S1'!I27*Main!$B$8+_xlfn.IFNA(VLOOKUP($A27,'EV Distribution'!$A$2:$B$51,2,FALSE),0)*'EV Scenarios'!I$2</f>
        <v>2.8956782578475334E-2</v>
      </c>
      <c r="J27" s="5">
        <f>'[3]Pc, Winter, S1'!J27*Main!$B$8+_xlfn.IFNA(VLOOKUP($A27,'EV Distribution'!$A$2:$B$51,2,FALSE),0)*'EV Scenarios'!J$2</f>
        <v>5.491677226457399E-2</v>
      </c>
      <c r="K27" s="5">
        <f>'[3]Pc, Winter, S1'!K27*Main!$B$8+_xlfn.IFNA(VLOOKUP($A27,'EV Distribution'!$A$2:$B$51,2,FALSE),0)*'EV Scenarios'!K$2</f>
        <v>0.10971367284753364</v>
      </c>
      <c r="L27" s="5">
        <f>'[3]Pc, Winter, S1'!L27*Main!$B$8+_xlfn.IFNA(VLOOKUP($A27,'EV Distribution'!$A$2:$B$51,2,FALSE),0)*'EV Scenarios'!L$2</f>
        <v>0.14566097632286995</v>
      </c>
      <c r="M27" s="5">
        <f>'[3]Pc, Winter, S1'!M27*Main!$B$8+_xlfn.IFNA(VLOOKUP($A27,'EV Distribution'!$A$2:$B$51,2,FALSE),0)*'EV Scenarios'!M$2</f>
        <v>0.14380541630044841</v>
      </c>
      <c r="N27" s="5">
        <f>'[3]Pc, Winter, S1'!N27*Main!$B$8+_xlfn.IFNA(VLOOKUP($A27,'EV Distribution'!$A$2:$B$51,2,FALSE),0)*'EV Scenarios'!N$2</f>
        <v>0.12827659446188339</v>
      </c>
      <c r="O27" s="5">
        <f>'[3]Pc, Winter, S1'!O27*Main!$B$8+_xlfn.IFNA(VLOOKUP($A27,'EV Distribution'!$A$2:$B$51,2,FALSE),0)*'EV Scenarios'!O$2</f>
        <v>0.12230378769058295</v>
      </c>
      <c r="P27" s="5">
        <f>'[3]Pc, Winter, S1'!P27*Main!$B$8+_xlfn.IFNA(VLOOKUP($A27,'EV Distribution'!$A$2:$B$51,2,FALSE),0)*'EV Scenarios'!P$2</f>
        <v>0.15453851374439462</v>
      </c>
      <c r="Q27" s="5">
        <f>'[3]Pc, Winter, S1'!Q27*Main!$B$8+_xlfn.IFNA(VLOOKUP($A27,'EV Distribution'!$A$2:$B$51,2,FALSE),0)*'EV Scenarios'!Q$2</f>
        <v>0.17082203347533634</v>
      </c>
      <c r="R27" s="5">
        <f>'[3]Pc, Winter, S1'!R27*Main!$B$8+_xlfn.IFNA(VLOOKUP($A27,'EV Distribution'!$A$2:$B$51,2,FALSE),0)*'EV Scenarios'!R$2</f>
        <v>0.12209323701793721</v>
      </c>
      <c r="S27" s="5">
        <f>'[3]Pc, Winter, S1'!S27*Main!$B$8+_xlfn.IFNA(VLOOKUP($A27,'EV Distribution'!$A$2:$B$51,2,FALSE),0)*'EV Scenarios'!S$2</f>
        <v>0.107892897735426</v>
      </c>
      <c r="T27" s="5">
        <f>'[3]Pc, Winter, S1'!T27*Main!$B$8+_xlfn.IFNA(VLOOKUP($A27,'EV Distribution'!$A$2:$B$51,2,FALSE),0)*'EV Scenarios'!T$2</f>
        <v>7.5483441121076245E-2</v>
      </c>
      <c r="U27" s="5">
        <f>'[3]Pc, Winter, S1'!U27*Main!$B$8+_xlfn.IFNA(VLOOKUP($A27,'EV Distribution'!$A$2:$B$51,2,FALSE),0)*'EV Scenarios'!U$2</f>
        <v>1.5559155807174889E-2</v>
      </c>
      <c r="V27" s="5">
        <f>'[3]Pc, Winter, S1'!V27*Main!$B$8+_xlfn.IFNA(VLOOKUP($A27,'EV Distribution'!$A$2:$B$51,2,FALSE),0)*'EV Scenarios'!V$2</f>
        <v>1.487429697309417E-2</v>
      </c>
      <c r="W27" s="5">
        <f>'[3]Pc, Winter, S1'!W27*Main!$B$8+_xlfn.IFNA(VLOOKUP($A27,'EV Distribution'!$A$2:$B$51,2,FALSE),0)*'EV Scenarios'!W$2</f>
        <v>1.3481722645739909E-2</v>
      </c>
      <c r="X27" s="5">
        <f>'[3]Pc, Winter, S1'!X27*Main!$B$8+_xlfn.IFNA(VLOOKUP($A27,'EV Distribution'!$A$2:$B$51,2,FALSE),0)*'EV Scenarios'!X$2</f>
        <v>1.842281493273543E-2</v>
      </c>
      <c r="Y27" s="5">
        <f>'[3]Pc, Winter, S1'!Y27*Main!$B$8+_xlfn.IFNA(VLOOKUP($A27,'EV Distribution'!$A$2:$B$51,2,FALSE),0)*'EV Scenarios'!Y$2</f>
        <v>1.720512538116592E-2</v>
      </c>
    </row>
    <row r="28" spans="1:25" x14ac:dyDescent="0.25">
      <c r="A28">
        <v>36</v>
      </c>
      <c r="B28" s="5">
        <f>'[3]Pc, Winter, S1'!B28*Main!$B$8+_xlfn.IFNA(VLOOKUP($A28,'EV Distribution'!$A$2:$B$51,2,FALSE),0)*'EV Scenarios'!B$2</f>
        <v>1.6245486502242151E-2</v>
      </c>
      <c r="C28" s="5">
        <f>'[3]Pc, Winter, S1'!C28*Main!$B$8+_xlfn.IFNA(VLOOKUP($A28,'EV Distribution'!$A$2:$B$51,2,FALSE),0)*'EV Scenarios'!C$2</f>
        <v>1.6997101793721971E-2</v>
      </c>
      <c r="D28" s="5">
        <f>'[3]Pc, Winter, S1'!D28*Main!$B$8+_xlfn.IFNA(VLOOKUP($A28,'EV Distribution'!$A$2:$B$51,2,FALSE),0)*'EV Scenarios'!D$2</f>
        <v>1.5834421076233184E-2</v>
      </c>
      <c r="E28" s="5">
        <f>'[3]Pc, Winter, S1'!E28*Main!$B$8+_xlfn.IFNA(VLOOKUP($A28,'EV Distribution'!$A$2:$B$51,2,FALSE),0)*'EV Scenarios'!E$2</f>
        <v>1.5879914999999998E-2</v>
      </c>
      <c r="F28" s="5">
        <f>'[3]Pc, Winter, S1'!F28*Main!$B$8+_xlfn.IFNA(VLOOKUP($A28,'EV Distribution'!$A$2:$B$51,2,FALSE),0)*'EV Scenarios'!F$2</f>
        <v>1.597513609865471E-2</v>
      </c>
      <c r="G28" s="5">
        <f>'[3]Pc, Winter, S1'!G28*Main!$B$8+_xlfn.IFNA(VLOOKUP($A28,'EV Distribution'!$A$2:$B$51,2,FALSE),0)*'EV Scenarios'!G$2</f>
        <v>1.6303504237668159E-2</v>
      </c>
      <c r="H28" s="5">
        <f>'[3]Pc, Winter, S1'!H28*Main!$B$8+_xlfn.IFNA(VLOOKUP($A28,'EV Distribution'!$A$2:$B$51,2,FALSE),0)*'EV Scenarios'!H$2</f>
        <v>1.5597701524663677E-2</v>
      </c>
      <c r="I28" s="5">
        <f>'[3]Pc, Winter, S1'!I28*Main!$B$8+_xlfn.IFNA(VLOOKUP($A28,'EV Distribution'!$A$2:$B$51,2,FALSE),0)*'EV Scenarios'!I$2</f>
        <v>1.5961219663677133E-2</v>
      </c>
      <c r="J28" s="5">
        <f>'[3]Pc, Winter, S1'!J28*Main!$B$8+_xlfn.IFNA(VLOOKUP($A28,'EV Distribution'!$A$2:$B$51,2,FALSE),0)*'EV Scenarios'!J$2</f>
        <v>2.1276251973094171E-2</v>
      </c>
      <c r="K28" s="5">
        <f>'[3]Pc, Winter, S1'!K28*Main!$B$8+_xlfn.IFNA(VLOOKUP($A28,'EV Distribution'!$A$2:$B$51,2,FALSE),0)*'EV Scenarios'!K$2</f>
        <v>2.9216770739910317E-2</v>
      </c>
      <c r="L28" s="5">
        <f>'[3]Pc, Winter, S1'!L28*Main!$B$8+_xlfn.IFNA(VLOOKUP($A28,'EV Distribution'!$A$2:$B$51,2,FALSE),0)*'EV Scenarios'!L$2</f>
        <v>2.8801714035874434E-2</v>
      </c>
      <c r="M28" s="5">
        <f>'[3]Pc, Winter, S1'!M28*Main!$B$8+_xlfn.IFNA(VLOOKUP($A28,'EV Distribution'!$A$2:$B$51,2,FALSE),0)*'EV Scenarios'!M$2</f>
        <v>2.8555187331838563E-2</v>
      </c>
      <c r="N28" s="5">
        <f>'[3]Pc, Winter, S1'!N28*Main!$B$8+_xlfn.IFNA(VLOOKUP($A28,'EV Distribution'!$A$2:$B$51,2,FALSE),0)*'EV Scenarios'!N$2</f>
        <v>2.9179564394618836E-2</v>
      </c>
      <c r="O28" s="5">
        <f>'[3]Pc, Winter, S1'!O28*Main!$B$8+_xlfn.IFNA(VLOOKUP($A28,'EV Distribution'!$A$2:$B$51,2,FALSE),0)*'EV Scenarios'!O$2</f>
        <v>2.9220779058295968E-2</v>
      </c>
      <c r="P28" s="5">
        <f>'[3]Pc, Winter, S1'!P28*Main!$B$8+_xlfn.IFNA(VLOOKUP($A28,'EV Distribution'!$A$2:$B$51,2,FALSE),0)*'EV Scenarios'!P$2</f>
        <v>2.8278892399103136E-2</v>
      </c>
      <c r="Q28" s="5">
        <f>'[3]Pc, Winter, S1'!Q28*Main!$B$8+_xlfn.IFNA(VLOOKUP($A28,'EV Distribution'!$A$2:$B$51,2,FALSE),0)*'EV Scenarios'!Q$2</f>
        <v>3.1013434170403587E-2</v>
      </c>
      <c r="R28" s="5">
        <f>'[3]Pc, Winter, S1'!R28*Main!$B$8+_xlfn.IFNA(VLOOKUP($A28,'EV Distribution'!$A$2:$B$51,2,FALSE),0)*'EV Scenarios'!R$2</f>
        <v>3.1598167690582955E-2</v>
      </c>
      <c r="S28" s="5">
        <f>'[3]Pc, Winter, S1'!S28*Main!$B$8+_xlfn.IFNA(VLOOKUP($A28,'EV Distribution'!$A$2:$B$51,2,FALSE),0)*'EV Scenarios'!S$2</f>
        <v>2.8860326053811659E-2</v>
      </c>
      <c r="T28" s="5">
        <f>'[3]Pc, Winter, S1'!T28*Main!$B$8+_xlfn.IFNA(VLOOKUP($A28,'EV Distribution'!$A$2:$B$51,2,FALSE),0)*'EV Scenarios'!T$2</f>
        <v>2.2659342914798208E-2</v>
      </c>
      <c r="U28" s="5">
        <f>'[3]Pc, Winter, S1'!U28*Main!$B$8+_xlfn.IFNA(VLOOKUP($A28,'EV Distribution'!$A$2:$B$51,2,FALSE),0)*'EV Scenarios'!U$2</f>
        <v>1.9090856210762331E-2</v>
      </c>
      <c r="V28" s="5">
        <f>'[3]Pc, Winter, S1'!V28*Main!$B$8+_xlfn.IFNA(VLOOKUP($A28,'EV Distribution'!$A$2:$B$51,2,FALSE),0)*'EV Scenarios'!V$2</f>
        <v>1.6142977242152468E-2</v>
      </c>
      <c r="W28" s="5">
        <f>'[3]Pc, Winter, S1'!W28*Main!$B$8+_xlfn.IFNA(VLOOKUP($A28,'EV Distribution'!$A$2:$B$51,2,FALSE),0)*'EV Scenarios'!W$2</f>
        <v>1.6142071547085201E-2</v>
      </c>
      <c r="X28" s="5">
        <f>'[3]Pc, Winter, S1'!X28*Main!$B$8+_xlfn.IFNA(VLOOKUP($A28,'EV Distribution'!$A$2:$B$51,2,FALSE),0)*'EV Scenarios'!X$2</f>
        <v>1.6135712511210765E-2</v>
      </c>
      <c r="Y28" s="5">
        <f>'[3]Pc, Winter, S1'!Y28*Main!$B$8+_xlfn.IFNA(VLOOKUP($A28,'EV Distribution'!$A$2:$B$51,2,FALSE),0)*'EV Scenarios'!Y$2</f>
        <v>1.3977822869955159E-2</v>
      </c>
    </row>
    <row r="29" spans="1:25" x14ac:dyDescent="0.25">
      <c r="A29">
        <v>38</v>
      </c>
      <c r="B29" s="5">
        <f>'[3]Pc, Winter, S1'!B29*Main!$B$8+_xlfn.IFNA(VLOOKUP($A29,'EV Distribution'!$A$2:$B$51,2,FALSE),0)*'EV Scenarios'!B$2</f>
        <v>0.11688586612107624</v>
      </c>
      <c r="C29" s="5">
        <f>'[3]Pc, Winter, S1'!C29*Main!$B$8+_xlfn.IFNA(VLOOKUP($A29,'EV Distribution'!$A$2:$B$51,2,FALSE),0)*'EV Scenarios'!C$2</f>
        <v>9.6630279237668162E-2</v>
      </c>
      <c r="D29" s="5">
        <f>'[3]Pc, Winter, S1'!D29*Main!$B$8+_xlfn.IFNA(VLOOKUP($A29,'EV Distribution'!$A$2:$B$51,2,FALSE),0)*'EV Scenarios'!D$2</f>
        <v>0.1013272023542601</v>
      </c>
      <c r="E29" s="5">
        <f>'[3]Pc, Winter, S1'!E29*Main!$B$8+_xlfn.IFNA(VLOOKUP($A29,'EV Distribution'!$A$2:$B$51,2,FALSE),0)*'EV Scenarios'!E$2</f>
        <v>9.3735423901345288E-2</v>
      </c>
      <c r="F29" s="5">
        <f>'[3]Pc, Winter, S1'!F29*Main!$B$8+_xlfn.IFNA(VLOOKUP($A29,'EV Distribution'!$A$2:$B$51,2,FALSE),0)*'EV Scenarios'!F$2</f>
        <v>9.5715043699551555E-2</v>
      </c>
      <c r="G29" s="5">
        <f>'[3]Pc, Winter, S1'!G29*Main!$B$8+_xlfn.IFNA(VLOOKUP($A29,'EV Distribution'!$A$2:$B$51,2,FALSE),0)*'EV Scenarios'!G$2</f>
        <v>0.10523320531390135</v>
      </c>
      <c r="H29" s="5">
        <f>'[3]Pc, Winter, S1'!H29*Main!$B$8+_xlfn.IFNA(VLOOKUP($A29,'EV Distribution'!$A$2:$B$51,2,FALSE),0)*'EV Scenarios'!H$2</f>
        <v>0.1545058175560538</v>
      </c>
      <c r="I29" s="5">
        <f>'[3]Pc, Winter, S1'!I29*Main!$B$8+_xlfn.IFNA(VLOOKUP($A29,'EV Distribution'!$A$2:$B$51,2,FALSE),0)*'EV Scenarios'!I$2</f>
        <v>0.15676549224215244</v>
      </c>
      <c r="J29" s="5">
        <f>'[3]Pc, Winter, S1'!J29*Main!$B$8+_xlfn.IFNA(VLOOKUP($A29,'EV Distribution'!$A$2:$B$51,2,FALSE),0)*'EV Scenarios'!J$2</f>
        <v>0.19384126663677129</v>
      </c>
      <c r="K29" s="5">
        <f>'[3]Pc, Winter, S1'!K29*Main!$B$8+_xlfn.IFNA(VLOOKUP($A29,'EV Distribution'!$A$2:$B$51,2,FALSE),0)*'EV Scenarios'!K$2</f>
        <v>0.19811291778026907</v>
      </c>
      <c r="L29" s="5">
        <f>'[3]Pc, Winter, S1'!L29*Main!$B$8+_xlfn.IFNA(VLOOKUP($A29,'EV Distribution'!$A$2:$B$51,2,FALSE),0)*'EV Scenarios'!L$2</f>
        <v>0.20413266008968611</v>
      </c>
      <c r="M29" s="5">
        <f>'[3]Pc, Winter, S1'!M29*Main!$B$8+_xlfn.IFNA(VLOOKUP($A29,'EV Distribution'!$A$2:$B$51,2,FALSE),0)*'EV Scenarios'!M$2</f>
        <v>0.19250189273542601</v>
      </c>
      <c r="N29" s="5">
        <f>'[3]Pc, Winter, S1'!N29*Main!$B$8+_xlfn.IFNA(VLOOKUP($A29,'EV Distribution'!$A$2:$B$51,2,FALSE),0)*'EV Scenarios'!N$2</f>
        <v>0.20253504892376681</v>
      </c>
      <c r="O29" s="5">
        <f>'[3]Pc, Winter, S1'!O29*Main!$B$8+_xlfn.IFNA(VLOOKUP($A29,'EV Distribution'!$A$2:$B$51,2,FALSE),0)*'EV Scenarios'!O$2</f>
        <v>0.19680966219730942</v>
      </c>
      <c r="P29" s="5">
        <f>'[3]Pc, Winter, S1'!P29*Main!$B$8+_xlfn.IFNA(VLOOKUP($A29,'EV Distribution'!$A$2:$B$51,2,FALSE),0)*'EV Scenarios'!P$2</f>
        <v>0.19993586170403588</v>
      </c>
      <c r="Q29" s="5">
        <f>'[3]Pc, Winter, S1'!Q29*Main!$B$8+_xlfn.IFNA(VLOOKUP($A29,'EV Distribution'!$A$2:$B$51,2,FALSE),0)*'EV Scenarios'!Q$2</f>
        <v>0.20620406820627804</v>
      </c>
      <c r="R29" s="5">
        <f>'[3]Pc, Winter, S1'!R29*Main!$B$8+_xlfn.IFNA(VLOOKUP($A29,'EV Distribution'!$A$2:$B$51,2,FALSE),0)*'EV Scenarios'!R$2</f>
        <v>0.19508941497757848</v>
      </c>
      <c r="S29" s="5">
        <f>'[3]Pc, Winter, S1'!S29*Main!$B$8+_xlfn.IFNA(VLOOKUP($A29,'EV Distribution'!$A$2:$B$51,2,FALSE),0)*'EV Scenarios'!S$2</f>
        <v>0.18971950547085203</v>
      </c>
      <c r="T29" s="5">
        <f>'[3]Pc, Winter, S1'!T29*Main!$B$8+_xlfn.IFNA(VLOOKUP($A29,'EV Distribution'!$A$2:$B$51,2,FALSE),0)*'EV Scenarios'!T$2</f>
        <v>0.17774773753363227</v>
      </c>
      <c r="U29" s="5">
        <f>'[3]Pc, Winter, S1'!U29*Main!$B$8+_xlfn.IFNA(VLOOKUP($A29,'EV Distribution'!$A$2:$B$51,2,FALSE),0)*'EV Scenarios'!U$2</f>
        <v>0.17128091116591926</v>
      </c>
      <c r="V29" s="5">
        <f>'[3]Pc, Winter, S1'!V29*Main!$B$8+_xlfn.IFNA(VLOOKUP($A29,'EV Distribution'!$A$2:$B$51,2,FALSE),0)*'EV Scenarios'!V$2</f>
        <v>0.17488015955156949</v>
      </c>
      <c r="W29" s="5">
        <f>'[3]Pc, Winter, S1'!W29*Main!$B$8+_xlfn.IFNA(VLOOKUP($A29,'EV Distribution'!$A$2:$B$51,2,FALSE),0)*'EV Scenarios'!W$2</f>
        <v>0.17551175533632285</v>
      </c>
      <c r="X29" s="5">
        <f>'[3]Pc, Winter, S1'!X29*Main!$B$8+_xlfn.IFNA(VLOOKUP($A29,'EV Distribution'!$A$2:$B$51,2,FALSE),0)*'EV Scenarios'!X$2</f>
        <v>0.15643461022421526</v>
      </c>
      <c r="Y29" s="5">
        <f>'[3]Pc, Winter, S1'!Y29*Main!$B$8+_xlfn.IFNA(VLOOKUP($A29,'EV Distribution'!$A$2:$B$51,2,FALSE),0)*'EV Scenarios'!Y$2</f>
        <v>0.1414986292825112</v>
      </c>
    </row>
    <row r="30" spans="1:25" x14ac:dyDescent="0.25">
      <c r="A30">
        <v>39</v>
      </c>
      <c r="B30" s="5">
        <f>'[3]Pc, Winter, S1'!B30*Main!$B$8+_xlfn.IFNA(VLOOKUP($A30,'EV Distribution'!$A$2:$B$51,2,FALSE),0)*'EV Scenarios'!B$2</f>
        <v>0.20016180195067262</v>
      </c>
      <c r="C30" s="5">
        <f>'[3]Pc, Winter, S1'!C30*Main!$B$8+_xlfn.IFNA(VLOOKUP($A30,'EV Distribution'!$A$2:$B$51,2,FALSE),0)*'EV Scenarios'!C$2</f>
        <v>0.2045391420852018</v>
      </c>
      <c r="D30" s="5">
        <f>'[3]Pc, Winter, S1'!D30*Main!$B$8+_xlfn.IFNA(VLOOKUP($A30,'EV Distribution'!$A$2:$B$51,2,FALSE),0)*'EV Scenarios'!D$2</f>
        <v>0.19536181618834081</v>
      </c>
      <c r="E30" s="5">
        <f>'[3]Pc, Winter, S1'!E30*Main!$B$8+_xlfn.IFNA(VLOOKUP($A30,'EV Distribution'!$A$2:$B$51,2,FALSE),0)*'EV Scenarios'!E$2</f>
        <v>0.20590495665919281</v>
      </c>
      <c r="F30" s="5">
        <f>'[3]Pc, Winter, S1'!F30*Main!$B$8+_xlfn.IFNA(VLOOKUP($A30,'EV Distribution'!$A$2:$B$51,2,FALSE),0)*'EV Scenarios'!F$2</f>
        <v>0.20204719495515694</v>
      </c>
      <c r="G30" s="5">
        <f>'[3]Pc, Winter, S1'!G30*Main!$B$8+_xlfn.IFNA(VLOOKUP($A30,'EV Distribution'!$A$2:$B$51,2,FALSE),0)*'EV Scenarios'!G$2</f>
        <v>0.19646841495515696</v>
      </c>
      <c r="H30" s="5">
        <f>'[3]Pc, Winter, S1'!H30*Main!$B$8+_xlfn.IFNA(VLOOKUP($A30,'EV Distribution'!$A$2:$B$51,2,FALSE),0)*'EV Scenarios'!H$2</f>
        <v>0.21731793885650227</v>
      </c>
      <c r="I30" s="5">
        <f>'[3]Pc, Winter, S1'!I30*Main!$B$8+_xlfn.IFNA(VLOOKUP($A30,'EV Distribution'!$A$2:$B$51,2,FALSE),0)*'EV Scenarios'!I$2</f>
        <v>0.24783667820627805</v>
      </c>
      <c r="J30" s="5">
        <f>'[3]Pc, Winter, S1'!J30*Main!$B$8+_xlfn.IFNA(VLOOKUP($A30,'EV Distribution'!$A$2:$B$51,2,FALSE),0)*'EV Scenarios'!J$2</f>
        <v>0.25021361441704038</v>
      </c>
      <c r="K30" s="5">
        <f>'[3]Pc, Winter, S1'!K30*Main!$B$8+_xlfn.IFNA(VLOOKUP($A30,'EV Distribution'!$A$2:$B$51,2,FALSE),0)*'EV Scenarios'!K$2</f>
        <v>0.23216341419282513</v>
      </c>
      <c r="L30" s="5">
        <f>'[3]Pc, Winter, S1'!L30*Main!$B$8+_xlfn.IFNA(VLOOKUP($A30,'EV Distribution'!$A$2:$B$51,2,FALSE),0)*'EV Scenarios'!L$2</f>
        <v>0.19585361585201794</v>
      </c>
      <c r="M30" s="5">
        <f>'[3]Pc, Winter, S1'!M30*Main!$B$8+_xlfn.IFNA(VLOOKUP($A30,'EV Distribution'!$A$2:$B$51,2,FALSE),0)*'EV Scenarios'!M$2</f>
        <v>0.19440940668161436</v>
      </c>
      <c r="N30" s="5">
        <f>'[3]Pc, Winter, S1'!N30*Main!$B$8+_xlfn.IFNA(VLOOKUP($A30,'EV Distribution'!$A$2:$B$51,2,FALSE),0)*'EV Scenarios'!N$2</f>
        <v>0.17976444439461881</v>
      </c>
      <c r="O30" s="5">
        <f>'[3]Pc, Winter, S1'!O30*Main!$B$8+_xlfn.IFNA(VLOOKUP($A30,'EV Distribution'!$A$2:$B$51,2,FALSE),0)*'EV Scenarios'!O$2</f>
        <v>0.17394490713004487</v>
      </c>
      <c r="P30" s="5">
        <f>'[3]Pc, Winter, S1'!P30*Main!$B$8+_xlfn.IFNA(VLOOKUP($A30,'EV Distribution'!$A$2:$B$51,2,FALSE),0)*'EV Scenarios'!P$2</f>
        <v>0.17366447735426011</v>
      </c>
      <c r="Q30" s="5">
        <f>'[3]Pc, Winter, S1'!Q30*Main!$B$8+_xlfn.IFNA(VLOOKUP($A30,'EV Distribution'!$A$2:$B$51,2,FALSE),0)*'EV Scenarios'!Q$2</f>
        <v>0.18070925560538117</v>
      </c>
      <c r="R30" s="5">
        <f>'[3]Pc, Winter, S1'!R30*Main!$B$8+_xlfn.IFNA(VLOOKUP($A30,'EV Distribution'!$A$2:$B$51,2,FALSE),0)*'EV Scenarios'!R$2</f>
        <v>0.19981698901345291</v>
      </c>
      <c r="S30" s="5">
        <f>'[3]Pc, Winter, S1'!S30*Main!$B$8+_xlfn.IFNA(VLOOKUP($A30,'EV Distribution'!$A$2:$B$51,2,FALSE),0)*'EV Scenarios'!S$2</f>
        <v>0.20091077215246642</v>
      </c>
      <c r="T30" s="5">
        <f>'[3]Pc, Winter, S1'!T30*Main!$B$8+_xlfn.IFNA(VLOOKUP($A30,'EV Distribution'!$A$2:$B$51,2,FALSE),0)*'EV Scenarios'!T$2</f>
        <v>0.19199287038116591</v>
      </c>
      <c r="U30" s="5">
        <f>'[3]Pc, Winter, S1'!U30*Main!$B$8+_xlfn.IFNA(VLOOKUP($A30,'EV Distribution'!$A$2:$B$51,2,FALSE),0)*'EV Scenarios'!U$2</f>
        <v>0.22643736843049331</v>
      </c>
      <c r="V30" s="5">
        <f>'[3]Pc, Winter, S1'!V30*Main!$B$8+_xlfn.IFNA(VLOOKUP($A30,'EV Distribution'!$A$2:$B$51,2,FALSE),0)*'EV Scenarios'!V$2</f>
        <v>0.23172178560538118</v>
      </c>
      <c r="W30" s="5">
        <f>'[3]Pc, Winter, S1'!W30*Main!$B$8+_xlfn.IFNA(VLOOKUP($A30,'EV Distribution'!$A$2:$B$51,2,FALSE),0)*'EV Scenarios'!W$2</f>
        <v>0.22160843748878928</v>
      </c>
      <c r="X30" s="5">
        <f>'[3]Pc, Winter, S1'!X30*Main!$B$8+_xlfn.IFNA(VLOOKUP($A30,'EV Distribution'!$A$2:$B$51,2,FALSE),0)*'EV Scenarios'!X$2</f>
        <v>0.22528259827354263</v>
      </c>
      <c r="Y30" s="5">
        <f>'[3]Pc, Winter, S1'!Y30*Main!$B$8+_xlfn.IFNA(VLOOKUP($A30,'EV Distribution'!$A$2:$B$51,2,FALSE),0)*'EV Scenarios'!Y$2</f>
        <v>0.22830159091928248</v>
      </c>
    </row>
    <row r="31" spans="1:25" x14ac:dyDescent="0.25">
      <c r="A31">
        <v>42</v>
      </c>
      <c r="B31" s="5">
        <f>'[3]Pc, Winter, S1'!B31*Main!$B$8+_xlfn.IFNA(VLOOKUP($A31,'EV Distribution'!$A$2:$B$51,2,FALSE),0)*'EV Scenarios'!B$2</f>
        <v>1.1508022242152466E-2</v>
      </c>
      <c r="C31" s="5">
        <f>'[3]Pc, Winter, S1'!C31*Main!$B$8+_xlfn.IFNA(VLOOKUP($A31,'EV Distribution'!$A$2:$B$51,2,FALSE),0)*'EV Scenarios'!C$2</f>
        <v>9.0582035650224203E-3</v>
      </c>
      <c r="D31" s="5">
        <f>'[3]Pc, Winter, S1'!D31*Main!$B$8+_xlfn.IFNA(VLOOKUP($A31,'EV Distribution'!$A$2:$B$51,2,FALSE),0)*'EV Scenarios'!D$2</f>
        <v>4.9996438116591928E-3</v>
      </c>
      <c r="E31" s="5">
        <f>'[3]Pc, Winter, S1'!E31*Main!$B$8+_xlfn.IFNA(VLOOKUP($A31,'EV Distribution'!$A$2:$B$51,2,FALSE),0)*'EV Scenarios'!E$2</f>
        <v>7.303425762331838E-3</v>
      </c>
      <c r="F31" s="5">
        <f>'[3]Pc, Winter, S1'!F31*Main!$B$8+_xlfn.IFNA(VLOOKUP($A31,'EV Distribution'!$A$2:$B$51,2,FALSE),0)*'EV Scenarios'!F$2</f>
        <v>9.3918661434977575E-3</v>
      </c>
      <c r="G31" s="5">
        <f>'[3]Pc, Winter, S1'!G31*Main!$B$8+_xlfn.IFNA(VLOOKUP($A31,'EV Distribution'!$A$2:$B$51,2,FALSE),0)*'EV Scenarios'!G$2</f>
        <v>5.1532997085201792E-3</v>
      </c>
      <c r="H31" s="5">
        <f>'[3]Pc, Winter, S1'!H31*Main!$B$8+_xlfn.IFNA(VLOOKUP($A31,'EV Distribution'!$A$2:$B$51,2,FALSE),0)*'EV Scenarios'!H$2</f>
        <v>7.58058038116592E-3</v>
      </c>
      <c r="I31" s="5">
        <f>'[3]Pc, Winter, S1'!I31*Main!$B$8+_xlfn.IFNA(VLOOKUP($A31,'EV Distribution'!$A$2:$B$51,2,FALSE),0)*'EV Scenarios'!I$2</f>
        <v>1.9147954618834083E-2</v>
      </c>
      <c r="J31" s="5">
        <f>'[3]Pc, Winter, S1'!J31*Main!$B$8+_xlfn.IFNA(VLOOKUP($A31,'EV Distribution'!$A$2:$B$51,2,FALSE),0)*'EV Scenarios'!J$2</f>
        <v>7.3020059170403578E-2</v>
      </c>
      <c r="K31" s="5">
        <f>'[3]Pc, Winter, S1'!K31*Main!$B$8+_xlfn.IFNA(VLOOKUP($A31,'EV Distribution'!$A$2:$B$51,2,FALSE),0)*'EV Scenarios'!K$2</f>
        <v>0.16744952452914799</v>
      </c>
      <c r="L31" s="5">
        <f>'[3]Pc, Winter, S1'!L31*Main!$B$8+_xlfn.IFNA(VLOOKUP($A31,'EV Distribution'!$A$2:$B$51,2,FALSE),0)*'EV Scenarios'!L$2</f>
        <v>0.19208406143497761</v>
      </c>
      <c r="M31" s="5">
        <f>'[3]Pc, Winter, S1'!M31*Main!$B$8+_xlfn.IFNA(VLOOKUP($A31,'EV Distribution'!$A$2:$B$51,2,FALSE),0)*'EV Scenarios'!M$2</f>
        <v>0.20141950183856502</v>
      </c>
      <c r="N31" s="5">
        <f>'[3]Pc, Winter, S1'!N31*Main!$B$8+_xlfn.IFNA(VLOOKUP($A31,'EV Distribution'!$A$2:$B$51,2,FALSE),0)*'EV Scenarios'!N$2</f>
        <v>9.0247183228699554E-2</v>
      </c>
      <c r="O31" s="5">
        <f>'[3]Pc, Winter, S1'!O31*Main!$B$8+_xlfn.IFNA(VLOOKUP($A31,'EV Distribution'!$A$2:$B$51,2,FALSE),0)*'EV Scenarios'!O$2</f>
        <v>4.1156665112107631E-2</v>
      </c>
      <c r="P31" s="5">
        <f>'[3]Pc, Winter, S1'!P31*Main!$B$8+_xlfn.IFNA(VLOOKUP($A31,'EV Distribution'!$A$2:$B$51,2,FALSE),0)*'EV Scenarios'!P$2</f>
        <v>0.12213352</v>
      </c>
      <c r="Q31" s="5">
        <f>'[3]Pc, Winter, S1'!Q31*Main!$B$8+_xlfn.IFNA(VLOOKUP($A31,'EV Distribution'!$A$2:$B$51,2,FALSE),0)*'EV Scenarios'!Q$2</f>
        <v>0.13375711762331835</v>
      </c>
      <c r="R31" s="5">
        <f>'[3]Pc, Winter, S1'!R31*Main!$B$8+_xlfn.IFNA(VLOOKUP($A31,'EV Distribution'!$A$2:$B$51,2,FALSE),0)*'EV Scenarios'!R$2</f>
        <v>0.10880415264573991</v>
      </c>
      <c r="S31" s="5">
        <f>'[3]Pc, Winter, S1'!S31*Main!$B$8+_xlfn.IFNA(VLOOKUP($A31,'EV Distribution'!$A$2:$B$51,2,FALSE),0)*'EV Scenarios'!S$2</f>
        <v>6.385069623318386E-2</v>
      </c>
      <c r="T31" s="5">
        <f>'[3]Pc, Winter, S1'!T31*Main!$B$8+_xlfn.IFNA(VLOOKUP($A31,'EV Distribution'!$A$2:$B$51,2,FALSE),0)*'EV Scenarios'!T$2</f>
        <v>2.0830292152466371E-3</v>
      </c>
      <c r="U31" s="5">
        <f>'[3]Pc, Winter, S1'!U31*Main!$B$8+_xlfn.IFNA(VLOOKUP($A31,'EV Distribution'!$A$2:$B$51,2,FALSE),0)*'EV Scenarios'!U$2</f>
        <v>4.0242592152466361E-3</v>
      </c>
      <c r="V31" s="5">
        <f>'[3]Pc, Winter, S1'!V31*Main!$B$8+_xlfn.IFNA(VLOOKUP($A31,'EV Distribution'!$A$2:$B$51,2,FALSE),0)*'EV Scenarios'!V$2</f>
        <v>6.2412767713004485E-3</v>
      </c>
      <c r="W31" s="5">
        <f>'[3]Pc, Winter, S1'!W31*Main!$B$8+_xlfn.IFNA(VLOOKUP($A31,'EV Distribution'!$A$2:$B$51,2,FALSE),0)*'EV Scenarios'!W$2</f>
        <v>6.7860583183856505E-3</v>
      </c>
      <c r="X31" s="5">
        <f>'[3]Pc, Winter, S1'!X31*Main!$B$8+_xlfn.IFNA(VLOOKUP($A31,'EV Distribution'!$A$2:$B$51,2,FALSE),0)*'EV Scenarios'!X$2</f>
        <v>8.6785695067264593E-4</v>
      </c>
      <c r="Y31" s="5">
        <f>'[3]Pc, Winter, S1'!Y31*Main!$B$8+_xlfn.IFNA(VLOOKUP($A31,'EV Distribution'!$A$2:$B$51,2,FALSE),0)*'EV Scenarios'!Y$2</f>
        <v>7.2355974663677125E-3</v>
      </c>
    </row>
    <row r="32" spans="1:25" x14ac:dyDescent="0.25">
      <c r="A32">
        <v>43</v>
      </c>
      <c r="B32" s="5">
        <f>'[3]Pc, Winter, S1'!B32*Main!$B$8+_xlfn.IFNA(VLOOKUP($A32,'EV Distribution'!$A$2:$B$51,2,FALSE),0)*'EV Scenarios'!B$2</f>
        <v>0.29335033087443946</v>
      </c>
      <c r="C32" s="5">
        <f>'[3]Pc, Winter, S1'!C32*Main!$B$8+_xlfn.IFNA(VLOOKUP($A32,'EV Distribution'!$A$2:$B$51,2,FALSE),0)*'EV Scenarios'!C$2</f>
        <v>0.28992135443946193</v>
      </c>
      <c r="D32" s="5">
        <f>'[3]Pc, Winter, S1'!D32*Main!$B$8+_xlfn.IFNA(VLOOKUP($A32,'EV Distribution'!$A$2:$B$51,2,FALSE),0)*'EV Scenarios'!D$2</f>
        <v>0.29583429544843048</v>
      </c>
      <c r="E32" s="5">
        <f>'[3]Pc, Winter, S1'!E32*Main!$B$8+_xlfn.IFNA(VLOOKUP($A32,'EV Distribution'!$A$2:$B$51,2,FALSE),0)*'EV Scenarios'!E$2</f>
        <v>0.30031883647982066</v>
      </c>
      <c r="F32" s="5">
        <f>'[3]Pc, Winter, S1'!F32*Main!$B$8+_xlfn.IFNA(VLOOKUP($A32,'EV Distribution'!$A$2:$B$51,2,FALSE),0)*'EV Scenarios'!F$2</f>
        <v>0.26880447668161433</v>
      </c>
      <c r="G32" s="5">
        <f>'[3]Pc, Winter, S1'!G32*Main!$B$8+_xlfn.IFNA(VLOOKUP($A32,'EV Distribution'!$A$2:$B$51,2,FALSE),0)*'EV Scenarios'!G$2</f>
        <v>0.26684024304932741</v>
      </c>
      <c r="H32" s="5">
        <f>'[3]Pc, Winter, S1'!H32*Main!$B$8+_xlfn.IFNA(VLOOKUP($A32,'EV Distribution'!$A$2:$B$51,2,FALSE),0)*'EV Scenarios'!H$2</f>
        <v>0.25930130248878919</v>
      </c>
      <c r="I32" s="5">
        <f>'[3]Pc, Winter, S1'!I32*Main!$B$8+_xlfn.IFNA(VLOOKUP($A32,'EV Distribution'!$A$2:$B$51,2,FALSE),0)*'EV Scenarios'!I$2</f>
        <v>0.2646973208071749</v>
      </c>
      <c r="J32" s="5">
        <f>'[3]Pc, Winter, S1'!J32*Main!$B$8+_xlfn.IFNA(VLOOKUP($A32,'EV Distribution'!$A$2:$B$51,2,FALSE),0)*'EV Scenarios'!J$2</f>
        <v>0.27099778896860988</v>
      </c>
      <c r="K32" s="5">
        <f>'[3]Pc, Winter, S1'!K32*Main!$B$8+_xlfn.IFNA(VLOOKUP($A32,'EV Distribution'!$A$2:$B$51,2,FALSE),0)*'EV Scenarios'!K$2</f>
        <v>0.26591141697309423</v>
      </c>
      <c r="L32" s="5">
        <f>'[3]Pc, Winter, S1'!L32*Main!$B$8+_xlfn.IFNA(VLOOKUP($A32,'EV Distribution'!$A$2:$B$51,2,FALSE),0)*'EV Scenarios'!L$2</f>
        <v>0.29262988069506723</v>
      </c>
      <c r="M32" s="5">
        <f>'[3]Pc, Winter, S1'!M32*Main!$B$8+_xlfn.IFNA(VLOOKUP($A32,'EV Distribution'!$A$2:$B$51,2,FALSE),0)*'EV Scenarios'!M$2</f>
        <v>0.28836926446188343</v>
      </c>
      <c r="N32" s="5">
        <f>'[3]Pc, Winter, S1'!N32*Main!$B$8+_xlfn.IFNA(VLOOKUP($A32,'EV Distribution'!$A$2:$B$51,2,FALSE),0)*'EV Scenarios'!N$2</f>
        <v>0.29276564123318388</v>
      </c>
      <c r="O32" s="5">
        <f>'[3]Pc, Winter, S1'!O32*Main!$B$8+_xlfn.IFNA(VLOOKUP($A32,'EV Distribution'!$A$2:$B$51,2,FALSE),0)*'EV Scenarios'!O$2</f>
        <v>0.29533666542600895</v>
      </c>
      <c r="P32" s="5">
        <f>'[3]Pc, Winter, S1'!P32*Main!$B$8+_xlfn.IFNA(VLOOKUP($A32,'EV Distribution'!$A$2:$B$51,2,FALSE),0)*'EV Scenarios'!P$2</f>
        <v>0.29415126905829597</v>
      </c>
      <c r="Q32" s="5">
        <f>'[3]Pc, Winter, S1'!Q32*Main!$B$8+_xlfn.IFNA(VLOOKUP($A32,'EV Distribution'!$A$2:$B$51,2,FALSE),0)*'EV Scenarios'!Q$2</f>
        <v>0.28875612831838565</v>
      </c>
      <c r="R32" s="5">
        <f>'[3]Pc, Winter, S1'!R32*Main!$B$8+_xlfn.IFNA(VLOOKUP($A32,'EV Distribution'!$A$2:$B$51,2,FALSE),0)*'EV Scenarios'!R$2</f>
        <v>0.28580581343049327</v>
      </c>
      <c r="S32" s="5">
        <f>'[3]Pc, Winter, S1'!S32*Main!$B$8+_xlfn.IFNA(VLOOKUP($A32,'EV Distribution'!$A$2:$B$51,2,FALSE),0)*'EV Scenarios'!S$2</f>
        <v>0.25361842293721976</v>
      </c>
      <c r="T32" s="5">
        <f>'[3]Pc, Winter, S1'!T32*Main!$B$8+_xlfn.IFNA(VLOOKUP($A32,'EV Distribution'!$A$2:$B$51,2,FALSE),0)*'EV Scenarios'!T$2</f>
        <v>0.26729751255605383</v>
      </c>
      <c r="U32" s="5">
        <f>'[3]Pc, Winter, S1'!U32*Main!$B$8+_xlfn.IFNA(VLOOKUP($A32,'EV Distribution'!$A$2:$B$51,2,FALSE),0)*'EV Scenarios'!U$2</f>
        <v>0.2668194095067265</v>
      </c>
      <c r="V32" s="5">
        <f>'[3]Pc, Winter, S1'!V32*Main!$B$8+_xlfn.IFNA(VLOOKUP($A32,'EV Distribution'!$A$2:$B$51,2,FALSE),0)*'EV Scenarios'!V$2</f>
        <v>0.23881739950672648</v>
      </c>
      <c r="W32" s="5">
        <f>'[3]Pc, Winter, S1'!W32*Main!$B$8+_xlfn.IFNA(VLOOKUP($A32,'EV Distribution'!$A$2:$B$51,2,FALSE),0)*'EV Scenarios'!W$2</f>
        <v>0.21427747322869958</v>
      </c>
      <c r="X32" s="5">
        <f>'[3]Pc, Winter, S1'!X32*Main!$B$8+_xlfn.IFNA(VLOOKUP($A32,'EV Distribution'!$A$2:$B$51,2,FALSE),0)*'EV Scenarios'!X$2</f>
        <v>0.21280572896860989</v>
      </c>
      <c r="Y32" s="5">
        <f>'[3]Pc, Winter, S1'!Y32*Main!$B$8+_xlfn.IFNA(VLOOKUP($A32,'EV Distribution'!$A$2:$B$51,2,FALSE),0)*'EV Scenarios'!Y$2</f>
        <v>0.2064524024663677</v>
      </c>
    </row>
    <row r="33" spans="1:25" x14ac:dyDescent="0.25">
      <c r="A33">
        <v>44</v>
      </c>
      <c r="B33" s="5">
        <f>'[3]Pc, Winter, S1'!B33*Main!$B$8+_xlfn.IFNA(VLOOKUP($A33,'EV Distribution'!$A$2:$B$51,2,FALSE),0)*'EV Scenarios'!B$2</f>
        <v>4.8083118094170409E-2</v>
      </c>
      <c r="C33" s="5">
        <f>'[3]Pc, Winter, S1'!C33*Main!$B$8+_xlfn.IFNA(VLOOKUP($A33,'EV Distribution'!$A$2:$B$51,2,FALSE),0)*'EV Scenarios'!C$2</f>
        <v>5.2464102309417046E-2</v>
      </c>
      <c r="D33" s="5">
        <f>'[3]Pc, Winter, S1'!D33*Main!$B$8+_xlfn.IFNA(VLOOKUP($A33,'EV Distribution'!$A$2:$B$51,2,FALSE),0)*'EV Scenarios'!D$2</f>
        <v>5.342974834080718E-2</v>
      </c>
      <c r="E33" s="5">
        <f>'[3]Pc, Winter, S1'!E33*Main!$B$8+_xlfn.IFNA(VLOOKUP($A33,'EV Distribution'!$A$2:$B$51,2,FALSE),0)*'EV Scenarios'!E$2</f>
        <v>4.8681382511210763E-2</v>
      </c>
      <c r="F33" s="5">
        <f>'[3]Pc, Winter, S1'!F33*Main!$B$8+_xlfn.IFNA(VLOOKUP($A33,'EV Distribution'!$A$2:$B$51,2,FALSE),0)*'EV Scenarios'!F$2</f>
        <v>4.7426862354260094E-2</v>
      </c>
      <c r="G33" s="5">
        <f>'[3]Pc, Winter, S1'!G33*Main!$B$8+_xlfn.IFNA(VLOOKUP($A33,'EV Distribution'!$A$2:$B$51,2,FALSE),0)*'EV Scenarios'!G$2</f>
        <v>6.1557613497757846E-2</v>
      </c>
      <c r="H33" s="5">
        <f>'[3]Pc, Winter, S1'!H33*Main!$B$8+_xlfn.IFNA(VLOOKUP($A33,'EV Distribution'!$A$2:$B$51,2,FALSE),0)*'EV Scenarios'!H$2</f>
        <v>5.6485085089686096E-2</v>
      </c>
      <c r="I33" s="5">
        <f>'[3]Pc, Winter, S1'!I33*Main!$B$8+_xlfn.IFNA(VLOOKUP($A33,'EV Distribution'!$A$2:$B$51,2,FALSE),0)*'EV Scenarios'!I$2</f>
        <v>6.4543080941704037E-2</v>
      </c>
      <c r="J33" s="5">
        <f>'[3]Pc, Winter, S1'!J33*Main!$B$8+_xlfn.IFNA(VLOOKUP($A33,'EV Distribution'!$A$2:$B$51,2,FALSE),0)*'EV Scenarios'!J$2</f>
        <v>0.10634580697309418</v>
      </c>
      <c r="K33" s="5">
        <f>'[3]Pc, Winter, S1'!K33*Main!$B$8+_xlfn.IFNA(VLOOKUP($A33,'EV Distribution'!$A$2:$B$51,2,FALSE),0)*'EV Scenarios'!K$2</f>
        <v>0.1992112639013453</v>
      </c>
      <c r="L33" s="5">
        <f>'[3]Pc, Winter, S1'!L33*Main!$B$8+_xlfn.IFNA(VLOOKUP($A33,'EV Distribution'!$A$2:$B$51,2,FALSE),0)*'EV Scenarios'!L$2</f>
        <v>0.222694277264574</v>
      </c>
      <c r="M33" s="5">
        <f>'[3]Pc, Winter, S1'!M33*Main!$B$8+_xlfn.IFNA(VLOOKUP($A33,'EV Distribution'!$A$2:$B$51,2,FALSE),0)*'EV Scenarios'!M$2</f>
        <v>0.25360874997757848</v>
      </c>
      <c r="N33" s="5">
        <f>'[3]Pc, Winter, S1'!N33*Main!$B$8+_xlfn.IFNA(VLOOKUP($A33,'EV Distribution'!$A$2:$B$51,2,FALSE),0)*'EV Scenarios'!N$2</f>
        <v>0.26410912766816147</v>
      </c>
      <c r="O33" s="5">
        <f>'[3]Pc, Winter, S1'!O33*Main!$B$8+_xlfn.IFNA(VLOOKUP($A33,'EV Distribution'!$A$2:$B$51,2,FALSE),0)*'EV Scenarios'!O$2</f>
        <v>0.2653379207174888</v>
      </c>
      <c r="P33" s="5">
        <f>'[3]Pc, Winter, S1'!P33*Main!$B$8+_xlfn.IFNA(VLOOKUP($A33,'EV Distribution'!$A$2:$B$51,2,FALSE),0)*'EV Scenarios'!P$2</f>
        <v>0.27734753103139009</v>
      </c>
      <c r="Q33" s="5">
        <f>'[3]Pc, Winter, S1'!Q33*Main!$B$8+_xlfn.IFNA(VLOOKUP($A33,'EV Distribution'!$A$2:$B$51,2,FALSE),0)*'EV Scenarios'!Q$2</f>
        <v>0.27485105926008968</v>
      </c>
      <c r="R33" s="5">
        <f>'[3]Pc, Winter, S1'!R33*Main!$B$8+_xlfn.IFNA(VLOOKUP($A33,'EV Distribution'!$A$2:$B$51,2,FALSE),0)*'EV Scenarios'!R$2</f>
        <v>0.24960180802690579</v>
      </c>
      <c r="S33" s="5">
        <f>'[3]Pc, Winter, S1'!S33*Main!$B$8+_xlfn.IFNA(VLOOKUP($A33,'EV Distribution'!$A$2:$B$51,2,FALSE),0)*'EV Scenarios'!S$2</f>
        <v>0.24505847392376681</v>
      </c>
      <c r="T33" s="5">
        <f>'[3]Pc, Winter, S1'!T33*Main!$B$8+_xlfn.IFNA(VLOOKUP($A33,'EV Distribution'!$A$2:$B$51,2,FALSE),0)*'EV Scenarios'!T$2</f>
        <v>0.23816872672645739</v>
      </c>
      <c r="U33" s="5">
        <f>'[3]Pc, Winter, S1'!U33*Main!$B$8+_xlfn.IFNA(VLOOKUP($A33,'EV Distribution'!$A$2:$B$51,2,FALSE),0)*'EV Scenarios'!U$2</f>
        <v>0.23545862040358742</v>
      </c>
      <c r="V33" s="5">
        <f>'[3]Pc, Winter, S1'!V33*Main!$B$8+_xlfn.IFNA(VLOOKUP($A33,'EV Distribution'!$A$2:$B$51,2,FALSE),0)*'EV Scenarios'!V$2</f>
        <v>0.21094416221973095</v>
      </c>
      <c r="W33" s="5">
        <f>'[3]Pc, Winter, S1'!W33*Main!$B$8+_xlfn.IFNA(VLOOKUP($A33,'EV Distribution'!$A$2:$B$51,2,FALSE),0)*'EV Scenarios'!W$2</f>
        <v>0.19161543878923767</v>
      </c>
      <c r="X33" s="5">
        <f>'[3]Pc, Winter, S1'!X33*Main!$B$8+_xlfn.IFNA(VLOOKUP($A33,'EV Distribution'!$A$2:$B$51,2,FALSE),0)*'EV Scenarios'!X$2</f>
        <v>0.1654028509192825</v>
      </c>
      <c r="Y33" s="5">
        <f>'[3]Pc, Winter, S1'!Y33*Main!$B$8+_xlfn.IFNA(VLOOKUP($A33,'EV Distribution'!$A$2:$B$51,2,FALSE),0)*'EV Scenarios'!Y$2</f>
        <v>0.16476384087443946</v>
      </c>
    </row>
    <row r="34" spans="1:25" x14ac:dyDescent="0.25">
      <c r="A34">
        <v>46</v>
      </c>
      <c r="B34" s="5">
        <f>'[3]Pc, Winter, S1'!B34*Main!$B$8+_xlfn.IFNA(VLOOKUP($A34,'EV Distribution'!$A$2:$B$51,2,FALSE),0)*'EV Scenarios'!B$2</f>
        <v>0.1500566897982063</v>
      </c>
      <c r="C34" s="5">
        <f>'[3]Pc, Winter, S1'!C34*Main!$B$8+_xlfn.IFNA(VLOOKUP($A34,'EV Distribution'!$A$2:$B$51,2,FALSE),0)*'EV Scenarios'!C$2</f>
        <v>0.15237799860986548</v>
      </c>
      <c r="D34" s="5">
        <f>'[3]Pc, Winter, S1'!D34*Main!$B$8+_xlfn.IFNA(VLOOKUP($A34,'EV Distribution'!$A$2:$B$51,2,FALSE),0)*'EV Scenarios'!D$2</f>
        <v>0.15289087506726459</v>
      </c>
      <c r="E34" s="5">
        <f>'[3]Pc, Winter, S1'!E34*Main!$B$8+_xlfn.IFNA(VLOOKUP($A34,'EV Distribution'!$A$2:$B$51,2,FALSE),0)*'EV Scenarios'!E$2</f>
        <v>0.15119525073991028</v>
      </c>
      <c r="F34" s="5">
        <f>'[3]Pc, Winter, S1'!F34*Main!$B$8+_xlfn.IFNA(VLOOKUP($A34,'EV Distribution'!$A$2:$B$51,2,FALSE),0)*'EV Scenarios'!F$2</f>
        <v>0.15179198876681613</v>
      </c>
      <c r="G34" s="5">
        <f>'[3]Pc, Winter, S1'!G34*Main!$B$8+_xlfn.IFNA(VLOOKUP($A34,'EV Distribution'!$A$2:$B$51,2,FALSE),0)*'EV Scenarios'!G$2</f>
        <v>0.15231064147982062</v>
      </c>
      <c r="H34" s="5">
        <f>'[3]Pc, Winter, S1'!H34*Main!$B$8+_xlfn.IFNA(VLOOKUP($A34,'EV Distribution'!$A$2:$B$51,2,FALSE),0)*'EV Scenarios'!H$2</f>
        <v>0.15922950085201795</v>
      </c>
      <c r="I34" s="5">
        <f>'[3]Pc, Winter, S1'!I34*Main!$B$8+_xlfn.IFNA(VLOOKUP($A34,'EV Distribution'!$A$2:$B$51,2,FALSE),0)*'EV Scenarios'!I$2</f>
        <v>0.16421022262331839</v>
      </c>
      <c r="J34" s="5">
        <f>'[3]Pc, Winter, S1'!J34*Main!$B$8+_xlfn.IFNA(VLOOKUP($A34,'EV Distribution'!$A$2:$B$51,2,FALSE),0)*'EV Scenarios'!J$2</f>
        <v>0.1879439132959641</v>
      </c>
      <c r="K34" s="5">
        <f>'[3]Pc, Winter, S1'!K34*Main!$B$8+_xlfn.IFNA(VLOOKUP($A34,'EV Distribution'!$A$2:$B$51,2,FALSE),0)*'EV Scenarios'!K$2</f>
        <v>0.19918861044843048</v>
      </c>
      <c r="L34" s="5">
        <f>'[3]Pc, Winter, S1'!L34*Main!$B$8+_xlfn.IFNA(VLOOKUP($A34,'EV Distribution'!$A$2:$B$51,2,FALSE),0)*'EV Scenarios'!L$2</f>
        <v>0.19831009688340806</v>
      </c>
      <c r="M34" s="5">
        <f>'[3]Pc, Winter, S1'!M34*Main!$B$8+_xlfn.IFNA(VLOOKUP($A34,'EV Distribution'!$A$2:$B$51,2,FALSE),0)*'EV Scenarios'!M$2</f>
        <v>0.19800784820627804</v>
      </c>
      <c r="N34" s="5">
        <f>'[3]Pc, Winter, S1'!N34*Main!$B$8+_xlfn.IFNA(VLOOKUP($A34,'EV Distribution'!$A$2:$B$51,2,FALSE),0)*'EV Scenarios'!N$2</f>
        <v>0.19933189217488789</v>
      </c>
      <c r="O34" s="5">
        <f>'[3]Pc, Winter, S1'!O34*Main!$B$8+_xlfn.IFNA(VLOOKUP($A34,'EV Distribution'!$A$2:$B$51,2,FALSE),0)*'EV Scenarios'!O$2</f>
        <v>0.19978480914798205</v>
      </c>
      <c r="P34" s="5">
        <f>'[3]Pc, Winter, S1'!P34*Main!$B$8+_xlfn.IFNA(VLOOKUP($A34,'EV Distribution'!$A$2:$B$51,2,FALSE),0)*'EV Scenarios'!P$2</f>
        <v>0.20930094082959641</v>
      </c>
      <c r="Q34" s="5">
        <f>'[3]Pc, Winter, S1'!Q34*Main!$B$8+_xlfn.IFNA(VLOOKUP($A34,'EV Distribution'!$A$2:$B$51,2,FALSE),0)*'EV Scenarios'!Q$2</f>
        <v>0.20549353807174886</v>
      </c>
      <c r="R34" s="5">
        <f>'[3]Pc, Winter, S1'!R34*Main!$B$8+_xlfn.IFNA(VLOOKUP($A34,'EV Distribution'!$A$2:$B$51,2,FALSE),0)*'EV Scenarios'!R$2</f>
        <v>0.19846951540358745</v>
      </c>
      <c r="S34" s="5">
        <f>'[3]Pc, Winter, S1'!S34*Main!$B$8+_xlfn.IFNA(VLOOKUP($A34,'EV Distribution'!$A$2:$B$51,2,FALSE),0)*'EV Scenarios'!S$2</f>
        <v>0.19862785186098655</v>
      </c>
      <c r="T34" s="5">
        <f>'[3]Pc, Winter, S1'!T34*Main!$B$8+_xlfn.IFNA(VLOOKUP($A34,'EV Distribution'!$A$2:$B$51,2,FALSE),0)*'EV Scenarios'!T$2</f>
        <v>0.19883082255605383</v>
      </c>
      <c r="U34" s="5">
        <f>'[3]Pc, Winter, S1'!U34*Main!$B$8+_xlfn.IFNA(VLOOKUP($A34,'EV Distribution'!$A$2:$B$51,2,FALSE),0)*'EV Scenarios'!U$2</f>
        <v>0.19694710334080714</v>
      </c>
      <c r="V34" s="5">
        <f>'[3]Pc, Winter, S1'!V34*Main!$B$8+_xlfn.IFNA(VLOOKUP($A34,'EV Distribution'!$A$2:$B$51,2,FALSE),0)*'EV Scenarios'!V$2</f>
        <v>0.19130562121076233</v>
      </c>
      <c r="W34" s="5">
        <f>'[3]Pc, Winter, S1'!W34*Main!$B$8+_xlfn.IFNA(VLOOKUP($A34,'EV Distribution'!$A$2:$B$51,2,FALSE),0)*'EV Scenarios'!W$2</f>
        <v>0.18069640121076233</v>
      </c>
      <c r="X34" s="5">
        <f>'[3]Pc, Winter, S1'!X34*Main!$B$8+_xlfn.IFNA(VLOOKUP($A34,'EV Distribution'!$A$2:$B$51,2,FALSE),0)*'EV Scenarios'!X$2</f>
        <v>0.17585589262331838</v>
      </c>
      <c r="Y34" s="5">
        <f>'[3]Pc, Winter, S1'!Y34*Main!$B$8+_xlfn.IFNA(VLOOKUP($A34,'EV Distribution'!$A$2:$B$51,2,FALSE),0)*'EV Scenarios'!Y$2</f>
        <v>0.17211225786995515</v>
      </c>
    </row>
    <row r="35" spans="1:25" x14ac:dyDescent="0.25">
      <c r="A35">
        <v>47</v>
      </c>
      <c r="B35" s="5">
        <f>'[3]Pc, Winter, S1'!B35*Main!$B$8+_xlfn.IFNA(VLOOKUP($A35,'EV Distribution'!$A$2:$B$51,2,FALSE),0)*'EV Scenarios'!B$2</f>
        <v>0.6853141064573991</v>
      </c>
      <c r="C35" s="5">
        <f>'[3]Pc, Winter, S1'!C35*Main!$B$8+_xlfn.IFNA(VLOOKUP($A35,'EV Distribution'!$A$2:$B$51,2,FALSE),0)*'EV Scenarios'!C$2</f>
        <v>0.68080592363228698</v>
      </c>
      <c r="D35" s="5">
        <f>'[3]Pc, Winter, S1'!D35*Main!$B$8+_xlfn.IFNA(VLOOKUP($A35,'EV Distribution'!$A$2:$B$51,2,FALSE),0)*'EV Scenarios'!D$2</f>
        <v>0.69756605069506739</v>
      </c>
      <c r="E35" s="5">
        <f>'[3]Pc, Winter, S1'!E35*Main!$B$8+_xlfn.IFNA(VLOOKUP($A35,'EV Distribution'!$A$2:$B$51,2,FALSE),0)*'EV Scenarios'!E$2</f>
        <v>0.68182903103139014</v>
      </c>
      <c r="F35" s="5">
        <f>'[3]Pc, Winter, S1'!F35*Main!$B$8+_xlfn.IFNA(VLOOKUP($A35,'EV Distribution'!$A$2:$B$51,2,FALSE),0)*'EV Scenarios'!F$2</f>
        <v>0.69892772446188345</v>
      </c>
      <c r="G35" s="5">
        <f>'[3]Pc, Winter, S1'!G35*Main!$B$8+_xlfn.IFNA(VLOOKUP($A35,'EV Distribution'!$A$2:$B$51,2,FALSE),0)*'EV Scenarios'!G$2</f>
        <v>0.6919916100224216</v>
      </c>
      <c r="H35" s="5">
        <f>'[3]Pc, Winter, S1'!H35*Main!$B$8+_xlfn.IFNA(VLOOKUP($A35,'EV Distribution'!$A$2:$B$51,2,FALSE),0)*'EV Scenarios'!H$2</f>
        <v>0.69595308488789231</v>
      </c>
      <c r="I35" s="5">
        <f>'[3]Pc, Winter, S1'!I35*Main!$B$8+_xlfn.IFNA(VLOOKUP($A35,'EV Distribution'!$A$2:$B$51,2,FALSE),0)*'EV Scenarios'!I$2</f>
        <v>0.60499594493273545</v>
      </c>
      <c r="J35" s="5">
        <f>'[3]Pc, Winter, S1'!J35*Main!$B$8+_xlfn.IFNA(VLOOKUP($A35,'EV Distribution'!$A$2:$B$51,2,FALSE),0)*'EV Scenarios'!J$2</f>
        <v>0.52866997991031395</v>
      </c>
      <c r="K35" s="5">
        <f>'[3]Pc, Winter, S1'!K35*Main!$B$8+_xlfn.IFNA(VLOOKUP($A35,'EV Distribution'!$A$2:$B$51,2,FALSE),0)*'EV Scenarios'!K$2</f>
        <v>0.47108794004484295</v>
      </c>
      <c r="L35" s="5">
        <f>'[3]Pc, Winter, S1'!L35*Main!$B$8+_xlfn.IFNA(VLOOKUP($A35,'EV Distribution'!$A$2:$B$51,2,FALSE),0)*'EV Scenarios'!L$2</f>
        <v>0.47454551275784762</v>
      </c>
      <c r="M35" s="5">
        <f>'[3]Pc, Winter, S1'!M35*Main!$B$8+_xlfn.IFNA(VLOOKUP($A35,'EV Distribution'!$A$2:$B$51,2,FALSE),0)*'EV Scenarios'!M$2</f>
        <v>0.48074948264573991</v>
      </c>
      <c r="N35" s="5">
        <f>'[3]Pc, Winter, S1'!N35*Main!$B$8+_xlfn.IFNA(VLOOKUP($A35,'EV Distribution'!$A$2:$B$51,2,FALSE),0)*'EV Scenarios'!N$2</f>
        <v>0.45868487636771299</v>
      </c>
      <c r="O35" s="5">
        <f>'[3]Pc, Winter, S1'!O35*Main!$B$8+_xlfn.IFNA(VLOOKUP($A35,'EV Distribution'!$A$2:$B$51,2,FALSE),0)*'EV Scenarios'!O$2</f>
        <v>0.46218641022421519</v>
      </c>
      <c r="P35" s="5">
        <f>'[3]Pc, Winter, S1'!P35*Main!$B$8+_xlfn.IFNA(VLOOKUP($A35,'EV Distribution'!$A$2:$B$51,2,FALSE),0)*'EV Scenarios'!P$2</f>
        <v>0.47196163076233177</v>
      </c>
      <c r="Q35" s="5">
        <f>'[3]Pc, Winter, S1'!Q35*Main!$B$8+_xlfn.IFNA(VLOOKUP($A35,'EV Distribution'!$A$2:$B$51,2,FALSE),0)*'EV Scenarios'!Q$2</f>
        <v>0.45162910282511209</v>
      </c>
      <c r="R35" s="5">
        <f>'[3]Pc, Winter, S1'!R35*Main!$B$8+_xlfn.IFNA(VLOOKUP($A35,'EV Distribution'!$A$2:$B$51,2,FALSE),0)*'EV Scenarios'!R$2</f>
        <v>0.48739237809417046</v>
      </c>
      <c r="S35" s="5">
        <f>'[3]Pc, Winter, S1'!S35*Main!$B$8+_xlfn.IFNA(VLOOKUP($A35,'EV Distribution'!$A$2:$B$51,2,FALSE),0)*'EV Scenarios'!S$2</f>
        <v>0.49098407291479812</v>
      </c>
      <c r="T35" s="5">
        <f>'[3]Pc, Winter, S1'!T35*Main!$B$8+_xlfn.IFNA(VLOOKUP($A35,'EV Distribution'!$A$2:$B$51,2,FALSE),0)*'EV Scenarios'!T$2</f>
        <v>0.48800999226457398</v>
      </c>
      <c r="U35" s="5">
        <f>'[3]Pc, Winter, S1'!U35*Main!$B$8+_xlfn.IFNA(VLOOKUP($A35,'EV Distribution'!$A$2:$B$51,2,FALSE),0)*'EV Scenarios'!U$2</f>
        <v>0.46956772278026909</v>
      </c>
      <c r="V35" s="5">
        <f>'[3]Pc, Winter, S1'!V35*Main!$B$8+_xlfn.IFNA(VLOOKUP($A35,'EV Distribution'!$A$2:$B$51,2,FALSE),0)*'EV Scenarios'!V$2</f>
        <v>0.45757498753363224</v>
      </c>
      <c r="W35" s="5">
        <f>'[3]Pc, Winter, S1'!W35*Main!$B$8+_xlfn.IFNA(VLOOKUP($A35,'EV Distribution'!$A$2:$B$51,2,FALSE),0)*'EV Scenarios'!W$2</f>
        <v>0.46790430089686108</v>
      </c>
      <c r="X35" s="5">
        <f>'[3]Pc, Winter, S1'!X35*Main!$B$8+_xlfn.IFNA(VLOOKUP($A35,'EV Distribution'!$A$2:$B$51,2,FALSE),0)*'EV Scenarios'!X$2</f>
        <v>0.46420031905829595</v>
      </c>
      <c r="Y35" s="5">
        <f>'[3]Pc, Winter, S1'!Y35*Main!$B$8+_xlfn.IFNA(VLOOKUP($A35,'EV Distribution'!$A$2:$B$51,2,FALSE),0)*'EV Scenarios'!Y$2</f>
        <v>0.4696834161659193</v>
      </c>
    </row>
    <row r="36" spans="1:25" x14ac:dyDescent="0.25">
      <c r="A36">
        <v>48</v>
      </c>
      <c r="B36" s="5">
        <f>'[3]Pc, Winter, S1'!B36*Main!$B$8+_xlfn.IFNA(VLOOKUP($A36,'EV Distribution'!$A$2:$B$51,2,FALSE),0)*'EV Scenarios'!B$2</f>
        <v>8.7670941704035883E-5</v>
      </c>
      <c r="C36" s="5">
        <f>'[3]Pc, Winter, S1'!C36*Main!$B$8+_xlfn.IFNA(VLOOKUP($A36,'EV Distribution'!$A$2:$B$51,2,FALSE),0)*'EV Scenarios'!C$2</f>
        <v>1.4355650224215247E-4</v>
      </c>
      <c r="D36" s="5">
        <f>'[3]Pc, Winter, S1'!D36*Main!$B$8+_xlfn.IFNA(VLOOKUP($A36,'EV Distribution'!$A$2:$B$51,2,FALSE),0)*'EV Scenarios'!D$2</f>
        <v>3.8400874439461885E-5</v>
      </c>
      <c r="E36" s="5">
        <f>'[3]Pc, Winter, S1'!E36*Main!$B$8+_xlfn.IFNA(VLOOKUP($A36,'EV Distribution'!$A$2:$B$51,2,FALSE),0)*'EV Scenarios'!E$2</f>
        <v>0</v>
      </c>
      <c r="F36" s="5">
        <f>'[3]Pc, Winter, S1'!F36*Main!$B$8+_xlfn.IFNA(VLOOKUP($A36,'EV Distribution'!$A$2:$B$51,2,FALSE),0)*'EV Scenarios'!F$2</f>
        <v>4.2465426008968615E-5</v>
      </c>
      <c r="G36" s="5">
        <f>'[3]Pc, Winter, S1'!G36*Main!$B$8+_xlfn.IFNA(VLOOKUP($A36,'EV Distribution'!$A$2:$B$51,2,FALSE),0)*'EV Scenarios'!G$2</f>
        <v>3.9547349775784755E-4</v>
      </c>
      <c r="H36" s="5">
        <f>'[3]Pc, Winter, S1'!H36*Main!$B$8+_xlfn.IFNA(VLOOKUP($A36,'EV Distribution'!$A$2:$B$51,2,FALSE),0)*'EV Scenarios'!H$2</f>
        <v>1.1147086995515697E-3</v>
      </c>
      <c r="I36" s="5">
        <f>'[3]Pc, Winter, S1'!I36*Main!$B$8+_xlfn.IFNA(VLOOKUP($A36,'EV Distribution'!$A$2:$B$51,2,FALSE),0)*'EV Scenarios'!I$2</f>
        <v>3.4949481838565028E-3</v>
      </c>
      <c r="J36" s="5">
        <f>'[3]Pc, Winter, S1'!J36*Main!$B$8+_xlfn.IFNA(VLOOKUP($A36,'EV Distribution'!$A$2:$B$51,2,FALSE),0)*'EV Scenarios'!J$2</f>
        <v>1.2081079708520178E-2</v>
      </c>
      <c r="K36" s="5">
        <f>'[3]Pc, Winter, S1'!K36*Main!$B$8+_xlfn.IFNA(VLOOKUP($A36,'EV Distribution'!$A$2:$B$51,2,FALSE),0)*'EV Scenarios'!K$2</f>
        <v>1.4270904260089689E-2</v>
      </c>
      <c r="L36" s="5">
        <f>'[3]Pc, Winter, S1'!L36*Main!$B$8+_xlfn.IFNA(VLOOKUP($A36,'EV Distribution'!$A$2:$B$51,2,FALSE),0)*'EV Scenarios'!L$2</f>
        <v>1.4359997219730938E-2</v>
      </c>
      <c r="M36" s="5">
        <f>'[3]Pc, Winter, S1'!M36*Main!$B$8+_xlfn.IFNA(VLOOKUP($A36,'EV Distribution'!$A$2:$B$51,2,FALSE),0)*'EV Scenarios'!M$2</f>
        <v>1.3024007533632288E-2</v>
      </c>
      <c r="N36" s="5">
        <f>'[3]Pc, Winter, S1'!N36*Main!$B$8+_xlfn.IFNA(VLOOKUP($A36,'EV Distribution'!$A$2:$B$51,2,FALSE),0)*'EV Scenarios'!N$2</f>
        <v>1.0975006210762332E-2</v>
      </c>
      <c r="O36" s="5">
        <f>'[3]Pc, Winter, S1'!O36*Main!$B$8+_xlfn.IFNA(VLOOKUP($A36,'EV Distribution'!$A$2:$B$51,2,FALSE),0)*'EV Scenarios'!O$2</f>
        <v>1.0767787354260091E-2</v>
      </c>
      <c r="P36" s="5">
        <f>'[3]Pc, Winter, S1'!P36*Main!$B$8+_xlfn.IFNA(VLOOKUP($A36,'EV Distribution'!$A$2:$B$51,2,FALSE),0)*'EV Scenarios'!P$2</f>
        <v>1.3524476905829596E-2</v>
      </c>
      <c r="Q36" s="5">
        <f>'[3]Pc, Winter, S1'!Q36*Main!$B$8+_xlfn.IFNA(VLOOKUP($A36,'EV Distribution'!$A$2:$B$51,2,FALSE),0)*'EV Scenarios'!Q$2</f>
        <v>1.3362988408071749E-2</v>
      </c>
      <c r="R36" s="5">
        <f>'[3]Pc, Winter, S1'!R36*Main!$B$8+_xlfn.IFNA(VLOOKUP($A36,'EV Distribution'!$A$2:$B$51,2,FALSE),0)*'EV Scenarios'!R$2</f>
        <v>1.3611853901345294E-2</v>
      </c>
      <c r="S36" s="5">
        <f>'[3]Pc, Winter, S1'!S36*Main!$B$8+_xlfn.IFNA(VLOOKUP($A36,'EV Distribution'!$A$2:$B$51,2,FALSE),0)*'EV Scenarios'!S$2</f>
        <v>7.5507921300448444E-3</v>
      </c>
      <c r="T36" s="5">
        <f>'[3]Pc, Winter, S1'!T36*Main!$B$8+_xlfn.IFNA(VLOOKUP($A36,'EV Distribution'!$A$2:$B$51,2,FALSE),0)*'EV Scenarios'!T$2</f>
        <v>2.3165383632286997E-3</v>
      </c>
      <c r="U36" s="5">
        <f>'[3]Pc, Winter, S1'!U36*Main!$B$8+_xlfn.IFNA(VLOOKUP($A36,'EV Distribution'!$A$2:$B$51,2,FALSE),0)*'EV Scenarios'!U$2</f>
        <v>2.5373916367713006E-3</v>
      </c>
      <c r="V36" s="5">
        <f>'[3]Pc, Winter, S1'!V36*Main!$B$8+_xlfn.IFNA(VLOOKUP($A36,'EV Distribution'!$A$2:$B$51,2,FALSE),0)*'EV Scenarios'!V$2</f>
        <v>2.8046909641255605E-3</v>
      </c>
      <c r="W36" s="5">
        <f>'[3]Pc, Winter, S1'!W36*Main!$B$8+_xlfn.IFNA(VLOOKUP($A36,'EV Distribution'!$A$2:$B$51,2,FALSE),0)*'EV Scenarios'!W$2</f>
        <v>2.7988968161434982E-3</v>
      </c>
      <c r="X36" s="5">
        <f>'[3]Pc, Winter, S1'!X36*Main!$B$8+_xlfn.IFNA(VLOOKUP($A36,'EV Distribution'!$A$2:$B$51,2,FALSE),0)*'EV Scenarios'!X$2</f>
        <v>2.0170417040358745E-3</v>
      </c>
      <c r="Y36" s="5">
        <f>'[3]Pc, Winter, S1'!Y36*Main!$B$8+_xlfn.IFNA(VLOOKUP($A36,'EV Distribution'!$A$2:$B$51,2,FALSE),0)*'EV Scenarios'!Y$2</f>
        <v>2.6941544170403582E-3</v>
      </c>
    </row>
    <row r="37" spans="1:25" x14ac:dyDescent="0.25">
      <c r="A37">
        <v>49</v>
      </c>
      <c r="B37" s="5">
        <f>'[3]Pc, Winter, S1'!B37*Main!$B$8+_xlfn.IFNA(VLOOKUP($A37,'EV Distribution'!$A$2:$B$51,2,FALSE),0)*'EV Scenarios'!B$2</f>
        <v>7.4741830650224203E-2</v>
      </c>
      <c r="C37" s="5">
        <f>'[3]Pc, Winter, S1'!C37*Main!$B$8+_xlfn.IFNA(VLOOKUP($A37,'EV Distribution'!$A$2:$B$51,2,FALSE),0)*'EV Scenarios'!C$2</f>
        <v>7.5305203654708511E-2</v>
      </c>
      <c r="D37" s="5">
        <f>'[3]Pc, Winter, S1'!D37*Main!$B$8+_xlfn.IFNA(VLOOKUP($A37,'EV Distribution'!$A$2:$B$51,2,FALSE),0)*'EV Scenarios'!D$2</f>
        <v>7.2305617847533629E-2</v>
      </c>
      <c r="E37" s="5">
        <f>'[3]Pc, Winter, S1'!E37*Main!$B$8+_xlfn.IFNA(VLOOKUP($A37,'EV Distribution'!$A$2:$B$51,2,FALSE),0)*'EV Scenarios'!E$2</f>
        <v>7.1421424730941693E-2</v>
      </c>
      <c r="F37" s="5">
        <f>'[3]Pc, Winter, S1'!F37*Main!$B$8+_xlfn.IFNA(VLOOKUP($A37,'EV Distribution'!$A$2:$B$51,2,FALSE),0)*'EV Scenarios'!F$2</f>
        <v>7.3879916098654713E-2</v>
      </c>
      <c r="G37" s="5">
        <f>'[3]Pc, Winter, S1'!G37*Main!$B$8+_xlfn.IFNA(VLOOKUP($A37,'EV Distribution'!$A$2:$B$51,2,FALSE),0)*'EV Scenarios'!G$2</f>
        <v>7.1660584035874442E-2</v>
      </c>
      <c r="H37" s="5">
        <f>'[3]Pc, Winter, S1'!H37*Main!$B$8+_xlfn.IFNA(VLOOKUP($A37,'EV Distribution'!$A$2:$B$51,2,FALSE),0)*'EV Scenarios'!H$2</f>
        <v>5.6665849215246637E-2</v>
      </c>
      <c r="I37" s="5">
        <f>'[3]Pc, Winter, S1'!I37*Main!$B$8+_xlfn.IFNA(VLOOKUP($A37,'EV Distribution'!$A$2:$B$51,2,FALSE),0)*'EV Scenarios'!I$2</f>
        <v>5.3656647533632286E-2</v>
      </c>
      <c r="J37" s="5">
        <f>'[3]Pc, Winter, S1'!J37*Main!$B$8+_xlfn.IFNA(VLOOKUP($A37,'EV Distribution'!$A$2:$B$51,2,FALSE),0)*'EV Scenarios'!J$2</f>
        <v>5.3284483542600895E-2</v>
      </c>
      <c r="K37" s="5">
        <f>'[3]Pc, Winter, S1'!K37*Main!$B$8+_xlfn.IFNA(VLOOKUP($A37,'EV Distribution'!$A$2:$B$51,2,FALSE),0)*'EV Scenarios'!K$2</f>
        <v>5.6172161905829604E-2</v>
      </c>
      <c r="L37" s="5">
        <f>'[3]Pc, Winter, S1'!L37*Main!$B$8+_xlfn.IFNA(VLOOKUP($A37,'EV Distribution'!$A$2:$B$51,2,FALSE),0)*'EV Scenarios'!L$2</f>
        <v>5.3346817600896865E-2</v>
      </c>
      <c r="M37" s="5">
        <f>'[3]Pc, Winter, S1'!M37*Main!$B$8+_xlfn.IFNA(VLOOKUP($A37,'EV Distribution'!$A$2:$B$51,2,FALSE),0)*'EV Scenarios'!M$2</f>
        <v>5.219572943946188E-2</v>
      </c>
      <c r="N37" s="5">
        <f>'[3]Pc, Winter, S1'!N37*Main!$B$8+_xlfn.IFNA(VLOOKUP($A37,'EV Distribution'!$A$2:$B$51,2,FALSE),0)*'EV Scenarios'!N$2</f>
        <v>5.5957420582959654E-2</v>
      </c>
      <c r="O37" s="5">
        <f>'[3]Pc, Winter, S1'!O37*Main!$B$8+_xlfn.IFNA(VLOOKUP($A37,'EV Distribution'!$A$2:$B$51,2,FALSE),0)*'EV Scenarios'!O$2</f>
        <v>5.4090185784753358E-2</v>
      </c>
      <c r="P37" s="5">
        <f>'[3]Pc, Winter, S1'!P37*Main!$B$8+_xlfn.IFNA(VLOOKUP($A37,'EV Distribution'!$A$2:$B$51,2,FALSE),0)*'EV Scenarios'!P$2</f>
        <v>5.494332156950673E-2</v>
      </c>
      <c r="Q37" s="5">
        <f>'[3]Pc, Winter, S1'!Q37*Main!$B$8+_xlfn.IFNA(VLOOKUP($A37,'EV Distribution'!$A$2:$B$51,2,FALSE),0)*'EV Scenarios'!Q$2</f>
        <v>5.1952956726457403E-2</v>
      </c>
      <c r="R37" s="5">
        <f>'[3]Pc, Winter, S1'!R37*Main!$B$8+_xlfn.IFNA(VLOOKUP($A37,'EV Distribution'!$A$2:$B$51,2,FALSE),0)*'EV Scenarios'!R$2</f>
        <v>5.3619244798206275E-2</v>
      </c>
      <c r="S37" s="5">
        <f>'[3]Pc, Winter, S1'!S37*Main!$B$8+_xlfn.IFNA(VLOOKUP($A37,'EV Distribution'!$A$2:$B$51,2,FALSE),0)*'EV Scenarios'!S$2</f>
        <v>4.3832487937219729E-2</v>
      </c>
      <c r="T37" s="5">
        <f>'[3]Pc, Winter, S1'!T37*Main!$B$8+_xlfn.IFNA(VLOOKUP($A37,'EV Distribution'!$A$2:$B$51,2,FALSE),0)*'EV Scenarios'!T$2</f>
        <v>4.5621676614349772E-2</v>
      </c>
      <c r="U37" s="5">
        <f>'[3]Pc, Winter, S1'!U37*Main!$B$8+_xlfn.IFNA(VLOOKUP($A37,'EV Distribution'!$A$2:$B$51,2,FALSE),0)*'EV Scenarios'!U$2</f>
        <v>4.4187169798206277E-2</v>
      </c>
      <c r="V37" s="5">
        <f>'[3]Pc, Winter, S1'!V37*Main!$B$8+_xlfn.IFNA(VLOOKUP($A37,'EV Distribution'!$A$2:$B$51,2,FALSE),0)*'EV Scenarios'!V$2</f>
        <v>4.477857376681614E-2</v>
      </c>
      <c r="W37" s="5">
        <f>'[3]Pc, Winter, S1'!W37*Main!$B$8+_xlfn.IFNA(VLOOKUP($A37,'EV Distribution'!$A$2:$B$51,2,FALSE),0)*'EV Scenarios'!W$2</f>
        <v>4.4002377331838566E-2</v>
      </c>
      <c r="X37" s="5">
        <f>'[3]Pc, Winter, S1'!X37*Main!$B$8+_xlfn.IFNA(VLOOKUP($A37,'EV Distribution'!$A$2:$B$51,2,FALSE),0)*'EV Scenarios'!X$2</f>
        <v>4.3154258654708524E-2</v>
      </c>
      <c r="Y37" s="5">
        <f>'[3]Pc, Winter, S1'!Y37*Main!$B$8+_xlfn.IFNA(VLOOKUP($A37,'EV Distribution'!$A$2:$B$51,2,FALSE),0)*'EV Scenarios'!Y$2</f>
        <v>4.3422555269058298E-2</v>
      </c>
    </row>
    <row r="38" spans="1:25" x14ac:dyDescent="0.25">
      <c r="A38">
        <v>50</v>
      </c>
      <c r="B38" s="5">
        <f>'[3]Pc, Winter, S1'!B38*Main!$B$8+_xlfn.IFNA(VLOOKUP($A38,'EV Distribution'!$A$2:$B$51,2,FALSE),0)*'EV Scenarios'!B$2</f>
        <v>8.178314843049329E-3</v>
      </c>
      <c r="C38" s="5">
        <f>'[3]Pc, Winter, S1'!C38*Main!$B$8+_xlfn.IFNA(VLOOKUP($A38,'EV Distribution'!$A$2:$B$51,2,FALSE),0)*'EV Scenarios'!C$2</f>
        <v>7.8052093721973108E-3</v>
      </c>
      <c r="D38" s="5">
        <f>'[3]Pc, Winter, S1'!D38*Main!$B$8+_xlfn.IFNA(VLOOKUP($A38,'EV Distribution'!$A$2:$B$51,2,FALSE),0)*'EV Scenarios'!D$2</f>
        <v>8.158330336322869E-3</v>
      </c>
      <c r="E38" s="5">
        <f>'[3]Pc, Winter, S1'!E38*Main!$B$8+_xlfn.IFNA(VLOOKUP($A38,'EV Distribution'!$A$2:$B$51,2,FALSE),0)*'EV Scenarios'!E$2</f>
        <v>6.4146871300448435E-3</v>
      </c>
      <c r="F38" s="5">
        <f>'[3]Pc, Winter, S1'!F38*Main!$B$8+_xlfn.IFNA(VLOOKUP($A38,'EV Distribution'!$A$2:$B$51,2,FALSE),0)*'EV Scenarios'!F$2</f>
        <v>5.9607673318385649E-3</v>
      </c>
      <c r="G38" s="5">
        <f>'[3]Pc, Winter, S1'!G38*Main!$B$8+_xlfn.IFNA(VLOOKUP($A38,'EV Distribution'!$A$2:$B$51,2,FALSE),0)*'EV Scenarios'!G$2</f>
        <v>6.2170769058295964E-3</v>
      </c>
      <c r="H38" s="5">
        <f>'[3]Pc, Winter, S1'!H38*Main!$B$8+_xlfn.IFNA(VLOOKUP($A38,'EV Distribution'!$A$2:$B$51,2,FALSE),0)*'EV Scenarios'!H$2</f>
        <v>5.3485881838565017E-3</v>
      </c>
      <c r="I38" s="5">
        <f>'[3]Pc, Winter, S1'!I38*Main!$B$8+_xlfn.IFNA(VLOOKUP($A38,'EV Distribution'!$A$2:$B$51,2,FALSE),0)*'EV Scenarios'!I$2</f>
        <v>5.2048625560538106E-4</v>
      </c>
      <c r="J38" s="5">
        <f>'[3]Pc, Winter, S1'!J38*Main!$B$8+_xlfn.IFNA(VLOOKUP($A38,'EV Distribution'!$A$2:$B$51,2,FALSE),0)*'EV Scenarios'!J$2</f>
        <v>6.9497186098654721E-4</v>
      </c>
      <c r="K38" s="5">
        <f>'[3]Pc, Winter, S1'!K38*Main!$B$8+_xlfn.IFNA(VLOOKUP($A38,'EV Distribution'!$A$2:$B$51,2,FALSE),0)*'EV Scenarios'!K$2</f>
        <v>3.3962159192825112E-4</v>
      </c>
      <c r="L38" s="5">
        <f>'[3]Pc, Winter, S1'!L38*Main!$B$8+_xlfn.IFNA(VLOOKUP($A38,'EV Distribution'!$A$2:$B$51,2,FALSE),0)*'EV Scenarios'!L$2</f>
        <v>5.0402271300448425E-4</v>
      </c>
      <c r="M38" s="5">
        <f>'[3]Pc, Winter, S1'!M38*Main!$B$8+_xlfn.IFNA(VLOOKUP($A38,'EV Distribution'!$A$2:$B$51,2,FALSE),0)*'EV Scenarios'!M$2</f>
        <v>1.4627414125560538E-3</v>
      </c>
      <c r="N38" s="5">
        <f>'[3]Pc, Winter, S1'!N38*Main!$B$8+_xlfn.IFNA(VLOOKUP($A38,'EV Distribution'!$A$2:$B$51,2,FALSE),0)*'EV Scenarios'!N$2</f>
        <v>5.2385939461883418E-3</v>
      </c>
      <c r="O38" s="5">
        <f>'[3]Pc, Winter, S1'!O38*Main!$B$8+_xlfn.IFNA(VLOOKUP($A38,'EV Distribution'!$A$2:$B$51,2,FALSE),0)*'EV Scenarios'!O$2</f>
        <v>5.9135399775784763E-3</v>
      </c>
      <c r="P38" s="5">
        <f>'[3]Pc, Winter, S1'!P38*Main!$B$8+_xlfn.IFNA(VLOOKUP($A38,'EV Distribution'!$A$2:$B$51,2,FALSE),0)*'EV Scenarios'!P$2</f>
        <v>7.6377942376681619E-3</v>
      </c>
      <c r="Q38" s="5">
        <f>'[3]Pc, Winter, S1'!Q38*Main!$B$8+_xlfn.IFNA(VLOOKUP($A38,'EV Distribution'!$A$2:$B$51,2,FALSE),0)*'EV Scenarios'!Q$2</f>
        <v>8.1322436771300438E-3</v>
      </c>
      <c r="R38" s="5">
        <f>'[3]Pc, Winter, S1'!R38*Main!$B$8+_xlfn.IFNA(VLOOKUP($A38,'EV Distribution'!$A$2:$B$51,2,FALSE),0)*'EV Scenarios'!R$2</f>
        <v>7.4507439237668175E-3</v>
      </c>
      <c r="S38" s="5">
        <f>'[3]Pc, Winter, S1'!S38*Main!$B$8+_xlfn.IFNA(VLOOKUP($A38,'EV Distribution'!$A$2:$B$51,2,FALSE),0)*'EV Scenarios'!S$2</f>
        <v>7.9171900896860981E-3</v>
      </c>
      <c r="T38" s="5">
        <f>'[3]Pc, Winter, S1'!T38*Main!$B$8+_xlfn.IFNA(VLOOKUP($A38,'EV Distribution'!$A$2:$B$51,2,FALSE),0)*'EV Scenarios'!T$2</f>
        <v>7.8078847085201793E-3</v>
      </c>
      <c r="U38" s="5">
        <f>'[3]Pc, Winter, S1'!U38*Main!$B$8+_xlfn.IFNA(VLOOKUP($A38,'EV Distribution'!$A$2:$B$51,2,FALSE),0)*'EV Scenarios'!U$2</f>
        <v>8.0729568609865469E-3</v>
      </c>
      <c r="V38" s="5">
        <f>'[3]Pc, Winter, S1'!V38*Main!$B$8+_xlfn.IFNA(VLOOKUP($A38,'EV Distribution'!$A$2:$B$51,2,FALSE),0)*'EV Scenarios'!V$2</f>
        <v>7.8424451121076218E-3</v>
      </c>
      <c r="W38" s="5">
        <f>'[3]Pc, Winter, S1'!W38*Main!$B$8+_xlfn.IFNA(VLOOKUP($A38,'EV Distribution'!$A$2:$B$51,2,FALSE),0)*'EV Scenarios'!W$2</f>
        <v>9.6429068385650227E-3</v>
      </c>
      <c r="X38" s="5">
        <f>'[3]Pc, Winter, S1'!X38*Main!$B$8+_xlfn.IFNA(VLOOKUP($A38,'EV Distribution'!$A$2:$B$51,2,FALSE),0)*'EV Scenarios'!X$2</f>
        <v>9.7056997085201782E-3</v>
      </c>
      <c r="Y38" s="5">
        <f>'[3]Pc, Winter, S1'!Y38*Main!$B$8+_xlfn.IFNA(VLOOKUP($A38,'EV Distribution'!$A$2:$B$51,2,FALSE),0)*'EV Scenarios'!Y$2</f>
        <v>9.3175416367712992E-3</v>
      </c>
    </row>
    <row r="39" spans="1:25" x14ac:dyDescent="0.25">
      <c r="A39">
        <v>52</v>
      </c>
      <c r="B39" s="5">
        <f>'[3]Pc, Winter, S1'!B39*Main!$B$8+_xlfn.IFNA(VLOOKUP($A39,'EV Distribution'!$A$2:$B$51,2,FALSE),0)*'EV Scenarios'!B$2</f>
        <v>1.7200290605381169E-2</v>
      </c>
      <c r="C39" s="5">
        <f>'[3]Pc, Winter, S1'!C39*Main!$B$8+_xlfn.IFNA(VLOOKUP($A39,'EV Distribution'!$A$2:$B$51,2,FALSE),0)*'EV Scenarios'!C$2</f>
        <v>1.8730163789237666E-2</v>
      </c>
      <c r="D39" s="5">
        <f>'[3]Pc, Winter, S1'!D39*Main!$B$8+_xlfn.IFNA(VLOOKUP($A39,'EV Distribution'!$A$2:$B$51,2,FALSE),0)*'EV Scenarios'!D$2</f>
        <v>1.6918726367713004E-2</v>
      </c>
      <c r="E39" s="5">
        <f>'[3]Pc, Winter, S1'!E39*Main!$B$8+_xlfn.IFNA(VLOOKUP($A39,'EV Distribution'!$A$2:$B$51,2,FALSE),0)*'EV Scenarios'!E$2</f>
        <v>1.8460291367713006E-2</v>
      </c>
      <c r="F39" s="5">
        <f>'[3]Pc, Winter, S1'!F39*Main!$B$8+_xlfn.IFNA(VLOOKUP($A39,'EV Distribution'!$A$2:$B$51,2,FALSE),0)*'EV Scenarios'!F$2</f>
        <v>1.5520209215246638E-2</v>
      </c>
      <c r="G39" s="5">
        <f>'[3]Pc, Winter, S1'!G39*Main!$B$8+_xlfn.IFNA(VLOOKUP($A39,'EV Distribution'!$A$2:$B$51,2,FALSE),0)*'EV Scenarios'!G$2</f>
        <v>1.7071796076233183E-2</v>
      </c>
      <c r="H39" s="5">
        <f>'[3]Pc, Winter, S1'!H39*Main!$B$8+_xlfn.IFNA(VLOOKUP($A39,'EV Distribution'!$A$2:$B$51,2,FALSE),0)*'EV Scenarios'!H$2</f>
        <v>1.5727326681614348E-2</v>
      </c>
      <c r="I39" s="5">
        <f>'[3]Pc, Winter, S1'!I39*Main!$B$8+_xlfn.IFNA(VLOOKUP($A39,'EV Distribution'!$A$2:$B$51,2,FALSE),0)*'EV Scenarios'!I$2</f>
        <v>4.0989346681614344E-2</v>
      </c>
      <c r="J39" s="5">
        <f>'[3]Pc, Winter, S1'!J39*Main!$B$8+_xlfn.IFNA(VLOOKUP($A39,'EV Distribution'!$A$2:$B$51,2,FALSE),0)*'EV Scenarios'!J$2</f>
        <v>7.6666562600896868E-2</v>
      </c>
      <c r="K39" s="5">
        <f>'[3]Pc, Winter, S1'!K39*Main!$B$8+_xlfn.IFNA(VLOOKUP($A39,'EV Distribution'!$A$2:$B$51,2,FALSE),0)*'EV Scenarios'!K$2</f>
        <v>9.6564609529147971E-2</v>
      </c>
      <c r="L39" s="5">
        <f>'[3]Pc, Winter, S1'!L39*Main!$B$8+_xlfn.IFNA(VLOOKUP($A39,'EV Distribution'!$A$2:$B$51,2,FALSE),0)*'EV Scenarios'!L$2</f>
        <v>9.7115807623318395E-2</v>
      </c>
      <c r="M39" s="5">
        <f>'[3]Pc, Winter, S1'!M39*Main!$B$8+_xlfn.IFNA(VLOOKUP($A39,'EV Distribution'!$A$2:$B$51,2,FALSE),0)*'EV Scenarios'!M$2</f>
        <v>9.0717780000000012E-2</v>
      </c>
      <c r="N39" s="5">
        <f>'[3]Pc, Winter, S1'!N39*Main!$B$8+_xlfn.IFNA(VLOOKUP($A39,'EV Distribution'!$A$2:$B$51,2,FALSE),0)*'EV Scenarios'!N$2</f>
        <v>8.2862918004484296E-2</v>
      </c>
      <c r="O39" s="5">
        <f>'[3]Pc, Winter, S1'!O39*Main!$B$8+_xlfn.IFNA(VLOOKUP($A39,'EV Distribution'!$A$2:$B$51,2,FALSE),0)*'EV Scenarios'!O$2</f>
        <v>7.6191630336322883E-2</v>
      </c>
      <c r="P39" s="5">
        <f>'[3]Pc, Winter, S1'!P39*Main!$B$8+_xlfn.IFNA(VLOOKUP($A39,'EV Distribution'!$A$2:$B$51,2,FALSE),0)*'EV Scenarios'!P$2</f>
        <v>7.8723443811659188E-2</v>
      </c>
      <c r="Q39" s="5">
        <f>'[3]Pc, Winter, S1'!Q39*Main!$B$8+_xlfn.IFNA(VLOOKUP($A39,'EV Distribution'!$A$2:$B$51,2,FALSE),0)*'EV Scenarios'!Q$2</f>
        <v>7.9307810538116585E-2</v>
      </c>
      <c r="R39" s="5">
        <f>'[3]Pc, Winter, S1'!R39*Main!$B$8+_xlfn.IFNA(VLOOKUP($A39,'EV Distribution'!$A$2:$B$51,2,FALSE),0)*'EV Scenarios'!R$2</f>
        <v>7.6455176950672651E-2</v>
      </c>
      <c r="S39" s="5">
        <f>'[3]Pc, Winter, S1'!S39*Main!$B$8+_xlfn.IFNA(VLOOKUP($A39,'EV Distribution'!$A$2:$B$51,2,FALSE),0)*'EV Scenarios'!S$2</f>
        <v>7.0626873699551576E-2</v>
      </c>
      <c r="T39" s="5">
        <f>'[3]Pc, Winter, S1'!T39*Main!$B$8+_xlfn.IFNA(VLOOKUP($A39,'EV Distribution'!$A$2:$B$51,2,FALSE),0)*'EV Scenarios'!T$2</f>
        <v>4.4536767668161434E-2</v>
      </c>
      <c r="U39" s="5">
        <f>'[3]Pc, Winter, S1'!U39*Main!$B$8+_xlfn.IFNA(VLOOKUP($A39,'EV Distribution'!$A$2:$B$51,2,FALSE),0)*'EV Scenarios'!U$2</f>
        <v>2.6080857376681615E-2</v>
      </c>
      <c r="V39" s="5">
        <f>'[3]Pc, Winter, S1'!V39*Main!$B$8+_xlfn.IFNA(VLOOKUP($A39,'EV Distribution'!$A$2:$B$51,2,FALSE),0)*'EV Scenarios'!V$2</f>
        <v>1.4054403094170406E-2</v>
      </c>
      <c r="W39" s="5">
        <f>'[3]Pc, Winter, S1'!W39*Main!$B$8+_xlfn.IFNA(VLOOKUP($A39,'EV Distribution'!$A$2:$B$51,2,FALSE),0)*'EV Scenarios'!W$2</f>
        <v>2.0879598430493276E-2</v>
      </c>
      <c r="X39" s="5">
        <f>'[3]Pc, Winter, S1'!X39*Main!$B$8+_xlfn.IFNA(VLOOKUP($A39,'EV Distribution'!$A$2:$B$51,2,FALSE),0)*'EV Scenarios'!X$2</f>
        <v>1.4432846031390136E-2</v>
      </c>
      <c r="Y39" s="5">
        <f>'[3]Pc, Winter, S1'!Y39*Main!$B$8+_xlfn.IFNA(VLOOKUP($A39,'EV Distribution'!$A$2:$B$51,2,FALSE),0)*'EV Scenarios'!Y$2</f>
        <v>1.9558273251121073E-2</v>
      </c>
    </row>
    <row r="40" spans="1:25" x14ac:dyDescent="0.25">
      <c r="A40">
        <v>53</v>
      </c>
      <c r="B40" s="5">
        <f>'[3]Pc, Winter, S1'!B40*Main!$B$8+_xlfn.IFNA(VLOOKUP($A40,'EV Distribution'!$A$2:$B$51,2,FALSE),0)*'EV Scenarios'!B$2</f>
        <v>0.3957420504035874</v>
      </c>
      <c r="C40" s="5">
        <f>'[3]Pc, Winter, S1'!C40*Main!$B$8+_xlfn.IFNA(VLOOKUP($A40,'EV Distribution'!$A$2:$B$51,2,FALSE),0)*'EV Scenarios'!C$2</f>
        <v>0.35880238757847532</v>
      </c>
      <c r="D40" s="5">
        <f>'[3]Pc, Winter, S1'!D40*Main!$B$8+_xlfn.IFNA(VLOOKUP($A40,'EV Distribution'!$A$2:$B$51,2,FALSE),0)*'EV Scenarios'!D$2</f>
        <v>0.35484552170403588</v>
      </c>
      <c r="E40" s="5">
        <f>'[3]Pc, Winter, S1'!E40*Main!$B$8+_xlfn.IFNA(VLOOKUP($A40,'EV Distribution'!$A$2:$B$51,2,FALSE),0)*'EV Scenarios'!E$2</f>
        <v>0.35082208426008971</v>
      </c>
      <c r="F40" s="5">
        <f>'[3]Pc, Winter, S1'!F40*Main!$B$8+_xlfn.IFNA(VLOOKUP($A40,'EV Distribution'!$A$2:$B$51,2,FALSE),0)*'EV Scenarios'!F$2</f>
        <v>0.36067059708520177</v>
      </c>
      <c r="G40" s="5">
        <f>'[3]Pc, Winter, S1'!G40*Main!$B$8+_xlfn.IFNA(VLOOKUP($A40,'EV Distribution'!$A$2:$B$51,2,FALSE),0)*'EV Scenarios'!G$2</f>
        <v>0.36078124652466365</v>
      </c>
      <c r="H40" s="5">
        <f>'[3]Pc, Winter, S1'!H40*Main!$B$8+_xlfn.IFNA(VLOOKUP($A40,'EV Distribution'!$A$2:$B$51,2,FALSE),0)*'EV Scenarios'!H$2</f>
        <v>0.38957117374439459</v>
      </c>
      <c r="I40" s="5">
        <f>'[3]Pc, Winter, S1'!I40*Main!$B$8+_xlfn.IFNA(VLOOKUP($A40,'EV Distribution'!$A$2:$B$51,2,FALSE),0)*'EV Scenarios'!I$2</f>
        <v>0.38770329567264572</v>
      </c>
      <c r="J40" s="5">
        <f>'[3]Pc, Winter, S1'!J40*Main!$B$8+_xlfn.IFNA(VLOOKUP($A40,'EV Distribution'!$A$2:$B$51,2,FALSE),0)*'EV Scenarios'!J$2</f>
        <v>0.62659464437219736</v>
      </c>
      <c r="K40" s="5">
        <f>'[3]Pc, Winter, S1'!K40*Main!$B$8+_xlfn.IFNA(VLOOKUP($A40,'EV Distribution'!$A$2:$B$51,2,FALSE),0)*'EV Scenarios'!K$2</f>
        <v>0.79648058022421531</v>
      </c>
      <c r="L40" s="5">
        <f>'[3]Pc, Winter, S1'!L40*Main!$B$8+_xlfn.IFNA(VLOOKUP($A40,'EV Distribution'!$A$2:$B$51,2,FALSE),0)*'EV Scenarios'!L$2</f>
        <v>0.80994618439461885</v>
      </c>
      <c r="M40" s="5">
        <f>'[3]Pc, Winter, S1'!M40*Main!$B$8+_xlfn.IFNA(VLOOKUP($A40,'EV Distribution'!$A$2:$B$51,2,FALSE),0)*'EV Scenarios'!M$2</f>
        <v>0.81463442800448427</v>
      </c>
      <c r="N40" s="5">
        <f>'[3]Pc, Winter, S1'!N40*Main!$B$8+_xlfn.IFNA(VLOOKUP($A40,'EV Distribution'!$A$2:$B$51,2,FALSE),0)*'EV Scenarios'!N$2</f>
        <v>0.76941745266816142</v>
      </c>
      <c r="O40" s="5">
        <f>'[3]Pc, Winter, S1'!O40*Main!$B$8+_xlfn.IFNA(VLOOKUP($A40,'EV Distribution'!$A$2:$B$51,2,FALSE),0)*'EV Scenarios'!O$2</f>
        <v>0.68708371874439456</v>
      </c>
      <c r="P40" s="5">
        <f>'[3]Pc, Winter, S1'!P40*Main!$B$8+_xlfn.IFNA(VLOOKUP($A40,'EV Distribution'!$A$2:$B$51,2,FALSE),0)*'EV Scenarios'!P$2</f>
        <v>0.80173548818385654</v>
      </c>
      <c r="Q40" s="5">
        <f>'[3]Pc, Winter, S1'!Q40*Main!$B$8+_xlfn.IFNA(VLOOKUP($A40,'EV Distribution'!$A$2:$B$51,2,FALSE),0)*'EV Scenarios'!Q$2</f>
        <v>0.80413839262331843</v>
      </c>
      <c r="R40" s="5">
        <f>'[3]Pc, Winter, S1'!R40*Main!$B$8+_xlfn.IFNA(VLOOKUP($A40,'EV Distribution'!$A$2:$B$51,2,FALSE),0)*'EV Scenarios'!R$2</f>
        <v>0.78925924170403583</v>
      </c>
      <c r="S40" s="5">
        <f>'[3]Pc, Winter, S1'!S40*Main!$B$8+_xlfn.IFNA(VLOOKUP($A40,'EV Distribution'!$A$2:$B$51,2,FALSE),0)*'EV Scenarios'!S$2</f>
        <v>0.68614140991031392</v>
      </c>
      <c r="T40" s="5">
        <f>'[3]Pc, Winter, S1'!T40*Main!$B$8+_xlfn.IFNA(VLOOKUP($A40,'EV Distribution'!$A$2:$B$51,2,FALSE),0)*'EV Scenarios'!T$2</f>
        <v>0.52302438551569519</v>
      </c>
      <c r="U40" s="5">
        <f>'[3]Pc, Winter, S1'!U40*Main!$B$8+_xlfn.IFNA(VLOOKUP($A40,'EV Distribution'!$A$2:$B$51,2,FALSE),0)*'EV Scenarios'!U$2</f>
        <v>0.36124534112107626</v>
      </c>
      <c r="V40" s="5">
        <f>'[3]Pc, Winter, S1'!V40*Main!$B$8+_xlfn.IFNA(VLOOKUP($A40,'EV Distribution'!$A$2:$B$51,2,FALSE),0)*'EV Scenarios'!V$2</f>
        <v>0.36192845374439458</v>
      </c>
      <c r="W40" s="5">
        <f>'[3]Pc, Winter, S1'!W40*Main!$B$8+_xlfn.IFNA(VLOOKUP($A40,'EV Distribution'!$A$2:$B$51,2,FALSE),0)*'EV Scenarios'!W$2</f>
        <v>0.38846719493273546</v>
      </c>
      <c r="X40" s="5">
        <f>'[3]Pc, Winter, S1'!X40*Main!$B$8+_xlfn.IFNA(VLOOKUP($A40,'EV Distribution'!$A$2:$B$51,2,FALSE),0)*'EV Scenarios'!X$2</f>
        <v>0.39506166892376682</v>
      </c>
      <c r="Y40" s="5">
        <f>'[3]Pc, Winter, S1'!Y40*Main!$B$8+_xlfn.IFNA(VLOOKUP($A40,'EV Distribution'!$A$2:$B$51,2,FALSE),0)*'EV Scenarios'!Y$2</f>
        <v>0.38102807423766821</v>
      </c>
    </row>
    <row r="41" spans="1:25" x14ac:dyDescent="0.25">
      <c r="A41">
        <v>55</v>
      </c>
      <c r="B41" s="5">
        <f>'[3]Pc, Winter, S1'!B41*Main!$B$8+_xlfn.IFNA(VLOOKUP($A41,'EV Distribution'!$A$2:$B$51,2,FALSE),0)*'EV Scenarios'!B$2</f>
        <v>5.2151115224215248E-2</v>
      </c>
      <c r="C41" s="5">
        <f>'[3]Pc, Winter, S1'!C41*Main!$B$8+_xlfn.IFNA(VLOOKUP($A41,'EV Distribution'!$A$2:$B$51,2,FALSE),0)*'EV Scenarios'!C$2</f>
        <v>5.3868839618834083E-2</v>
      </c>
      <c r="D41" s="5">
        <f>'[3]Pc, Winter, S1'!D41*Main!$B$8+_xlfn.IFNA(VLOOKUP($A41,'EV Distribution'!$A$2:$B$51,2,FALSE),0)*'EV Scenarios'!D$2</f>
        <v>5.2866167869955162E-2</v>
      </c>
      <c r="E41" s="5">
        <f>'[3]Pc, Winter, S1'!E41*Main!$B$8+_xlfn.IFNA(VLOOKUP($A41,'EV Distribution'!$A$2:$B$51,2,FALSE),0)*'EV Scenarios'!E$2</f>
        <v>5.1202911704035875E-2</v>
      </c>
      <c r="F41" s="5">
        <f>'[3]Pc, Winter, S1'!F41*Main!$B$8+_xlfn.IFNA(VLOOKUP($A41,'EV Distribution'!$A$2:$B$51,2,FALSE),0)*'EV Scenarios'!F$2</f>
        <v>5.2630586614349779E-2</v>
      </c>
      <c r="G41" s="5">
        <f>'[3]Pc, Winter, S1'!G41*Main!$B$8+_xlfn.IFNA(VLOOKUP($A41,'EV Distribution'!$A$2:$B$51,2,FALSE),0)*'EV Scenarios'!G$2</f>
        <v>5.2360128430493272E-2</v>
      </c>
      <c r="H41" s="5">
        <f>'[3]Pc, Winter, S1'!H41*Main!$B$8+_xlfn.IFNA(VLOOKUP($A41,'EV Distribution'!$A$2:$B$51,2,FALSE),0)*'EV Scenarios'!H$2</f>
        <v>6.0805780941704024E-2</v>
      </c>
      <c r="I41" s="5">
        <f>'[3]Pc, Winter, S1'!I41*Main!$B$8+_xlfn.IFNA(VLOOKUP($A41,'EV Distribution'!$A$2:$B$51,2,FALSE),0)*'EV Scenarios'!I$2</f>
        <v>6.5504952107623318E-2</v>
      </c>
      <c r="J41" s="5">
        <f>'[3]Pc, Winter, S1'!J41*Main!$B$8+_xlfn.IFNA(VLOOKUP($A41,'EV Distribution'!$A$2:$B$51,2,FALSE),0)*'EV Scenarios'!J$2</f>
        <v>8.9862826860986553E-2</v>
      </c>
      <c r="K41" s="5">
        <f>'[3]Pc, Winter, S1'!K41*Main!$B$8+_xlfn.IFNA(VLOOKUP($A41,'EV Distribution'!$A$2:$B$51,2,FALSE),0)*'EV Scenarios'!K$2</f>
        <v>9.638887145739912E-2</v>
      </c>
      <c r="L41" s="5">
        <f>'[3]Pc, Winter, S1'!L41*Main!$B$8+_xlfn.IFNA(VLOOKUP($A41,'EV Distribution'!$A$2:$B$51,2,FALSE),0)*'EV Scenarios'!L$2</f>
        <v>9.5712168991031382E-2</v>
      </c>
      <c r="M41" s="5">
        <f>'[3]Pc, Winter, S1'!M41*Main!$B$8+_xlfn.IFNA(VLOOKUP($A41,'EV Distribution'!$A$2:$B$51,2,FALSE),0)*'EV Scenarios'!M$2</f>
        <v>0.10359527197309418</v>
      </c>
      <c r="N41" s="5">
        <f>'[3]Pc, Winter, S1'!N41*Main!$B$8+_xlfn.IFNA(VLOOKUP($A41,'EV Distribution'!$A$2:$B$51,2,FALSE),0)*'EV Scenarios'!N$2</f>
        <v>9.8402273340807186E-2</v>
      </c>
      <c r="O41" s="5">
        <f>'[3]Pc, Winter, S1'!O41*Main!$B$8+_xlfn.IFNA(VLOOKUP($A41,'EV Distribution'!$A$2:$B$51,2,FALSE),0)*'EV Scenarios'!O$2</f>
        <v>9.2086257982062783E-2</v>
      </c>
      <c r="P41" s="5">
        <f>'[3]Pc, Winter, S1'!P41*Main!$B$8+_xlfn.IFNA(VLOOKUP($A41,'EV Distribution'!$A$2:$B$51,2,FALSE),0)*'EV Scenarios'!P$2</f>
        <v>9.3426077488789255E-2</v>
      </c>
      <c r="Q41" s="5">
        <f>'[3]Pc, Winter, S1'!Q41*Main!$B$8+_xlfn.IFNA(VLOOKUP($A41,'EV Distribution'!$A$2:$B$51,2,FALSE),0)*'EV Scenarios'!Q$2</f>
        <v>9.4034389327354265E-2</v>
      </c>
      <c r="R41" s="5">
        <f>'[3]Pc, Winter, S1'!R41*Main!$B$8+_xlfn.IFNA(VLOOKUP($A41,'EV Distribution'!$A$2:$B$51,2,FALSE),0)*'EV Scenarios'!R$2</f>
        <v>9.2842455000000004E-2</v>
      </c>
      <c r="S41" s="5">
        <f>'[3]Pc, Winter, S1'!S41*Main!$B$8+_xlfn.IFNA(VLOOKUP($A41,'EV Distribution'!$A$2:$B$51,2,FALSE),0)*'EV Scenarios'!S$2</f>
        <v>9.6131035493273537E-2</v>
      </c>
      <c r="T41" s="5">
        <f>'[3]Pc, Winter, S1'!T41*Main!$B$8+_xlfn.IFNA(VLOOKUP($A41,'EV Distribution'!$A$2:$B$51,2,FALSE),0)*'EV Scenarios'!T$2</f>
        <v>8.8428363497757845E-2</v>
      </c>
      <c r="U41" s="5">
        <f>'[3]Pc, Winter, S1'!U41*Main!$B$8+_xlfn.IFNA(VLOOKUP($A41,'EV Distribution'!$A$2:$B$51,2,FALSE),0)*'EV Scenarios'!U$2</f>
        <v>8.4525941143497749E-2</v>
      </c>
      <c r="V41" s="5">
        <f>'[3]Pc, Winter, S1'!V41*Main!$B$8+_xlfn.IFNA(VLOOKUP($A41,'EV Distribution'!$A$2:$B$51,2,FALSE),0)*'EV Scenarios'!V$2</f>
        <v>7.9844735627802699E-2</v>
      </c>
      <c r="W41" s="5">
        <f>'[3]Pc, Winter, S1'!W41*Main!$B$8+_xlfn.IFNA(VLOOKUP($A41,'EV Distribution'!$A$2:$B$51,2,FALSE),0)*'EV Scenarios'!W$2</f>
        <v>6.4902392242152468E-2</v>
      </c>
      <c r="X41" s="5">
        <f>'[3]Pc, Winter, S1'!X41*Main!$B$8+_xlfn.IFNA(VLOOKUP($A41,'EV Distribution'!$A$2:$B$51,2,FALSE),0)*'EV Scenarios'!X$2</f>
        <v>6.1382761524663675E-2</v>
      </c>
      <c r="Y41" s="5">
        <f>'[3]Pc, Winter, S1'!Y41*Main!$B$8+_xlfn.IFNA(VLOOKUP($A41,'EV Distribution'!$A$2:$B$51,2,FALSE),0)*'EV Scenarios'!Y$2</f>
        <v>5.7917580291479816E-2</v>
      </c>
    </row>
    <row r="42" spans="1:25" x14ac:dyDescent="0.25">
      <c r="A42">
        <v>56</v>
      </c>
      <c r="B42" s="5">
        <f>'[3]Pc, Winter, S1'!B42*Main!$B$8+_xlfn.IFNA(VLOOKUP($A42,'EV Distribution'!$A$2:$B$51,2,FALSE),0)*'EV Scenarios'!B$2</f>
        <v>2.8681568856502249E-2</v>
      </c>
      <c r="C42" s="5">
        <f>'[3]Pc, Winter, S1'!C42*Main!$B$8+_xlfn.IFNA(VLOOKUP($A42,'EV Distribution'!$A$2:$B$51,2,FALSE),0)*'EV Scenarios'!C$2</f>
        <v>1.2720343654708522E-2</v>
      </c>
      <c r="D42" s="5">
        <f>'[3]Pc, Winter, S1'!D42*Main!$B$8+_xlfn.IFNA(VLOOKUP($A42,'EV Distribution'!$A$2:$B$51,2,FALSE),0)*'EV Scenarios'!D$2</f>
        <v>1.9241807376681616E-2</v>
      </c>
      <c r="E42" s="5">
        <f>'[3]Pc, Winter, S1'!E42*Main!$B$8+_xlfn.IFNA(VLOOKUP($A42,'EV Distribution'!$A$2:$B$51,2,FALSE),0)*'EV Scenarios'!E$2</f>
        <v>1.5005465560538118E-2</v>
      </c>
      <c r="F42" s="5">
        <f>'[3]Pc, Winter, S1'!F42*Main!$B$8+_xlfn.IFNA(VLOOKUP($A42,'EV Distribution'!$A$2:$B$51,2,FALSE),0)*'EV Scenarios'!F$2</f>
        <v>1.6459686793721975E-2</v>
      </c>
      <c r="G42" s="5">
        <f>'[3]Pc, Winter, S1'!G42*Main!$B$8+_xlfn.IFNA(VLOOKUP($A42,'EV Distribution'!$A$2:$B$51,2,FALSE),0)*'EV Scenarios'!G$2</f>
        <v>1.3492952242152464E-2</v>
      </c>
      <c r="H42" s="5">
        <f>'[3]Pc, Winter, S1'!H42*Main!$B$8+_xlfn.IFNA(VLOOKUP($A42,'EV Distribution'!$A$2:$B$51,2,FALSE),0)*'EV Scenarios'!H$2</f>
        <v>1.9524975112107622E-2</v>
      </c>
      <c r="I42" s="5">
        <f>'[3]Pc, Winter, S1'!I42*Main!$B$8+_xlfn.IFNA(VLOOKUP($A42,'EV Distribution'!$A$2:$B$51,2,FALSE),0)*'EV Scenarios'!I$2</f>
        <v>1.8996948497757848E-2</v>
      </c>
      <c r="J42" s="5">
        <f>'[3]Pc, Winter, S1'!J42*Main!$B$8+_xlfn.IFNA(VLOOKUP($A42,'EV Distribution'!$A$2:$B$51,2,FALSE),0)*'EV Scenarios'!J$2</f>
        <v>5.9781570605381161E-2</v>
      </c>
      <c r="K42" s="5">
        <f>'[3]Pc, Winter, S1'!K42*Main!$B$8+_xlfn.IFNA(VLOOKUP($A42,'EV Distribution'!$A$2:$B$51,2,FALSE),0)*'EV Scenarios'!K$2</f>
        <v>9.2087608430493281E-2</v>
      </c>
      <c r="L42" s="5">
        <f>'[3]Pc, Winter, S1'!L42*Main!$B$8+_xlfn.IFNA(VLOOKUP($A42,'EV Distribution'!$A$2:$B$51,2,FALSE),0)*'EV Scenarios'!L$2</f>
        <v>0.11005253443946188</v>
      </c>
      <c r="M42" s="5">
        <f>'[3]Pc, Winter, S1'!M42*Main!$B$8+_xlfn.IFNA(VLOOKUP($A42,'EV Distribution'!$A$2:$B$51,2,FALSE),0)*'EV Scenarios'!M$2</f>
        <v>0.11497312887892376</v>
      </c>
      <c r="N42" s="5">
        <f>'[3]Pc, Winter, S1'!N42*Main!$B$8+_xlfn.IFNA(VLOOKUP($A42,'EV Distribution'!$A$2:$B$51,2,FALSE),0)*'EV Scenarios'!N$2</f>
        <v>9.8502347107623317E-2</v>
      </c>
      <c r="O42" s="5">
        <f>'[3]Pc, Winter, S1'!O42*Main!$B$8+_xlfn.IFNA(VLOOKUP($A42,'EV Distribution'!$A$2:$B$51,2,FALSE),0)*'EV Scenarios'!O$2</f>
        <v>9.1064391121076227E-2</v>
      </c>
      <c r="P42" s="5">
        <f>'[3]Pc, Winter, S1'!P42*Main!$B$8+_xlfn.IFNA(VLOOKUP($A42,'EV Distribution'!$A$2:$B$51,2,FALSE),0)*'EV Scenarios'!P$2</f>
        <v>0.11079248517937221</v>
      </c>
      <c r="Q42" s="5">
        <f>'[3]Pc, Winter, S1'!Q42*Main!$B$8+_xlfn.IFNA(VLOOKUP($A42,'EV Distribution'!$A$2:$B$51,2,FALSE),0)*'EV Scenarios'!Q$2</f>
        <v>0.10831734665919282</v>
      </c>
      <c r="R42" s="5">
        <f>'[3]Pc, Winter, S1'!R42*Main!$B$8+_xlfn.IFNA(VLOOKUP($A42,'EV Distribution'!$A$2:$B$51,2,FALSE),0)*'EV Scenarios'!R$2</f>
        <v>0.10051577156950672</v>
      </c>
      <c r="S42" s="5">
        <f>'[3]Pc, Winter, S1'!S42*Main!$B$8+_xlfn.IFNA(VLOOKUP($A42,'EV Distribution'!$A$2:$B$51,2,FALSE),0)*'EV Scenarios'!S$2</f>
        <v>5.253320905829597E-2</v>
      </c>
      <c r="T42" s="5">
        <f>'[3]Pc, Winter, S1'!T42*Main!$B$8+_xlfn.IFNA(VLOOKUP($A42,'EV Distribution'!$A$2:$B$51,2,FALSE),0)*'EV Scenarios'!T$2</f>
        <v>1.7258487264573991E-2</v>
      </c>
      <c r="U42" s="5">
        <f>'[3]Pc, Winter, S1'!U42*Main!$B$8+_xlfn.IFNA(VLOOKUP($A42,'EV Distribution'!$A$2:$B$51,2,FALSE),0)*'EV Scenarios'!U$2</f>
        <v>1.295321591928251E-2</v>
      </c>
      <c r="V42" s="5">
        <f>'[3]Pc, Winter, S1'!V42*Main!$B$8+_xlfn.IFNA(VLOOKUP($A42,'EV Distribution'!$A$2:$B$51,2,FALSE),0)*'EV Scenarios'!V$2</f>
        <v>1.8114945493273544E-2</v>
      </c>
      <c r="W42" s="5">
        <f>'[3]Pc, Winter, S1'!W42*Main!$B$8+_xlfn.IFNA(VLOOKUP($A42,'EV Distribution'!$A$2:$B$51,2,FALSE),0)*'EV Scenarios'!W$2</f>
        <v>1.6447476098654712E-2</v>
      </c>
      <c r="X42" s="5">
        <f>'[3]Pc, Winter, S1'!X42*Main!$B$8+_xlfn.IFNA(VLOOKUP($A42,'EV Distribution'!$A$2:$B$51,2,FALSE),0)*'EV Scenarios'!X$2</f>
        <v>1.7388707130044846E-2</v>
      </c>
      <c r="Y42" s="5">
        <f>'[3]Pc, Winter, S1'!Y42*Main!$B$8+_xlfn.IFNA(VLOOKUP($A42,'EV Distribution'!$A$2:$B$51,2,FALSE),0)*'EV Scenarios'!Y$2</f>
        <v>1.706570883408072E-2</v>
      </c>
    </row>
    <row r="43" spans="1:25" x14ac:dyDescent="0.25">
      <c r="A43">
        <v>57</v>
      </c>
      <c r="B43" s="5">
        <f>'[3]Pc, Winter, S1'!B43*Main!$B$8+_xlfn.IFNA(VLOOKUP($A43,'EV Distribution'!$A$2:$B$51,2,FALSE),0)*'EV Scenarios'!B$2</f>
        <v>1.3647778385650223E-2</v>
      </c>
      <c r="C43" s="5">
        <f>'[3]Pc, Winter, S1'!C43*Main!$B$8+_xlfn.IFNA(VLOOKUP($A43,'EV Distribution'!$A$2:$B$51,2,FALSE),0)*'EV Scenarios'!C$2</f>
        <v>8.210315784753364E-3</v>
      </c>
      <c r="D43" s="5">
        <f>'[3]Pc, Winter, S1'!D43*Main!$B$8+_xlfn.IFNA(VLOOKUP($A43,'EV Distribution'!$A$2:$B$51,2,FALSE),0)*'EV Scenarios'!D$2</f>
        <v>1.3215598251121076E-2</v>
      </c>
      <c r="E43" s="5">
        <f>'[3]Pc, Winter, S1'!E43*Main!$B$8+_xlfn.IFNA(VLOOKUP($A43,'EV Distribution'!$A$2:$B$51,2,FALSE),0)*'EV Scenarios'!E$2</f>
        <v>1.5115844910313899E-2</v>
      </c>
      <c r="F43" s="5">
        <f>'[3]Pc, Winter, S1'!F43*Main!$B$8+_xlfn.IFNA(VLOOKUP($A43,'EV Distribution'!$A$2:$B$51,2,FALSE),0)*'EV Scenarios'!F$2</f>
        <v>1.3667759910313904E-2</v>
      </c>
      <c r="G43" s="5">
        <f>'[3]Pc, Winter, S1'!G43*Main!$B$8+_xlfn.IFNA(VLOOKUP($A43,'EV Distribution'!$A$2:$B$51,2,FALSE),0)*'EV Scenarios'!G$2</f>
        <v>1.2448236390134532E-2</v>
      </c>
      <c r="H43" s="5">
        <f>'[3]Pc, Winter, S1'!H43*Main!$B$8+_xlfn.IFNA(VLOOKUP($A43,'EV Distribution'!$A$2:$B$51,2,FALSE),0)*'EV Scenarios'!H$2</f>
        <v>1.6540152645739912E-2</v>
      </c>
      <c r="I43" s="5">
        <f>'[3]Pc, Winter, S1'!I43*Main!$B$8+_xlfn.IFNA(VLOOKUP($A43,'EV Distribution'!$A$2:$B$51,2,FALSE),0)*'EV Scenarios'!I$2</f>
        <v>1.6634980964125558E-2</v>
      </c>
      <c r="J43" s="5">
        <f>'[3]Pc, Winter, S1'!J43*Main!$B$8+_xlfn.IFNA(VLOOKUP($A43,'EV Distribution'!$A$2:$B$51,2,FALSE),0)*'EV Scenarios'!J$2</f>
        <v>5.5350127331838563E-2</v>
      </c>
      <c r="K43" s="5">
        <f>'[3]Pc, Winter, S1'!K43*Main!$B$8+_xlfn.IFNA(VLOOKUP($A43,'EV Distribution'!$A$2:$B$51,2,FALSE),0)*'EV Scenarios'!K$2</f>
        <v>8.9422998587443958E-2</v>
      </c>
      <c r="L43" s="5">
        <f>'[3]Pc, Winter, S1'!L43*Main!$B$8+_xlfn.IFNA(VLOOKUP($A43,'EV Distribution'!$A$2:$B$51,2,FALSE),0)*'EV Scenarios'!L$2</f>
        <v>9.1585850807174879E-2</v>
      </c>
      <c r="M43" s="5">
        <f>'[3]Pc, Winter, S1'!M43*Main!$B$8+_xlfn.IFNA(VLOOKUP($A43,'EV Distribution'!$A$2:$B$51,2,FALSE),0)*'EV Scenarios'!M$2</f>
        <v>9.3877723677130043E-2</v>
      </c>
      <c r="N43" s="5">
        <f>'[3]Pc, Winter, S1'!N43*Main!$B$8+_xlfn.IFNA(VLOOKUP($A43,'EV Distribution'!$A$2:$B$51,2,FALSE),0)*'EV Scenarios'!N$2</f>
        <v>7.6965105852017934E-2</v>
      </c>
      <c r="O43" s="5">
        <f>'[3]Pc, Winter, S1'!O43*Main!$B$8+_xlfn.IFNA(VLOOKUP($A43,'EV Distribution'!$A$2:$B$51,2,FALSE),0)*'EV Scenarios'!O$2</f>
        <v>7.6684778744394624E-2</v>
      </c>
      <c r="P43" s="5">
        <f>'[3]Pc, Winter, S1'!P43*Main!$B$8+_xlfn.IFNA(VLOOKUP($A43,'EV Distribution'!$A$2:$B$51,2,FALSE),0)*'EV Scenarios'!P$2</f>
        <v>9.6657934887892386E-2</v>
      </c>
      <c r="Q43" s="5">
        <f>'[3]Pc, Winter, S1'!Q43*Main!$B$8+_xlfn.IFNA(VLOOKUP($A43,'EV Distribution'!$A$2:$B$51,2,FALSE),0)*'EV Scenarios'!Q$2</f>
        <v>9.3831049708520187E-2</v>
      </c>
      <c r="R43" s="5">
        <f>'[3]Pc, Winter, S1'!R43*Main!$B$8+_xlfn.IFNA(VLOOKUP($A43,'EV Distribution'!$A$2:$B$51,2,FALSE),0)*'EV Scenarios'!R$2</f>
        <v>7.2574940291479817E-2</v>
      </c>
      <c r="S43" s="5">
        <f>'[3]Pc, Winter, S1'!S43*Main!$B$8+_xlfn.IFNA(VLOOKUP($A43,'EV Distribution'!$A$2:$B$51,2,FALSE),0)*'EV Scenarios'!S$2</f>
        <v>3.8878489282511211E-2</v>
      </c>
      <c r="T43" s="5">
        <f>'[3]Pc, Winter, S1'!T43*Main!$B$8+_xlfn.IFNA(VLOOKUP($A43,'EV Distribution'!$A$2:$B$51,2,FALSE),0)*'EV Scenarios'!T$2</f>
        <v>1.7310577937219733E-2</v>
      </c>
      <c r="U43" s="5">
        <f>'[3]Pc, Winter, S1'!U43*Main!$B$8+_xlfn.IFNA(VLOOKUP($A43,'EV Distribution'!$A$2:$B$51,2,FALSE),0)*'EV Scenarios'!U$2</f>
        <v>1.6376937533632289E-2</v>
      </c>
      <c r="V43" s="5">
        <f>'[3]Pc, Winter, S1'!V43*Main!$B$8+_xlfn.IFNA(VLOOKUP($A43,'EV Distribution'!$A$2:$B$51,2,FALSE),0)*'EV Scenarios'!V$2</f>
        <v>1.9349389551569503E-2</v>
      </c>
      <c r="W43" s="5">
        <f>'[3]Pc, Winter, S1'!W43*Main!$B$8+_xlfn.IFNA(VLOOKUP($A43,'EV Distribution'!$A$2:$B$51,2,FALSE),0)*'EV Scenarios'!W$2</f>
        <v>1.0275965538116591E-2</v>
      </c>
      <c r="X43" s="5">
        <f>'[3]Pc, Winter, S1'!X43*Main!$B$8+_xlfn.IFNA(VLOOKUP($A43,'EV Distribution'!$A$2:$B$51,2,FALSE),0)*'EV Scenarios'!X$2</f>
        <v>1.4141945381165921E-2</v>
      </c>
      <c r="Y43" s="5">
        <f>'[3]Pc, Winter, S1'!Y43*Main!$B$8+_xlfn.IFNA(VLOOKUP($A43,'EV Distribution'!$A$2:$B$51,2,FALSE),0)*'EV Scenarios'!Y$2</f>
        <v>1.5690672443946192E-2</v>
      </c>
    </row>
    <row r="44" spans="1:25" x14ac:dyDescent="0.25">
      <c r="A44">
        <v>58</v>
      </c>
      <c r="B44" s="5">
        <f>'[3]Pc, Winter, S1'!B44*Main!$B$8+_xlfn.IFNA(VLOOKUP($A44,'EV Distribution'!$A$2:$B$51,2,FALSE),0)*'EV Scenarios'!B$2</f>
        <v>1.9396099304932735E-2</v>
      </c>
      <c r="C44" s="5">
        <f>'[3]Pc, Winter, S1'!C44*Main!$B$8+_xlfn.IFNA(VLOOKUP($A44,'EV Distribution'!$A$2:$B$51,2,FALSE),0)*'EV Scenarios'!C$2</f>
        <v>1.893505493273543E-2</v>
      </c>
      <c r="D44" s="5">
        <f>'[3]Pc, Winter, S1'!D44*Main!$B$8+_xlfn.IFNA(VLOOKUP($A44,'EV Distribution'!$A$2:$B$51,2,FALSE),0)*'EV Scenarios'!D$2</f>
        <v>1.9079679013452915E-2</v>
      </c>
      <c r="E44" s="5">
        <f>'[3]Pc, Winter, S1'!E44*Main!$B$8+_xlfn.IFNA(VLOOKUP($A44,'EV Distribution'!$A$2:$B$51,2,FALSE),0)*'EV Scenarios'!E$2</f>
        <v>1.9429423856502245E-2</v>
      </c>
      <c r="F44" s="5">
        <f>'[3]Pc, Winter, S1'!F44*Main!$B$8+_xlfn.IFNA(VLOOKUP($A44,'EV Distribution'!$A$2:$B$51,2,FALSE),0)*'EV Scenarios'!F$2</f>
        <v>1.7009167645739912E-2</v>
      </c>
      <c r="G44" s="5">
        <f>'[3]Pc, Winter, S1'!G44*Main!$B$8+_xlfn.IFNA(VLOOKUP($A44,'EV Distribution'!$A$2:$B$51,2,FALSE),0)*'EV Scenarios'!G$2</f>
        <v>1.7350515426008972E-2</v>
      </c>
      <c r="H44" s="5">
        <f>'[3]Pc, Winter, S1'!H44*Main!$B$8+_xlfn.IFNA(VLOOKUP($A44,'EV Distribution'!$A$2:$B$51,2,FALSE),0)*'EV Scenarios'!H$2</f>
        <v>1.6566264439461881E-2</v>
      </c>
      <c r="I44" s="5">
        <f>'[3]Pc, Winter, S1'!I44*Main!$B$8+_xlfn.IFNA(VLOOKUP($A44,'EV Distribution'!$A$2:$B$51,2,FALSE),0)*'EV Scenarios'!I$2</f>
        <v>1.6205604820627804E-2</v>
      </c>
      <c r="J44" s="5">
        <f>'[3]Pc, Winter, S1'!J44*Main!$B$8+_xlfn.IFNA(VLOOKUP($A44,'EV Distribution'!$A$2:$B$51,2,FALSE),0)*'EV Scenarios'!J$2</f>
        <v>2.0137555560538117E-2</v>
      </c>
      <c r="K44" s="5">
        <f>'[3]Pc, Winter, S1'!K44*Main!$B$8+_xlfn.IFNA(VLOOKUP($A44,'EV Distribution'!$A$2:$B$51,2,FALSE),0)*'EV Scenarios'!K$2</f>
        <v>2.5495372376681619E-2</v>
      </c>
      <c r="L44" s="5">
        <f>'[3]Pc, Winter, S1'!L44*Main!$B$8+_xlfn.IFNA(VLOOKUP($A44,'EV Distribution'!$A$2:$B$51,2,FALSE),0)*'EV Scenarios'!L$2</f>
        <v>2.9397706973094174E-2</v>
      </c>
      <c r="M44" s="5">
        <f>'[3]Pc, Winter, S1'!M44*Main!$B$8+_xlfn.IFNA(VLOOKUP($A44,'EV Distribution'!$A$2:$B$51,2,FALSE),0)*'EV Scenarios'!M$2</f>
        <v>2.9593383116591931E-2</v>
      </c>
      <c r="N44" s="5">
        <f>'[3]Pc, Winter, S1'!N44*Main!$B$8+_xlfn.IFNA(VLOOKUP($A44,'EV Distribution'!$A$2:$B$51,2,FALSE),0)*'EV Scenarios'!N$2</f>
        <v>2.9674492242152468E-2</v>
      </c>
      <c r="O44" s="5">
        <f>'[3]Pc, Winter, S1'!O44*Main!$B$8+_xlfn.IFNA(VLOOKUP($A44,'EV Distribution'!$A$2:$B$51,2,FALSE),0)*'EV Scenarios'!O$2</f>
        <v>3.0891099304932741E-2</v>
      </c>
      <c r="P44" s="5">
        <f>'[3]Pc, Winter, S1'!P44*Main!$B$8+_xlfn.IFNA(VLOOKUP($A44,'EV Distribution'!$A$2:$B$51,2,FALSE),0)*'EV Scenarios'!P$2</f>
        <v>3.3754853430493274E-2</v>
      </c>
      <c r="Q44" s="5">
        <f>'[3]Pc, Winter, S1'!Q44*Main!$B$8+_xlfn.IFNA(VLOOKUP($A44,'EV Distribution'!$A$2:$B$51,2,FALSE),0)*'EV Scenarios'!Q$2</f>
        <v>3.4755154865470851E-2</v>
      </c>
      <c r="R44" s="5">
        <f>'[3]Pc, Winter, S1'!R44*Main!$B$8+_xlfn.IFNA(VLOOKUP($A44,'EV Distribution'!$A$2:$B$51,2,FALSE),0)*'EV Scenarios'!R$2</f>
        <v>3.4462017242152462E-2</v>
      </c>
      <c r="S44" s="5">
        <f>'[3]Pc, Winter, S1'!S44*Main!$B$8+_xlfn.IFNA(VLOOKUP($A44,'EV Distribution'!$A$2:$B$51,2,FALSE),0)*'EV Scenarios'!S$2</f>
        <v>3.2955010941704034E-2</v>
      </c>
      <c r="T44" s="5">
        <f>'[3]Pc, Winter, S1'!T44*Main!$B$8+_xlfn.IFNA(VLOOKUP($A44,'EV Distribution'!$A$2:$B$51,2,FALSE),0)*'EV Scenarios'!T$2</f>
        <v>3.1117823408071756E-2</v>
      </c>
      <c r="U44" s="5">
        <f>'[3]Pc, Winter, S1'!U44*Main!$B$8+_xlfn.IFNA(VLOOKUP($A44,'EV Distribution'!$A$2:$B$51,2,FALSE),0)*'EV Scenarios'!U$2</f>
        <v>2.9105905739910315E-2</v>
      </c>
      <c r="V44" s="5">
        <f>'[3]Pc, Winter, S1'!V44*Main!$B$8+_xlfn.IFNA(VLOOKUP($A44,'EV Distribution'!$A$2:$B$51,2,FALSE),0)*'EV Scenarios'!V$2</f>
        <v>2.7979203609865479E-2</v>
      </c>
      <c r="W44" s="5">
        <f>'[3]Pc, Winter, S1'!W44*Main!$B$8+_xlfn.IFNA(VLOOKUP($A44,'EV Distribution'!$A$2:$B$51,2,FALSE),0)*'EV Scenarios'!W$2</f>
        <v>2.5387057040358745E-2</v>
      </c>
      <c r="X44" s="5">
        <f>'[3]Pc, Winter, S1'!X44*Main!$B$8+_xlfn.IFNA(VLOOKUP($A44,'EV Distribution'!$A$2:$B$51,2,FALSE),0)*'EV Scenarios'!X$2</f>
        <v>2.307205784753363E-2</v>
      </c>
      <c r="Y44" s="5">
        <f>'[3]Pc, Winter, S1'!Y44*Main!$B$8+_xlfn.IFNA(VLOOKUP($A44,'EV Distribution'!$A$2:$B$51,2,FALSE),0)*'EV Scenarios'!Y$2</f>
        <v>2.1051930986547087E-2</v>
      </c>
    </row>
    <row r="45" spans="1:25" x14ac:dyDescent="0.25">
      <c r="A45">
        <v>61</v>
      </c>
      <c r="B45" s="5">
        <f>'[3]Pc, Winter, S1'!B45*Main!$B$8+_xlfn.IFNA(VLOOKUP($A45,'EV Distribution'!$A$2:$B$51,2,FALSE),0)*'EV Scenarios'!B$2</f>
        <v>2.122484455605381</v>
      </c>
      <c r="C45" s="5">
        <f>'[3]Pc, Winter, S1'!C45*Main!$B$8+_xlfn.IFNA(VLOOKUP($A45,'EV Distribution'!$A$2:$B$51,2,FALSE),0)*'EV Scenarios'!C$2</f>
        <v>2.1055983945067265</v>
      </c>
      <c r="D45" s="5">
        <f>'[3]Pc, Winter, S1'!D45*Main!$B$8+_xlfn.IFNA(VLOOKUP($A45,'EV Distribution'!$A$2:$B$51,2,FALSE),0)*'EV Scenarios'!D$2</f>
        <v>2.0097664560762332</v>
      </c>
      <c r="E45" s="5">
        <f>'[3]Pc, Winter, S1'!E45*Main!$B$8+_xlfn.IFNA(VLOOKUP($A45,'EV Distribution'!$A$2:$B$51,2,FALSE),0)*'EV Scenarios'!E$2</f>
        <v>1.9510145482286996</v>
      </c>
      <c r="F45" s="5">
        <f>'[3]Pc, Winter, S1'!F45*Main!$B$8+_xlfn.IFNA(VLOOKUP($A45,'EV Distribution'!$A$2:$B$51,2,FALSE),0)*'EV Scenarios'!F$2</f>
        <v>1.9274982710762334</v>
      </c>
      <c r="G45" s="5">
        <f>'[3]Pc, Winter, S1'!G45*Main!$B$8+_xlfn.IFNA(VLOOKUP($A45,'EV Distribution'!$A$2:$B$51,2,FALSE),0)*'EV Scenarios'!G$2</f>
        <v>1.874801953789238</v>
      </c>
      <c r="H45" s="5">
        <f>'[3]Pc, Winter, S1'!H45*Main!$B$8+_xlfn.IFNA(VLOOKUP($A45,'EV Distribution'!$A$2:$B$51,2,FALSE),0)*'EV Scenarios'!H$2</f>
        <v>1.9469852123094173</v>
      </c>
      <c r="I45" s="5">
        <f>'[3]Pc, Winter, S1'!I45*Main!$B$8+_xlfn.IFNA(VLOOKUP($A45,'EV Distribution'!$A$2:$B$51,2,FALSE),0)*'EV Scenarios'!I$2</f>
        <v>1.5351423913004485</v>
      </c>
      <c r="J45" s="5">
        <f>'[3]Pc, Winter, S1'!J45*Main!$B$8+_xlfn.IFNA(VLOOKUP($A45,'EV Distribution'!$A$2:$B$51,2,FALSE),0)*'EV Scenarios'!J$2</f>
        <v>1.5245258287219732</v>
      </c>
      <c r="K45" s="5">
        <f>'[3]Pc, Winter, S1'!K45*Main!$B$8+_xlfn.IFNA(VLOOKUP($A45,'EV Distribution'!$A$2:$B$51,2,FALSE),0)*'EV Scenarios'!K$2</f>
        <v>1.5824809271973095</v>
      </c>
      <c r="L45" s="5">
        <f>'[3]Pc, Winter, S1'!L45*Main!$B$8+_xlfn.IFNA(VLOOKUP($A45,'EV Distribution'!$A$2:$B$51,2,FALSE),0)*'EV Scenarios'!L$2</f>
        <v>1.5651687155381167</v>
      </c>
      <c r="M45" s="5">
        <f>'[3]Pc, Winter, S1'!M45*Main!$B$8+_xlfn.IFNA(VLOOKUP($A45,'EV Distribution'!$A$2:$B$51,2,FALSE),0)*'EV Scenarios'!M$2</f>
        <v>1.5583703178251123</v>
      </c>
      <c r="N45" s="5">
        <f>'[3]Pc, Winter, S1'!N45*Main!$B$8+_xlfn.IFNA(VLOOKUP($A45,'EV Distribution'!$A$2:$B$51,2,FALSE),0)*'EV Scenarios'!N$2</f>
        <v>1.5623495508520182</v>
      </c>
      <c r="O45" s="5">
        <f>'[3]Pc, Winter, S1'!O45*Main!$B$8+_xlfn.IFNA(VLOOKUP($A45,'EV Distribution'!$A$2:$B$51,2,FALSE),0)*'EV Scenarios'!O$2</f>
        <v>1.5956613007174887</v>
      </c>
      <c r="P45" s="5">
        <f>'[3]Pc, Winter, S1'!P45*Main!$B$8+_xlfn.IFNA(VLOOKUP($A45,'EV Distribution'!$A$2:$B$51,2,FALSE),0)*'EV Scenarios'!P$2</f>
        <v>1.6016741303363229</v>
      </c>
      <c r="Q45" s="5">
        <f>'[3]Pc, Winter, S1'!Q45*Main!$B$8+_xlfn.IFNA(VLOOKUP($A45,'EV Distribution'!$A$2:$B$51,2,FALSE),0)*'EV Scenarios'!Q$2</f>
        <v>1.5709478648206279</v>
      </c>
      <c r="R45" s="5">
        <f>'[3]Pc, Winter, S1'!R45*Main!$B$8+_xlfn.IFNA(VLOOKUP($A45,'EV Distribution'!$A$2:$B$51,2,FALSE),0)*'EV Scenarios'!R$2</f>
        <v>1.5021636320179372</v>
      </c>
      <c r="S45" s="5">
        <f>'[3]Pc, Winter, S1'!S45*Main!$B$8+_xlfn.IFNA(VLOOKUP($A45,'EV Distribution'!$A$2:$B$51,2,FALSE),0)*'EV Scenarios'!S$2</f>
        <v>1.4897641670627804</v>
      </c>
      <c r="T45" s="5">
        <f>'[3]Pc, Winter, S1'!T45*Main!$B$8+_xlfn.IFNA(VLOOKUP($A45,'EV Distribution'!$A$2:$B$51,2,FALSE),0)*'EV Scenarios'!T$2</f>
        <v>1.4776160005829595</v>
      </c>
      <c r="U45" s="5">
        <f>'[3]Pc, Winter, S1'!U45*Main!$B$8+_xlfn.IFNA(VLOOKUP($A45,'EV Distribution'!$A$2:$B$51,2,FALSE),0)*'EV Scenarios'!U$2</f>
        <v>1.5007077353587444</v>
      </c>
      <c r="V45" s="5">
        <f>'[3]Pc, Winter, S1'!V45*Main!$B$8+_xlfn.IFNA(VLOOKUP($A45,'EV Distribution'!$A$2:$B$51,2,FALSE),0)*'EV Scenarios'!V$2</f>
        <v>1.4201379670403587</v>
      </c>
      <c r="W45" s="5">
        <f>'[3]Pc, Winter, S1'!W45*Main!$B$8+_xlfn.IFNA(VLOOKUP($A45,'EV Distribution'!$A$2:$B$51,2,FALSE),0)*'EV Scenarios'!W$2</f>
        <v>1.3710855638340806</v>
      </c>
      <c r="X45" s="5">
        <f>'[3]Pc, Winter, S1'!X45*Main!$B$8+_xlfn.IFNA(VLOOKUP($A45,'EV Distribution'!$A$2:$B$51,2,FALSE),0)*'EV Scenarios'!X$2</f>
        <v>1.9302930723094172</v>
      </c>
      <c r="Y45" s="5">
        <f>'[3]Pc, Winter, S1'!Y45*Main!$B$8+_xlfn.IFNA(VLOOKUP($A45,'EV Distribution'!$A$2:$B$51,2,FALSE),0)*'EV Scenarios'!Y$2</f>
        <v>2.001109578542601</v>
      </c>
    </row>
    <row r="46" spans="1:25" x14ac:dyDescent="0.25">
      <c r="A46">
        <v>62</v>
      </c>
      <c r="B46" s="5">
        <f>'[3]Pc, Winter, S1'!B46*Main!$B$8+_xlfn.IFNA(VLOOKUP($A46,'EV Distribution'!$A$2:$B$51,2,FALSE),0)*'EV Scenarios'!B$2</f>
        <v>2.9999061659192828E-3</v>
      </c>
      <c r="C46" s="5">
        <f>'[3]Pc, Winter, S1'!C46*Main!$B$8+_xlfn.IFNA(VLOOKUP($A46,'EV Distribution'!$A$2:$B$51,2,FALSE),0)*'EV Scenarios'!C$2</f>
        <v>2.8972094618834078E-3</v>
      </c>
      <c r="D46" s="5">
        <f>'[3]Pc, Winter, S1'!D46*Main!$B$8+_xlfn.IFNA(VLOOKUP($A46,'EV Distribution'!$A$2:$B$51,2,FALSE),0)*'EV Scenarios'!D$2</f>
        <v>2.4251037668161432E-3</v>
      </c>
      <c r="E46" s="5">
        <f>'[3]Pc, Winter, S1'!E46*Main!$B$8+_xlfn.IFNA(VLOOKUP($A46,'EV Distribution'!$A$2:$B$51,2,FALSE),0)*'EV Scenarios'!E$2</f>
        <v>2.504544215246637E-3</v>
      </c>
      <c r="F46" s="5">
        <f>'[3]Pc, Winter, S1'!F46*Main!$B$8+_xlfn.IFNA(VLOOKUP($A46,'EV Distribution'!$A$2:$B$51,2,FALSE),0)*'EV Scenarios'!F$2</f>
        <v>3.0587380044843054E-3</v>
      </c>
      <c r="G46" s="5">
        <f>'[3]Pc, Winter, S1'!G46*Main!$B$8+_xlfn.IFNA(VLOOKUP($A46,'EV Distribution'!$A$2:$B$51,2,FALSE),0)*'EV Scenarios'!G$2</f>
        <v>3.0294328475336326E-3</v>
      </c>
      <c r="H46" s="5">
        <f>'[3]Pc, Winter, S1'!H46*Main!$B$8+_xlfn.IFNA(VLOOKUP($A46,'EV Distribution'!$A$2:$B$51,2,FALSE),0)*'EV Scenarios'!H$2</f>
        <v>2.4898136771300448E-3</v>
      </c>
      <c r="I46" s="5">
        <f>'[3]Pc, Winter, S1'!I46*Main!$B$8+_xlfn.IFNA(VLOOKUP($A46,'EV Distribution'!$A$2:$B$51,2,FALSE),0)*'EV Scenarios'!I$2</f>
        <v>1.1002551950672644E-2</v>
      </c>
      <c r="J46" s="5">
        <f>'[3]Pc, Winter, S1'!J46*Main!$B$8+_xlfn.IFNA(VLOOKUP($A46,'EV Distribution'!$A$2:$B$51,2,FALSE),0)*'EV Scenarios'!J$2</f>
        <v>1.7758496121076231E-2</v>
      </c>
      <c r="K46" s="5">
        <f>'[3]Pc, Winter, S1'!K46*Main!$B$8+_xlfn.IFNA(VLOOKUP($A46,'EV Distribution'!$A$2:$B$51,2,FALSE),0)*'EV Scenarios'!K$2</f>
        <v>1.8863954887892376E-2</v>
      </c>
      <c r="L46" s="5">
        <f>'[3]Pc, Winter, S1'!L46*Main!$B$8+_xlfn.IFNA(VLOOKUP($A46,'EV Distribution'!$A$2:$B$51,2,FALSE),0)*'EV Scenarios'!L$2</f>
        <v>1.844103917040359E-2</v>
      </c>
      <c r="M46" s="5">
        <f>'[3]Pc, Winter, S1'!M46*Main!$B$8+_xlfn.IFNA(VLOOKUP($A46,'EV Distribution'!$A$2:$B$51,2,FALSE),0)*'EV Scenarios'!M$2</f>
        <v>1.8219922197309418E-2</v>
      </c>
      <c r="N46" s="5">
        <f>'[3]Pc, Winter, S1'!N46*Main!$B$8+_xlfn.IFNA(VLOOKUP($A46,'EV Distribution'!$A$2:$B$51,2,FALSE),0)*'EV Scenarios'!N$2</f>
        <v>1.5891122443946193E-2</v>
      </c>
      <c r="O46" s="5">
        <f>'[3]Pc, Winter, S1'!O46*Main!$B$8+_xlfn.IFNA(VLOOKUP($A46,'EV Distribution'!$A$2:$B$51,2,FALSE),0)*'EV Scenarios'!O$2</f>
        <v>1.5345917443946189E-2</v>
      </c>
      <c r="P46" s="5">
        <f>'[3]Pc, Winter, S1'!P46*Main!$B$8+_xlfn.IFNA(VLOOKUP($A46,'EV Distribution'!$A$2:$B$51,2,FALSE),0)*'EV Scenarios'!P$2</f>
        <v>1.8730283923766813E-2</v>
      </c>
      <c r="Q46" s="5">
        <f>'[3]Pc, Winter, S1'!Q46*Main!$B$8+_xlfn.IFNA(VLOOKUP($A46,'EV Distribution'!$A$2:$B$51,2,FALSE),0)*'EV Scenarios'!Q$2</f>
        <v>1.972762417040359E-2</v>
      </c>
      <c r="R46" s="5">
        <f>'[3]Pc, Winter, S1'!R46*Main!$B$8+_xlfn.IFNA(VLOOKUP($A46,'EV Distribution'!$A$2:$B$51,2,FALSE),0)*'EV Scenarios'!R$2</f>
        <v>2.0088210089686098E-2</v>
      </c>
      <c r="S46" s="5">
        <f>'[3]Pc, Winter, S1'!S46*Main!$B$8+_xlfn.IFNA(VLOOKUP($A46,'EV Distribution'!$A$2:$B$51,2,FALSE),0)*'EV Scenarios'!S$2</f>
        <v>1.7549365762331841E-2</v>
      </c>
      <c r="T46" s="5">
        <f>'[3]Pc, Winter, S1'!T46*Main!$B$8+_xlfn.IFNA(VLOOKUP($A46,'EV Distribution'!$A$2:$B$51,2,FALSE),0)*'EV Scenarios'!T$2</f>
        <v>1.1246889820627805E-2</v>
      </c>
      <c r="U46" s="5">
        <f>'[3]Pc, Winter, S1'!U46*Main!$B$8+_xlfn.IFNA(VLOOKUP($A46,'EV Distribution'!$A$2:$B$51,2,FALSE),0)*'EV Scenarios'!U$2</f>
        <v>6.9797760986547086E-3</v>
      </c>
      <c r="V46" s="5">
        <f>'[3]Pc, Winter, S1'!V46*Main!$B$8+_xlfn.IFNA(VLOOKUP($A46,'EV Distribution'!$A$2:$B$51,2,FALSE),0)*'EV Scenarios'!V$2</f>
        <v>2.4249461434977574E-3</v>
      </c>
      <c r="W46" s="5">
        <f>'[3]Pc, Winter, S1'!W46*Main!$B$8+_xlfn.IFNA(VLOOKUP($A46,'EV Distribution'!$A$2:$B$51,2,FALSE),0)*'EV Scenarios'!W$2</f>
        <v>2.6938966816143499E-3</v>
      </c>
      <c r="X46" s="5">
        <f>'[3]Pc, Winter, S1'!X46*Main!$B$8+_xlfn.IFNA(VLOOKUP($A46,'EV Distribution'!$A$2:$B$51,2,FALSE),0)*'EV Scenarios'!X$2</f>
        <v>3.239078677130045E-3</v>
      </c>
      <c r="Y46" s="5">
        <f>'[3]Pc, Winter, S1'!Y46*Main!$B$8+_xlfn.IFNA(VLOOKUP($A46,'EV Distribution'!$A$2:$B$51,2,FALSE),0)*'EV Scenarios'!Y$2</f>
        <v>3.505761143497758E-3</v>
      </c>
    </row>
    <row r="47" spans="1:25" x14ac:dyDescent="0.25">
      <c r="A47">
        <v>63</v>
      </c>
      <c r="B47" s="5">
        <f>'[3]Pc, Winter, S1'!B47*Main!$B$8+_xlfn.IFNA(VLOOKUP($A47,'EV Distribution'!$A$2:$B$51,2,FALSE),0)*'EV Scenarios'!B$2</f>
        <v>1.4847958968609864E-3</v>
      </c>
      <c r="C47" s="5">
        <f>'[3]Pc, Winter, S1'!C47*Main!$B$8+_xlfn.IFNA(VLOOKUP($A47,'EV Distribution'!$A$2:$B$51,2,FALSE),0)*'EV Scenarios'!C$2</f>
        <v>1.0082426681614349E-3</v>
      </c>
      <c r="D47" s="5">
        <f>'[3]Pc, Winter, S1'!D47*Main!$B$8+_xlfn.IFNA(VLOOKUP($A47,'EV Distribution'!$A$2:$B$51,2,FALSE),0)*'EV Scenarios'!D$2</f>
        <v>9.6302437219730947E-4</v>
      </c>
      <c r="E47" s="5">
        <f>'[3]Pc, Winter, S1'!E47*Main!$B$8+_xlfn.IFNA(VLOOKUP($A47,'EV Distribution'!$A$2:$B$51,2,FALSE),0)*'EV Scenarios'!E$2</f>
        <v>9.1771789237668163E-4</v>
      </c>
      <c r="F47" s="5">
        <f>'[3]Pc, Winter, S1'!F47*Main!$B$8+_xlfn.IFNA(VLOOKUP($A47,'EV Distribution'!$A$2:$B$51,2,FALSE),0)*'EV Scenarios'!F$2</f>
        <v>9.3864473094170395E-4</v>
      </c>
      <c r="G47" s="5">
        <f>'[3]Pc, Winter, S1'!G47*Main!$B$8+_xlfn.IFNA(VLOOKUP($A47,'EV Distribution'!$A$2:$B$51,2,FALSE),0)*'EV Scenarios'!G$2</f>
        <v>9.1449002242152471E-4</v>
      </c>
      <c r="H47" s="5">
        <f>'[3]Pc, Winter, S1'!H47*Main!$B$8+_xlfn.IFNA(VLOOKUP($A47,'EV Distribution'!$A$2:$B$51,2,FALSE),0)*'EV Scenarios'!H$2</f>
        <v>9.3481533632287003E-4</v>
      </c>
      <c r="I47" s="5">
        <f>'[3]Pc, Winter, S1'!I47*Main!$B$8+_xlfn.IFNA(VLOOKUP($A47,'EV Distribution'!$A$2:$B$51,2,FALSE),0)*'EV Scenarios'!I$2</f>
        <v>9.8725746636771318E-4</v>
      </c>
      <c r="J47" s="5">
        <f>'[3]Pc, Winter, S1'!J47*Main!$B$8+_xlfn.IFNA(VLOOKUP($A47,'EV Distribution'!$A$2:$B$51,2,FALSE),0)*'EV Scenarios'!J$2</f>
        <v>1.221419260089686E-3</v>
      </c>
      <c r="K47" s="5">
        <f>'[3]Pc, Winter, S1'!K47*Main!$B$8+_xlfn.IFNA(VLOOKUP($A47,'EV Distribution'!$A$2:$B$51,2,FALSE),0)*'EV Scenarios'!K$2</f>
        <v>1.2516663228699552E-3</v>
      </c>
      <c r="L47" s="5">
        <f>'[3]Pc, Winter, S1'!L47*Main!$B$8+_xlfn.IFNA(VLOOKUP($A47,'EV Distribution'!$A$2:$B$51,2,FALSE),0)*'EV Scenarios'!L$2</f>
        <v>1.4975395291479821E-3</v>
      </c>
      <c r="M47" s="5">
        <f>'[3]Pc, Winter, S1'!M47*Main!$B$8+_xlfn.IFNA(VLOOKUP($A47,'EV Distribution'!$A$2:$B$51,2,FALSE),0)*'EV Scenarios'!M$2</f>
        <v>1.6288631838565022E-3</v>
      </c>
      <c r="N47" s="5">
        <f>'[3]Pc, Winter, S1'!N47*Main!$B$8+_xlfn.IFNA(VLOOKUP($A47,'EV Distribution'!$A$2:$B$51,2,FALSE),0)*'EV Scenarios'!N$2</f>
        <v>1.9368719282511213E-3</v>
      </c>
      <c r="O47" s="5">
        <f>'[3]Pc, Winter, S1'!O47*Main!$B$8+_xlfn.IFNA(VLOOKUP($A47,'EV Distribution'!$A$2:$B$51,2,FALSE),0)*'EV Scenarios'!O$2</f>
        <v>1.811822959641256E-3</v>
      </c>
      <c r="P47" s="5">
        <f>'[3]Pc, Winter, S1'!P47*Main!$B$8+_xlfn.IFNA(VLOOKUP($A47,'EV Distribution'!$A$2:$B$51,2,FALSE),0)*'EV Scenarios'!P$2</f>
        <v>1.671254058295964E-3</v>
      </c>
      <c r="Q47" s="5">
        <f>'[3]Pc, Winter, S1'!Q47*Main!$B$8+_xlfn.IFNA(VLOOKUP($A47,'EV Distribution'!$A$2:$B$51,2,FALSE),0)*'EV Scenarios'!Q$2</f>
        <v>1.5838591704035875E-3</v>
      </c>
      <c r="R47" s="5">
        <f>'[3]Pc, Winter, S1'!R47*Main!$B$8+_xlfn.IFNA(VLOOKUP($A47,'EV Distribution'!$A$2:$B$51,2,FALSE),0)*'EV Scenarios'!R$2</f>
        <v>1.6780774439461887E-3</v>
      </c>
      <c r="S47" s="5">
        <f>'[3]Pc, Winter, S1'!S47*Main!$B$8+_xlfn.IFNA(VLOOKUP($A47,'EV Distribution'!$A$2:$B$51,2,FALSE),0)*'EV Scenarios'!S$2</f>
        <v>1.9847617264573993E-3</v>
      </c>
      <c r="T47" s="5">
        <f>'[3]Pc, Winter, S1'!T47*Main!$B$8+_xlfn.IFNA(VLOOKUP($A47,'EV Distribution'!$A$2:$B$51,2,FALSE),0)*'EV Scenarios'!T$2</f>
        <v>3.0224301121076235E-3</v>
      </c>
      <c r="U47" s="5">
        <f>'[3]Pc, Winter, S1'!U47*Main!$B$8+_xlfn.IFNA(VLOOKUP($A47,'EV Distribution'!$A$2:$B$51,2,FALSE),0)*'EV Scenarios'!U$2</f>
        <v>4.0938937892376686E-3</v>
      </c>
      <c r="V47" s="5">
        <f>'[3]Pc, Winter, S1'!V47*Main!$B$8+_xlfn.IFNA(VLOOKUP($A47,'EV Distribution'!$A$2:$B$51,2,FALSE),0)*'EV Scenarios'!V$2</f>
        <v>4.3642378026905832E-3</v>
      </c>
      <c r="W47" s="5">
        <f>'[3]Pc, Winter, S1'!W47*Main!$B$8+_xlfn.IFNA(VLOOKUP($A47,'EV Distribution'!$A$2:$B$51,2,FALSE),0)*'EV Scenarios'!W$2</f>
        <v>4.2449280269058294E-3</v>
      </c>
      <c r="X47" s="5">
        <f>'[3]Pc, Winter, S1'!X47*Main!$B$8+_xlfn.IFNA(VLOOKUP($A47,'EV Distribution'!$A$2:$B$51,2,FALSE),0)*'EV Scenarios'!X$2</f>
        <v>3.5407062331838561E-3</v>
      </c>
      <c r="Y47" s="5">
        <f>'[3]Pc, Winter, S1'!Y47*Main!$B$8+_xlfn.IFNA(VLOOKUP($A47,'EV Distribution'!$A$2:$B$51,2,FALSE),0)*'EV Scenarios'!Y$2</f>
        <v>2.3033124887892379E-3</v>
      </c>
    </row>
    <row r="48" spans="1:25" x14ac:dyDescent="0.25">
      <c r="A48">
        <v>64</v>
      </c>
      <c r="B48" s="5">
        <f>'[3]Pc, Winter, S1'!B48*Main!$B$8+_xlfn.IFNA(VLOOKUP($A48,'EV Distribution'!$A$2:$B$51,2,FALSE),0)*'EV Scenarios'!B$2</f>
        <v>0.40814244385650222</v>
      </c>
      <c r="C48" s="5">
        <f>'[3]Pc, Winter, S1'!C48*Main!$B$8+_xlfn.IFNA(VLOOKUP($A48,'EV Distribution'!$A$2:$B$51,2,FALSE),0)*'EV Scenarios'!C$2</f>
        <v>0.42318028226457399</v>
      </c>
      <c r="D48" s="5">
        <f>'[3]Pc, Winter, S1'!D48*Main!$B$8+_xlfn.IFNA(VLOOKUP($A48,'EV Distribution'!$A$2:$B$51,2,FALSE),0)*'EV Scenarios'!D$2</f>
        <v>0.38345609020179372</v>
      </c>
      <c r="E48" s="5">
        <f>'[3]Pc, Winter, S1'!E48*Main!$B$8+_xlfn.IFNA(VLOOKUP($A48,'EV Distribution'!$A$2:$B$51,2,FALSE),0)*'EV Scenarios'!E$2</f>
        <v>0.35449737993273539</v>
      </c>
      <c r="F48" s="5">
        <f>'[3]Pc, Winter, S1'!F48*Main!$B$8+_xlfn.IFNA(VLOOKUP($A48,'EV Distribution'!$A$2:$B$51,2,FALSE),0)*'EV Scenarios'!F$2</f>
        <v>0.36337749896860988</v>
      </c>
      <c r="G48" s="5">
        <f>'[3]Pc, Winter, S1'!G48*Main!$B$8+_xlfn.IFNA(VLOOKUP($A48,'EV Distribution'!$A$2:$B$51,2,FALSE),0)*'EV Scenarios'!G$2</f>
        <v>0.36154353973094167</v>
      </c>
      <c r="H48" s="5">
        <f>'[3]Pc, Winter, S1'!H48*Main!$B$8+_xlfn.IFNA(VLOOKUP($A48,'EV Distribution'!$A$2:$B$51,2,FALSE),0)*'EV Scenarios'!H$2</f>
        <v>0.38844999482062786</v>
      </c>
      <c r="I48" s="5">
        <f>'[3]Pc, Winter, S1'!I48*Main!$B$8+_xlfn.IFNA(VLOOKUP($A48,'EV Distribution'!$A$2:$B$51,2,FALSE),0)*'EV Scenarios'!I$2</f>
        <v>0.49432556755605384</v>
      </c>
      <c r="J48" s="5">
        <f>'[3]Pc, Winter, S1'!J48*Main!$B$8+_xlfn.IFNA(VLOOKUP($A48,'EV Distribution'!$A$2:$B$51,2,FALSE),0)*'EV Scenarios'!J$2</f>
        <v>0.49491572459641259</v>
      </c>
      <c r="K48" s="5">
        <f>'[3]Pc, Winter, S1'!K48*Main!$B$8+_xlfn.IFNA(VLOOKUP($A48,'EV Distribution'!$A$2:$B$51,2,FALSE),0)*'EV Scenarios'!K$2</f>
        <v>0.52165846060538124</v>
      </c>
      <c r="L48" s="5">
        <f>'[3]Pc, Winter, S1'!L48*Main!$B$8+_xlfn.IFNA(VLOOKUP($A48,'EV Distribution'!$A$2:$B$51,2,FALSE),0)*'EV Scenarios'!L$2</f>
        <v>0.53592459952914795</v>
      </c>
      <c r="M48" s="5">
        <f>'[3]Pc, Winter, S1'!M48*Main!$B$8+_xlfn.IFNA(VLOOKUP($A48,'EV Distribution'!$A$2:$B$51,2,FALSE),0)*'EV Scenarios'!M$2</f>
        <v>0.55834992634529146</v>
      </c>
      <c r="N48" s="5">
        <f>'[3]Pc, Winter, S1'!N48*Main!$B$8+_xlfn.IFNA(VLOOKUP($A48,'EV Distribution'!$A$2:$B$51,2,FALSE),0)*'EV Scenarios'!N$2</f>
        <v>0.54206472941704031</v>
      </c>
      <c r="O48" s="5">
        <f>'[3]Pc, Winter, S1'!O48*Main!$B$8+_xlfn.IFNA(VLOOKUP($A48,'EV Distribution'!$A$2:$B$51,2,FALSE),0)*'EV Scenarios'!O$2</f>
        <v>0.53399384381165926</v>
      </c>
      <c r="P48" s="5">
        <f>'[3]Pc, Winter, S1'!P48*Main!$B$8+_xlfn.IFNA(VLOOKUP($A48,'EV Distribution'!$A$2:$B$51,2,FALSE),0)*'EV Scenarios'!P$2</f>
        <v>0.58430118923766816</v>
      </c>
      <c r="Q48" s="5">
        <f>'[3]Pc, Winter, S1'!Q48*Main!$B$8+_xlfn.IFNA(VLOOKUP($A48,'EV Distribution'!$A$2:$B$51,2,FALSE),0)*'EV Scenarios'!Q$2</f>
        <v>0.59718669912556055</v>
      </c>
      <c r="R48" s="5">
        <f>'[3]Pc, Winter, S1'!R48*Main!$B$8+_xlfn.IFNA(VLOOKUP($A48,'EV Distribution'!$A$2:$B$51,2,FALSE),0)*'EV Scenarios'!R$2</f>
        <v>0.60815979766816142</v>
      </c>
      <c r="S48" s="5">
        <f>'[3]Pc, Winter, S1'!S48*Main!$B$8+_xlfn.IFNA(VLOOKUP($A48,'EV Distribution'!$A$2:$B$51,2,FALSE),0)*'EV Scenarios'!S$2</f>
        <v>0.59923435894618837</v>
      </c>
      <c r="T48" s="5">
        <f>'[3]Pc, Winter, S1'!T48*Main!$B$8+_xlfn.IFNA(VLOOKUP($A48,'EV Distribution'!$A$2:$B$51,2,FALSE),0)*'EV Scenarios'!T$2</f>
        <v>0.56544286874439453</v>
      </c>
      <c r="U48" s="5">
        <f>'[3]Pc, Winter, S1'!U48*Main!$B$8+_xlfn.IFNA(VLOOKUP($A48,'EV Distribution'!$A$2:$B$51,2,FALSE),0)*'EV Scenarios'!U$2</f>
        <v>0.56543107724215247</v>
      </c>
      <c r="V48" s="5">
        <f>'[3]Pc, Winter, S1'!V48*Main!$B$8+_xlfn.IFNA(VLOOKUP($A48,'EV Distribution'!$A$2:$B$51,2,FALSE),0)*'EV Scenarios'!V$2</f>
        <v>0.51374091863228699</v>
      </c>
      <c r="W48" s="5">
        <f>'[3]Pc, Winter, S1'!W48*Main!$B$8+_xlfn.IFNA(VLOOKUP($A48,'EV Distribution'!$A$2:$B$51,2,FALSE),0)*'EV Scenarios'!W$2</f>
        <v>0.49247476605381163</v>
      </c>
      <c r="X48" s="5">
        <f>'[3]Pc, Winter, S1'!X48*Main!$B$8+_xlfn.IFNA(VLOOKUP($A48,'EV Distribution'!$A$2:$B$51,2,FALSE),0)*'EV Scenarios'!X$2</f>
        <v>0.41861594251121076</v>
      </c>
      <c r="Y48" s="5">
        <f>'[3]Pc, Winter, S1'!Y48*Main!$B$8+_xlfn.IFNA(VLOOKUP($A48,'EV Distribution'!$A$2:$B$51,2,FALSE),0)*'EV Scenarios'!Y$2</f>
        <v>0.41488975452914806</v>
      </c>
    </row>
    <row r="49" spans="1:25" x14ac:dyDescent="0.25">
      <c r="A49">
        <v>65</v>
      </c>
      <c r="B49" s="5">
        <f>'[3]Pc, Winter, S1'!B49*Main!$B$8+_xlfn.IFNA(VLOOKUP($A49,'EV Distribution'!$A$2:$B$51,2,FALSE),0)*'EV Scenarios'!B$2</f>
        <v>1.5993012266816145</v>
      </c>
      <c r="C49" s="5">
        <f>'[3]Pc, Winter, S1'!C49*Main!$B$8+_xlfn.IFNA(VLOOKUP($A49,'EV Distribution'!$A$2:$B$51,2,FALSE),0)*'EV Scenarios'!C$2</f>
        <v>1.583773172264574</v>
      </c>
      <c r="D49" s="5">
        <f>'[3]Pc, Winter, S1'!D49*Main!$B$8+_xlfn.IFNA(VLOOKUP($A49,'EV Distribution'!$A$2:$B$51,2,FALSE),0)*'EV Scenarios'!D$2</f>
        <v>1.5047692262556054</v>
      </c>
      <c r="E49" s="5">
        <f>'[3]Pc, Winter, S1'!E49*Main!$B$8+_xlfn.IFNA(VLOOKUP($A49,'EV Distribution'!$A$2:$B$51,2,FALSE),0)*'EV Scenarios'!E$2</f>
        <v>1.4437139858968613</v>
      </c>
      <c r="F49" s="5">
        <f>'[3]Pc, Winter, S1'!F49*Main!$B$8+_xlfn.IFNA(VLOOKUP($A49,'EV Distribution'!$A$2:$B$51,2,FALSE),0)*'EV Scenarios'!F$2</f>
        <v>1.4263433771748879</v>
      </c>
      <c r="G49" s="5">
        <f>'[3]Pc, Winter, S1'!G49*Main!$B$8+_xlfn.IFNA(VLOOKUP($A49,'EV Distribution'!$A$2:$B$51,2,FALSE),0)*'EV Scenarios'!G$2</f>
        <v>1.3972601099327355</v>
      </c>
      <c r="H49" s="5">
        <f>'[3]Pc, Winter, S1'!H49*Main!$B$8+_xlfn.IFNA(VLOOKUP($A49,'EV Distribution'!$A$2:$B$51,2,FALSE),0)*'EV Scenarios'!H$2</f>
        <v>1.4062647098878922</v>
      </c>
      <c r="I49" s="5">
        <f>'[3]Pc, Winter, S1'!I49*Main!$B$8+_xlfn.IFNA(VLOOKUP($A49,'EV Distribution'!$A$2:$B$51,2,FALSE),0)*'EV Scenarios'!I$2</f>
        <v>0.90544450419282518</v>
      </c>
      <c r="J49" s="5">
        <f>'[3]Pc, Winter, S1'!J49*Main!$B$8+_xlfn.IFNA(VLOOKUP($A49,'EV Distribution'!$A$2:$B$51,2,FALSE),0)*'EV Scenarios'!J$2</f>
        <v>0.88371115961883406</v>
      </c>
      <c r="K49" s="5">
        <f>'[3]Pc, Winter, S1'!K49*Main!$B$8+_xlfn.IFNA(VLOOKUP($A49,'EV Distribution'!$A$2:$B$51,2,FALSE),0)*'EV Scenarios'!K$2</f>
        <v>0.91327573941704054</v>
      </c>
      <c r="L49" s="5">
        <f>'[3]Pc, Winter, S1'!L49*Main!$B$8+_xlfn.IFNA(VLOOKUP($A49,'EV Distribution'!$A$2:$B$51,2,FALSE),0)*'EV Scenarios'!L$2</f>
        <v>0.91862597499999998</v>
      </c>
      <c r="M49" s="5">
        <f>'[3]Pc, Winter, S1'!M49*Main!$B$8+_xlfn.IFNA(VLOOKUP($A49,'EV Distribution'!$A$2:$B$51,2,FALSE),0)*'EV Scenarios'!M$2</f>
        <v>0.93689854589686106</v>
      </c>
      <c r="N49" s="5">
        <f>'[3]Pc, Winter, S1'!N49*Main!$B$8+_xlfn.IFNA(VLOOKUP($A49,'EV Distribution'!$A$2:$B$51,2,FALSE),0)*'EV Scenarios'!N$2</f>
        <v>0.99048619103139013</v>
      </c>
      <c r="O49" s="5">
        <f>'[3]Pc, Winter, S1'!O49*Main!$B$8+_xlfn.IFNA(VLOOKUP($A49,'EV Distribution'!$A$2:$B$51,2,FALSE),0)*'EV Scenarios'!O$2</f>
        <v>1.0430304097309417</v>
      </c>
      <c r="P49" s="5">
        <f>'[3]Pc, Winter, S1'!P49*Main!$B$8+_xlfn.IFNA(VLOOKUP($A49,'EV Distribution'!$A$2:$B$51,2,FALSE),0)*'EV Scenarios'!P$2</f>
        <v>1.0913300504484305</v>
      </c>
      <c r="Q49" s="5">
        <f>'[3]Pc, Winter, S1'!Q49*Main!$B$8+_xlfn.IFNA(VLOOKUP($A49,'EV Distribution'!$A$2:$B$51,2,FALSE),0)*'EV Scenarios'!Q$2</f>
        <v>1.124530091793722</v>
      </c>
      <c r="R49" s="5">
        <f>'[3]Pc, Winter, S1'!R49*Main!$B$8+_xlfn.IFNA(VLOOKUP($A49,'EV Distribution'!$A$2:$B$51,2,FALSE),0)*'EV Scenarios'!R$2</f>
        <v>1.1226307240134528</v>
      </c>
      <c r="S49" s="5">
        <f>'[3]Pc, Winter, S1'!S49*Main!$B$8+_xlfn.IFNA(VLOOKUP($A49,'EV Distribution'!$A$2:$B$51,2,FALSE),0)*'EV Scenarios'!S$2</f>
        <v>1.0641056986098656</v>
      </c>
      <c r="T49" s="5">
        <f>'[3]Pc, Winter, S1'!T49*Main!$B$8+_xlfn.IFNA(VLOOKUP($A49,'EV Distribution'!$A$2:$B$51,2,FALSE),0)*'EV Scenarios'!T$2</f>
        <v>1.0229547312107625</v>
      </c>
      <c r="U49" s="5">
        <f>'[3]Pc, Winter, S1'!U49*Main!$B$8+_xlfn.IFNA(VLOOKUP($A49,'EV Distribution'!$A$2:$B$51,2,FALSE),0)*'EV Scenarios'!U$2</f>
        <v>0.96623685479820631</v>
      </c>
      <c r="V49" s="5">
        <f>'[3]Pc, Winter, S1'!V49*Main!$B$8+_xlfn.IFNA(VLOOKUP($A49,'EV Distribution'!$A$2:$B$51,2,FALSE),0)*'EV Scenarios'!V$2</f>
        <v>0.93575230060538128</v>
      </c>
      <c r="W49" s="5">
        <f>'[3]Pc, Winter, S1'!W49*Main!$B$8+_xlfn.IFNA(VLOOKUP($A49,'EV Distribution'!$A$2:$B$51,2,FALSE),0)*'EV Scenarios'!W$2</f>
        <v>0.97217989500000002</v>
      </c>
      <c r="X49" s="5">
        <f>'[3]Pc, Winter, S1'!X49*Main!$B$8+_xlfn.IFNA(VLOOKUP($A49,'EV Distribution'!$A$2:$B$51,2,FALSE),0)*'EV Scenarios'!X$2</f>
        <v>1.5593103095739911</v>
      </c>
      <c r="Y49" s="5">
        <f>'[3]Pc, Winter, S1'!Y49*Main!$B$8+_xlfn.IFNA(VLOOKUP($A49,'EV Distribution'!$A$2:$B$51,2,FALSE),0)*'EV Scenarios'!Y$2</f>
        <v>1.6139789854708519</v>
      </c>
    </row>
    <row r="50" spans="1:25" x14ac:dyDescent="0.25">
      <c r="A50">
        <v>66</v>
      </c>
      <c r="B50" s="5">
        <f>'[3]Pc, Winter, S1'!B50*Main!$B$8+_xlfn.IFNA(VLOOKUP($A50,'EV Distribution'!$A$2:$B$51,2,FALSE),0)*'EV Scenarios'!B$2</f>
        <v>0.21792995952914798</v>
      </c>
      <c r="C50" s="5">
        <f>'[3]Pc, Winter, S1'!C50*Main!$B$8+_xlfn.IFNA(VLOOKUP($A50,'EV Distribution'!$A$2:$B$51,2,FALSE),0)*'EV Scenarios'!C$2</f>
        <v>0.25377311914798206</v>
      </c>
      <c r="D50" s="5">
        <f>'[3]Pc, Winter, S1'!D50*Main!$B$8+_xlfn.IFNA(VLOOKUP($A50,'EV Distribution'!$A$2:$B$51,2,FALSE),0)*'EV Scenarios'!D$2</f>
        <v>0.21526382798206278</v>
      </c>
      <c r="E50" s="5">
        <f>'[3]Pc, Winter, S1'!E50*Main!$B$8+_xlfn.IFNA(VLOOKUP($A50,'EV Distribution'!$A$2:$B$51,2,FALSE),0)*'EV Scenarios'!E$2</f>
        <v>0.20097163562780268</v>
      </c>
      <c r="F50" s="5">
        <f>'[3]Pc, Winter, S1'!F50*Main!$B$8+_xlfn.IFNA(VLOOKUP($A50,'EV Distribution'!$A$2:$B$51,2,FALSE),0)*'EV Scenarios'!F$2</f>
        <v>0.25052130365470854</v>
      </c>
      <c r="G50" s="5">
        <f>'[3]Pc, Winter, S1'!G50*Main!$B$8+_xlfn.IFNA(VLOOKUP($A50,'EV Distribution'!$A$2:$B$51,2,FALSE),0)*'EV Scenarios'!G$2</f>
        <v>0.23231762943946188</v>
      </c>
      <c r="H50" s="5">
        <f>'[3]Pc, Winter, S1'!H50*Main!$B$8+_xlfn.IFNA(VLOOKUP($A50,'EV Distribution'!$A$2:$B$51,2,FALSE),0)*'EV Scenarios'!H$2</f>
        <v>0.22443447491031387</v>
      </c>
      <c r="I50" s="5">
        <f>'[3]Pc, Winter, S1'!I50*Main!$B$8+_xlfn.IFNA(VLOOKUP($A50,'EV Distribution'!$A$2:$B$51,2,FALSE),0)*'EV Scenarios'!I$2</f>
        <v>0.42987540769058302</v>
      </c>
      <c r="J50" s="5">
        <f>'[3]Pc, Winter, S1'!J50*Main!$B$8+_xlfn.IFNA(VLOOKUP($A50,'EV Distribution'!$A$2:$B$51,2,FALSE),0)*'EV Scenarios'!J$2</f>
        <v>0.59854686482062791</v>
      </c>
      <c r="K50" s="5">
        <f>'[3]Pc, Winter, S1'!K50*Main!$B$8+_xlfn.IFNA(VLOOKUP($A50,'EV Distribution'!$A$2:$B$51,2,FALSE),0)*'EV Scenarios'!K$2</f>
        <v>0.68912777580717488</v>
      </c>
      <c r="L50" s="5">
        <f>'[3]Pc, Winter, S1'!L50*Main!$B$8+_xlfn.IFNA(VLOOKUP($A50,'EV Distribution'!$A$2:$B$51,2,FALSE),0)*'EV Scenarios'!L$2</f>
        <v>0.68165916336322874</v>
      </c>
      <c r="M50" s="5">
        <f>'[3]Pc, Winter, S1'!M50*Main!$B$8+_xlfn.IFNA(VLOOKUP($A50,'EV Distribution'!$A$2:$B$51,2,FALSE),0)*'EV Scenarios'!M$2</f>
        <v>0.6703642316591929</v>
      </c>
      <c r="N50" s="5">
        <f>'[3]Pc, Winter, S1'!N50*Main!$B$8+_xlfn.IFNA(VLOOKUP($A50,'EV Distribution'!$A$2:$B$51,2,FALSE),0)*'EV Scenarios'!N$2</f>
        <v>0.69013662170403589</v>
      </c>
      <c r="O50" s="5">
        <f>'[3]Pc, Winter, S1'!O50*Main!$B$8+_xlfn.IFNA(VLOOKUP($A50,'EV Distribution'!$A$2:$B$51,2,FALSE),0)*'EV Scenarios'!O$2</f>
        <v>0.66453400071748892</v>
      </c>
      <c r="P50" s="5">
        <f>'[3]Pc, Winter, S1'!P50*Main!$B$8+_xlfn.IFNA(VLOOKUP($A50,'EV Distribution'!$A$2:$B$51,2,FALSE),0)*'EV Scenarios'!P$2</f>
        <v>0.67394287313901347</v>
      </c>
      <c r="Q50" s="5">
        <f>'[3]Pc, Winter, S1'!Q50*Main!$B$8+_xlfn.IFNA(VLOOKUP($A50,'EV Distribution'!$A$2:$B$51,2,FALSE),0)*'EV Scenarios'!Q$2</f>
        <v>0.6460207206502242</v>
      </c>
      <c r="R50" s="5">
        <f>'[3]Pc, Winter, S1'!R50*Main!$B$8+_xlfn.IFNA(VLOOKUP($A50,'EV Distribution'!$A$2:$B$51,2,FALSE),0)*'EV Scenarios'!R$2</f>
        <v>0.70840738636771283</v>
      </c>
      <c r="S50" s="5">
        <f>'[3]Pc, Winter, S1'!S50*Main!$B$8+_xlfn.IFNA(VLOOKUP($A50,'EV Distribution'!$A$2:$B$51,2,FALSE),0)*'EV Scenarios'!S$2</f>
        <v>0.62553275524663676</v>
      </c>
      <c r="T50" s="5">
        <f>'[3]Pc, Winter, S1'!T50*Main!$B$8+_xlfn.IFNA(VLOOKUP($A50,'EV Distribution'!$A$2:$B$51,2,FALSE),0)*'EV Scenarios'!T$2</f>
        <v>0.65859626683856509</v>
      </c>
      <c r="U50" s="5">
        <f>'[3]Pc, Winter, S1'!U50*Main!$B$8+_xlfn.IFNA(VLOOKUP($A50,'EV Distribution'!$A$2:$B$51,2,FALSE),0)*'EV Scenarios'!U$2</f>
        <v>0.69238048890134529</v>
      </c>
      <c r="V50" s="5">
        <f>'[3]Pc, Winter, S1'!V50*Main!$B$8+_xlfn.IFNA(VLOOKUP($A50,'EV Distribution'!$A$2:$B$51,2,FALSE),0)*'EV Scenarios'!V$2</f>
        <v>0.6591808069506726</v>
      </c>
      <c r="W50" s="5">
        <f>'[3]Pc, Winter, S1'!W50*Main!$B$8+_xlfn.IFNA(VLOOKUP($A50,'EV Distribution'!$A$2:$B$51,2,FALSE),0)*'EV Scenarios'!W$2</f>
        <v>0.52902688894618832</v>
      </c>
      <c r="X50" s="5">
        <f>'[3]Pc, Winter, S1'!X50*Main!$B$8+_xlfn.IFNA(VLOOKUP($A50,'EV Distribution'!$A$2:$B$51,2,FALSE),0)*'EV Scenarios'!X$2</f>
        <v>0.44116857188340808</v>
      </c>
      <c r="Y50" s="5">
        <f>'[3]Pc, Winter, S1'!Y50*Main!$B$8+_xlfn.IFNA(VLOOKUP($A50,'EV Distribution'!$A$2:$B$51,2,FALSE),0)*'EV Scenarios'!Y$2</f>
        <v>0.37287791603139014</v>
      </c>
    </row>
    <row r="51" spans="1:25" x14ac:dyDescent="0.25">
      <c r="A51">
        <v>67</v>
      </c>
      <c r="B51" s="5">
        <f>'[3]Pc, Winter, S1'!B51*Main!$B$8+_xlfn.IFNA(VLOOKUP($A51,'EV Distribution'!$A$2:$B$51,2,FALSE),0)*'EV Scenarios'!B$2</f>
        <v>4.9891219865470848E-2</v>
      </c>
      <c r="C51" s="5">
        <f>'[3]Pc, Winter, S1'!C51*Main!$B$8+_xlfn.IFNA(VLOOKUP($A51,'EV Distribution'!$A$2:$B$51,2,FALSE),0)*'EV Scenarios'!C$2</f>
        <v>4.9908169058295961E-2</v>
      </c>
      <c r="D51" s="5">
        <f>'[3]Pc, Winter, S1'!D51*Main!$B$8+_xlfn.IFNA(VLOOKUP($A51,'EV Distribution'!$A$2:$B$51,2,FALSE),0)*'EV Scenarios'!D$2</f>
        <v>5.1727513632286996E-2</v>
      </c>
      <c r="E51" s="5">
        <f>'[3]Pc, Winter, S1'!E51*Main!$B$8+_xlfn.IFNA(VLOOKUP($A51,'EV Distribution'!$A$2:$B$51,2,FALSE),0)*'EV Scenarios'!E$2</f>
        <v>4.9581605067264577E-2</v>
      </c>
      <c r="F51" s="5">
        <f>'[3]Pc, Winter, S1'!F51*Main!$B$8+_xlfn.IFNA(VLOOKUP($A51,'EV Distribution'!$A$2:$B$51,2,FALSE),0)*'EV Scenarios'!F$2</f>
        <v>5.1274321883408074E-2</v>
      </c>
      <c r="G51" s="5">
        <f>'[3]Pc, Winter, S1'!G51*Main!$B$8+_xlfn.IFNA(VLOOKUP($A51,'EV Distribution'!$A$2:$B$51,2,FALSE),0)*'EV Scenarios'!G$2</f>
        <v>4.8565298901345297E-2</v>
      </c>
      <c r="H51" s="5">
        <f>'[3]Pc, Winter, S1'!H51*Main!$B$8+_xlfn.IFNA(VLOOKUP($A51,'EV Distribution'!$A$2:$B$51,2,FALSE),0)*'EV Scenarios'!H$2</f>
        <v>6.4679900538116591E-2</v>
      </c>
      <c r="I51" s="5">
        <f>'[3]Pc, Winter, S1'!I51*Main!$B$8+_xlfn.IFNA(VLOOKUP($A51,'EV Distribution'!$A$2:$B$51,2,FALSE),0)*'EV Scenarios'!I$2</f>
        <v>7.7154595067264575E-2</v>
      </c>
      <c r="J51" s="5">
        <f>'[3]Pc, Winter, S1'!J51*Main!$B$8+_xlfn.IFNA(VLOOKUP($A51,'EV Distribution'!$A$2:$B$51,2,FALSE),0)*'EV Scenarios'!J$2</f>
        <v>8.9730024103139017E-2</v>
      </c>
      <c r="K51" s="5">
        <f>'[3]Pc, Winter, S1'!K51*Main!$B$8+_xlfn.IFNA(VLOOKUP($A51,'EV Distribution'!$A$2:$B$51,2,FALSE),0)*'EV Scenarios'!K$2</f>
        <v>9.4751823789237674E-2</v>
      </c>
      <c r="L51" s="5">
        <f>'[3]Pc, Winter, S1'!L51*Main!$B$8+_xlfn.IFNA(VLOOKUP($A51,'EV Distribution'!$A$2:$B$51,2,FALSE),0)*'EV Scenarios'!L$2</f>
        <v>0.10488362107623318</v>
      </c>
      <c r="M51" s="5">
        <f>'[3]Pc, Winter, S1'!M51*Main!$B$8+_xlfn.IFNA(VLOOKUP($A51,'EV Distribution'!$A$2:$B$51,2,FALSE),0)*'EV Scenarios'!M$2</f>
        <v>0.10434246443946189</v>
      </c>
      <c r="N51" s="5">
        <f>'[3]Pc, Winter, S1'!N51*Main!$B$8+_xlfn.IFNA(VLOOKUP($A51,'EV Distribution'!$A$2:$B$51,2,FALSE),0)*'EV Scenarios'!N$2</f>
        <v>0.10546383890134529</v>
      </c>
      <c r="O51" s="5">
        <f>'[3]Pc, Winter, S1'!O51*Main!$B$8+_xlfn.IFNA(VLOOKUP($A51,'EV Distribution'!$A$2:$B$51,2,FALSE),0)*'EV Scenarios'!O$2</f>
        <v>0.1054199855381166</v>
      </c>
      <c r="P51" s="5">
        <f>'[3]Pc, Winter, S1'!P51*Main!$B$8+_xlfn.IFNA(VLOOKUP($A51,'EV Distribution'!$A$2:$B$51,2,FALSE),0)*'EV Scenarios'!P$2</f>
        <v>0.10580332118834081</v>
      </c>
      <c r="Q51" s="5">
        <f>'[3]Pc, Winter, S1'!Q51*Main!$B$8+_xlfn.IFNA(VLOOKUP($A51,'EV Distribution'!$A$2:$B$51,2,FALSE),0)*'EV Scenarios'!Q$2</f>
        <v>0.10471658295964126</v>
      </c>
      <c r="R51" s="5">
        <f>'[3]Pc, Winter, S1'!R51*Main!$B$8+_xlfn.IFNA(VLOOKUP($A51,'EV Distribution'!$A$2:$B$51,2,FALSE),0)*'EV Scenarios'!R$2</f>
        <v>0.10355497280269059</v>
      </c>
      <c r="S51" s="5">
        <f>'[3]Pc, Winter, S1'!S51*Main!$B$8+_xlfn.IFNA(VLOOKUP($A51,'EV Distribution'!$A$2:$B$51,2,FALSE),0)*'EV Scenarios'!S$2</f>
        <v>0.10288616641255605</v>
      </c>
      <c r="T51" s="5">
        <f>'[3]Pc, Winter, S1'!T51*Main!$B$8+_xlfn.IFNA(VLOOKUP($A51,'EV Distribution'!$A$2:$B$51,2,FALSE),0)*'EV Scenarios'!T$2</f>
        <v>8.3280765919282518E-2</v>
      </c>
      <c r="U51" s="5">
        <f>'[3]Pc, Winter, S1'!U51*Main!$B$8+_xlfn.IFNA(VLOOKUP($A51,'EV Distribution'!$A$2:$B$51,2,FALSE),0)*'EV Scenarios'!U$2</f>
        <v>8.161349078475337E-2</v>
      </c>
      <c r="V51" s="5">
        <f>'[3]Pc, Winter, S1'!V51*Main!$B$8+_xlfn.IFNA(VLOOKUP($A51,'EV Distribution'!$A$2:$B$51,2,FALSE),0)*'EV Scenarios'!V$2</f>
        <v>7.3041287197309429E-2</v>
      </c>
      <c r="W51" s="5">
        <f>'[3]Pc, Winter, S1'!W51*Main!$B$8+_xlfn.IFNA(VLOOKUP($A51,'EV Distribution'!$A$2:$B$51,2,FALSE),0)*'EV Scenarios'!W$2</f>
        <v>6.3095372959641266E-2</v>
      </c>
      <c r="X51" s="5">
        <f>'[3]Pc, Winter, S1'!X51*Main!$B$8+_xlfn.IFNA(VLOOKUP($A51,'EV Distribution'!$A$2:$B$51,2,FALSE),0)*'EV Scenarios'!X$2</f>
        <v>5.6749823251121073E-2</v>
      </c>
      <c r="Y51" s="5">
        <f>'[3]Pc, Winter, S1'!Y51*Main!$B$8+_xlfn.IFNA(VLOOKUP($A51,'EV Distribution'!$A$2:$B$51,2,FALSE),0)*'EV Scenarios'!Y$2</f>
        <v>5.0559239417040359E-2</v>
      </c>
    </row>
    <row r="52" spans="1:25" x14ac:dyDescent="0.25">
      <c r="A52">
        <v>68</v>
      </c>
      <c r="B52" s="5">
        <f>'[3]Pc, Winter, S1'!B52*Main!$B$8+_xlfn.IFNA(VLOOKUP($A52,'EV Distribution'!$A$2:$B$51,2,FALSE),0)*'EV Scenarios'!B$2</f>
        <v>0.21191826751121076</v>
      </c>
      <c r="C52" s="5">
        <f>'[3]Pc, Winter, S1'!C52*Main!$B$8+_xlfn.IFNA(VLOOKUP($A52,'EV Distribution'!$A$2:$B$51,2,FALSE),0)*'EV Scenarios'!C$2</f>
        <v>0.21224807726457398</v>
      </c>
      <c r="D52" s="5">
        <f>'[3]Pc, Winter, S1'!D52*Main!$B$8+_xlfn.IFNA(VLOOKUP($A52,'EV Distribution'!$A$2:$B$51,2,FALSE),0)*'EV Scenarios'!D$2</f>
        <v>0.20665101508968609</v>
      </c>
      <c r="E52" s="5">
        <f>'[3]Pc, Winter, S1'!E52*Main!$B$8+_xlfn.IFNA(VLOOKUP($A52,'EV Distribution'!$A$2:$B$51,2,FALSE),0)*'EV Scenarios'!E$2</f>
        <v>0.21147646553811661</v>
      </c>
      <c r="F52" s="5">
        <f>'[3]Pc, Winter, S1'!F52*Main!$B$8+_xlfn.IFNA(VLOOKUP($A52,'EV Distribution'!$A$2:$B$51,2,FALSE),0)*'EV Scenarios'!F$2</f>
        <v>0.21806794937219731</v>
      </c>
      <c r="G52" s="5">
        <f>'[3]Pc, Winter, S1'!G52*Main!$B$8+_xlfn.IFNA(VLOOKUP($A52,'EV Distribution'!$A$2:$B$51,2,FALSE),0)*'EV Scenarios'!G$2</f>
        <v>0.20843436914798208</v>
      </c>
      <c r="H52" s="5">
        <f>'[3]Pc, Winter, S1'!H52*Main!$B$8+_xlfn.IFNA(VLOOKUP($A52,'EV Distribution'!$A$2:$B$51,2,FALSE),0)*'EV Scenarios'!H$2</f>
        <v>0.21368145686098655</v>
      </c>
      <c r="I52" s="5">
        <f>'[3]Pc, Winter, S1'!I52*Main!$B$8+_xlfn.IFNA(VLOOKUP($A52,'EV Distribution'!$A$2:$B$51,2,FALSE),0)*'EV Scenarios'!I$2</f>
        <v>0.21306193161434978</v>
      </c>
      <c r="J52" s="5">
        <f>'[3]Pc, Winter, S1'!J52*Main!$B$8+_xlfn.IFNA(VLOOKUP($A52,'EV Distribution'!$A$2:$B$51,2,FALSE),0)*'EV Scenarios'!J$2</f>
        <v>0.27566982762331843</v>
      </c>
      <c r="K52" s="5">
        <f>'[3]Pc, Winter, S1'!K52*Main!$B$8+_xlfn.IFNA(VLOOKUP($A52,'EV Distribution'!$A$2:$B$51,2,FALSE),0)*'EV Scenarios'!K$2</f>
        <v>0.33861780105381167</v>
      </c>
      <c r="L52" s="5">
        <f>'[3]Pc, Winter, S1'!L52*Main!$B$8+_xlfn.IFNA(VLOOKUP($A52,'EV Distribution'!$A$2:$B$51,2,FALSE),0)*'EV Scenarios'!L$2</f>
        <v>0.33617008260089687</v>
      </c>
      <c r="M52" s="5">
        <f>'[3]Pc, Winter, S1'!M52*Main!$B$8+_xlfn.IFNA(VLOOKUP($A52,'EV Distribution'!$A$2:$B$51,2,FALSE),0)*'EV Scenarios'!M$2</f>
        <v>0.33908167497757852</v>
      </c>
      <c r="N52" s="5">
        <f>'[3]Pc, Winter, S1'!N52*Main!$B$8+_xlfn.IFNA(VLOOKUP($A52,'EV Distribution'!$A$2:$B$51,2,FALSE),0)*'EV Scenarios'!N$2</f>
        <v>0.32961537782511208</v>
      </c>
      <c r="O52" s="5">
        <f>'[3]Pc, Winter, S1'!O52*Main!$B$8+_xlfn.IFNA(VLOOKUP($A52,'EV Distribution'!$A$2:$B$51,2,FALSE),0)*'EV Scenarios'!O$2</f>
        <v>0.33609462576233184</v>
      </c>
      <c r="P52" s="5">
        <f>'[3]Pc, Winter, S1'!P52*Main!$B$8+_xlfn.IFNA(VLOOKUP($A52,'EV Distribution'!$A$2:$B$51,2,FALSE),0)*'EV Scenarios'!P$2</f>
        <v>0.35533011159192823</v>
      </c>
      <c r="Q52" s="5">
        <f>'[3]Pc, Winter, S1'!Q52*Main!$B$8+_xlfn.IFNA(VLOOKUP($A52,'EV Distribution'!$A$2:$B$51,2,FALSE),0)*'EV Scenarios'!Q$2</f>
        <v>0.36413524154708526</v>
      </c>
      <c r="R52" s="5">
        <f>'[3]Pc, Winter, S1'!R52*Main!$B$8+_xlfn.IFNA(VLOOKUP($A52,'EV Distribution'!$A$2:$B$51,2,FALSE),0)*'EV Scenarios'!R$2</f>
        <v>0.34759458024663681</v>
      </c>
      <c r="S52" s="5">
        <f>'[3]Pc, Winter, S1'!S52*Main!$B$8+_xlfn.IFNA(VLOOKUP($A52,'EV Distribution'!$A$2:$B$51,2,FALSE),0)*'EV Scenarios'!S$2</f>
        <v>0.29076304251121071</v>
      </c>
      <c r="T52" s="5">
        <f>'[3]Pc, Winter, S1'!T52*Main!$B$8+_xlfn.IFNA(VLOOKUP($A52,'EV Distribution'!$A$2:$B$51,2,FALSE),0)*'EV Scenarios'!T$2</f>
        <v>0.26970512354260084</v>
      </c>
      <c r="U52" s="5">
        <f>'[3]Pc, Winter, S1'!U52*Main!$B$8+_xlfn.IFNA(VLOOKUP($A52,'EV Distribution'!$A$2:$B$51,2,FALSE),0)*'EV Scenarios'!U$2</f>
        <v>0.2465024360089686</v>
      </c>
      <c r="V52" s="5">
        <f>'[3]Pc, Winter, S1'!V52*Main!$B$8+_xlfn.IFNA(VLOOKUP($A52,'EV Distribution'!$A$2:$B$51,2,FALSE),0)*'EV Scenarios'!V$2</f>
        <v>0.24740788058295965</v>
      </c>
      <c r="W52" s="5">
        <f>'[3]Pc, Winter, S1'!W52*Main!$B$8+_xlfn.IFNA(VLOOKUP($A52,'EV Distribution'!$A$2:$B$51,2,FALSE),0)*'EV Scenarios'!W$2</f>
        <v>0.25099569488789236</v>
      </c>
      <c r="X52" s="5">
        <f>'[3]Pc, Winter, S1'!X52*Main!$B$8+_xlfn.IFNA(VLOOKUP($A52,'EV Distribution'!$A$2:$B$51,2,FALSE),0)*'EV Scenarios'!X$2</f>
        <v>0.2279660078923767</v>
      </c>
      <c r="Y52" s="5">
        <f>'[3]Pc, Winter, S1'!Y52*Main!$B$8+_xlfn.IFNA(VLOOKUP($A52,'EV Distribution'!$A$2:$B$51,2,FALSE),0)*'EV Scenarios'!Y$2</f>
        <v>0.21366247177130043</v>
      </c>
    </row>
    <row r="53" spans="1:25" x14ac:dyDescent="0.25">
      <c r="A53">
        <v>70</v>
      </c>
      <c r="B53" s="5">
        <f>'[3]Pc, Winter, S1'!B53*Main!$B$8+_xlfn.IFNA(VLOOKUP($A53,'EV Distribution'!$A$2:$B$51,2,FALSE),0)*'EV Scenarios'!B$2</f>
        <v>0.10417272031390135</v>
      </c>
      <c r="C53" s="5">
        <f>'[3]Pc, Winter, S1'!C53*Main!$B$8+_xlfn.IFNA(VLOOKUP($A53,'EV Distribution'!$A$2:$B$51,2,FALSE),0)*'EV Scenarios'!C$2</f>
        <v>0.10613042834080717</v>
      </c>
      <c r="D53" s="5">
        <f>'[3]Pc, Winter, S1'!D53*Main!$B$8+_xlfn.IFNA(VLOOKUP($A53,'EV Distribution'!$A$2:$B$51,2,FALSE),0)*'EV Scenarios'!D$2</f>
        <v>0.10617831686098654</v>
      </c>
      <c r="E53" s="5">
        <f>'[3]Pc, Winter, S1'!E53*Main!$B$8+_xlfn.IFNA(VLOOKUP($A53,'EV Distribution'!$A$2:$B$51,2,FALSE),0)*'EV Scenarios'!E$2</f>
        <v>0.10547645302690584</v>
      </c>
      <c r="F53" s="5">
        <f>'[3]Pc, Winter, S1'!F53*Main!$B$8+_xlfn.IFNA(VLOOKUP($A53,'EV Distribution'!$A$2:$B$51,2,FALSE),0)*'EV Scenarios'!F$2</f>
        <v>9.1054977174887891E-2</v>
      </c>
      <c r="G53" s="5">
        <f>'[3]Pc, Winter, S1'!G53*Main!$B$8+_xlfn.IFNA(VLOOKUP($A53,'EV Distribution'!$A$2:$B$51,2,FALSE),0)*'EV Scenarios'!G$2</f>
        <v>8.1877975044843052E-2</v>
      </c>
      <c r="H53" s="5">
        <f>'[3]Pc, Winter, S1'!H53*Main!$B$8+_xlfn.IFNA(VLOOKUP($A53,'EV Distribution'!$A$2:$B$51,2,FALSE),0)*'EV Scenarios'!H$2</f>
        <v>7.8878249080717486E-2</v>
      </c>
      <c r="I53" s="5">
        <f>'[3]Pc, Winter, S1'!I53*Main!$B$8+_xlfn.IFNA(VLOOKUP($A53,'EV Distribution'!$A$2:$B$51,2,FALSE),0)*'EV Scenarios'!I$2</f>
        <v>7.6383997668161424E-2</v>
      </c>
      <c r="J53" s="5">
        <f>'[3]Pc, Winter, S1'!J53*Main!$B$8+_xlfn.IFNA(VLOOKUP($A53,'EV Distribution'!$A$2:$B$51,2,FALSE),0)*'EV Scenarios'!J$2</f>
        <v>7.8326316121076239E-2</v>
      </c>
      <c r="K53" s="5">
        <f>'[3]Pc, Winter, S1'!K53*Main!$B$8+_xlfn.IFNA(VLOOKUP($A53,'EV Distribution'!$A$2:$B$51,2,FALSE),0)*'EV Scenarios'!K$2</f>
        <v>8.061095280269058E-2</v>
      </c>
      <c r="L53" s="5">
        <f>'[3]Pc, Winter, S1'!L53*Main!$B$8+_xlfn.IFNA(VLOOKUP($A53,'EV Distribution'!$A$2:$B$51,2,FALSE),0)*'EV Scenarios'!L$2</f>
        <v>7.957210991031391E-2</v>
      </c>
      <c r="M53" s="5">
        <f>'[3]Pc, Winter, S1'!M53*Main!$B$8+_xlfn.IFNA(VLOOKUP($A53,'EV Distribution'!$A$2:$B$51,2,FALSE),0)*'EV Scenarios'!M$2</f>
        <v>7.8745237152466382E-2</v>
      </c>
      <c r="N53" s="5">
        <f>'[3]Pc, Winter, S1'!N53*Main!$B$8+_xlfn.IFNA(VLOOKUP($A53,'EV Distribution'!$A$2:$B$51,2,FALSE),0)*'EV Scenarios'!N$2</f>
        <v>7.7158667713004489E-2</v>
      </c>
      <c r="O53" s="5">
        <f>'[3]Pc, Winter, S1'!O53*Main!$B$8+_xlfn.IFNA(VLOOKUP($A53,'EV Distribution'!$A$2:$B$51,2,FALSE),0)*'EV Scenarios'!O$2</f>
        <v>7.6106595112107628E-2</v>
      </c>
      <c r="P53" s="5">
        <f>'[3]Pc, Winter, S1'!P53*Main!$B$8+_xlfn.IFNA(VLOOKUP($A53,'EV Distribution'!$A$2:$B$51,2,FALSE),0)*'EV Scenarios'!P$2</f>
        <v>8.0881894080717484E-2</v>
      </c>
      <c r="Q53" s="5">
        <f>'[3]Pc, Winter, S1'!Q53*Main!$B$8+_xlfn.IFNA(VLOOKUP($A53,'EV Distribution'!$A$2:$B$51,2,FALSE),0)*'EV Scenarios'!Q$2</f>
        <v>8.066663728699551E-2</v>
      </c>
      <c r="R53" s="5">
        <f>'[3]Pc, Winter, S1'!R53*Main!$B$8+_xlfn.IFNA(VLOOKUP($A53,'EV Distribution'!$A$2:$B$51,2,FALSE),0)*'EV Scenarios'!R$2</f>
        <v>8.3812533744394638E-2</v>
      </c>
      <c r="S53" s="5">
        <f>'[3]Pc, Winter, S1'!S53*Main!$B$8+_xlfn.IFNA(VLOOKUP($A53,'EV Distribution'!$A$2:$B$51,2,FALSE),0)*'EV Scenarios'!S$2</f>
        <v>0.11333132780269056</v>
      </c>
      <c r="T53" s="5">
        <f>'[3]Pc, Winter, S1'!T53*Main!$B$8+_xlfn.IFNA(VLOOKUP($A53,'EV Distribution'!$A$2:$B$51,2,FALSE),0)*'EV Scenarios'!T$2</f>
        <v>0.14396854280269059</v>
      </c>
      <c r="U53" s="5">
        <f>'[3]Pc, Winter, S1'!U53*Main!$B$8+_xlfn.IFNA(VLOOKUP($A53,'EV Distribution'!$A$2:$B$51,2,FALSE),0)*'EV Scenarios'!U$2</f>
        <v>0.15148130383408073</v>
      </c>
      <c r="V53" s="5">
        <f>'[3]Pc, Winter, S1'!V53*Main!$B$8+_xlfn.IFNA(VLOOKUP($A53,'EV Distribution'!$A$2:$B$51,2,FALSE),0)*'EV Scenarios'!V$2</f>
        <v>0.16159281159192823</v>
      </c>
      <c r="W53" s="5">
        <f>'[3]Pc, Winter, S1'!W53*Main!$B$8+_xlfn.IFNA(VLOOKUP($A53,'EV Distribution'!$A$2:$B$51,2,FALSE),0)*'EV Scenarios'!W$2</f>
        <v>0.16125346562780271</v>
      </c>
      <c r="X53" s="5">
        <f>'[3]Pc, Winter, S1'!X53*Main!$B$8+_xlfn.IFNA(VLOOKUP($A53,'EV Distribution'!$A$2:$B$51,2,FALSE),0)*'EV Scenarios'!X$2</f>
        <v>0.15205455300448431</v>
      </c>
      <c r="Y53" s="5">
        <f>'[3]Pc, Winter, S1'!Y53*Main!$B$8+_xlfn.IFNA(VLOOKUP($A53,'EV Distribution'!$A$2:$B$51,2,FALSE),0)*'EV Scenarios'!Y$2</f>
        <v>0.13437205049327355</v>
      </c>
    </row>
    <row r="54" spans="1:25" x14ac:dyDescent="0.25">
      <c r="A54">
        <v>71</v>
      </c>
      <c r="B54" s="5">
        <f>'[3]Pc, Winter, S1'!B54*Main!$B$8+_xlfn.IFNA(VLOOKUP($A54,'EV Distribution'!$A$2:$B$51,2,FALSE),0)*'EV Scenarios'!B$2</f>
        <v>9.8802666816143504E-3</v>
      </c>
      <c r="C54" s="5">
        <f>'[3]Pc, Winter, S1'!C54*Main!$B$8+_xlfn.IFNA(VLOOKUP($A54,'EV Distribution'!$A$2:$B$51,2,FALSE),0)*'EV Scenarios'!C$2</f>
        <v>1.2780482914798205E-2</v>
      </c>
      <c r="D54" s="5">
        <f>'[3]Pc, Winter, S1'!D54*Main!$B$8+_xlfn.IFNA(VLOOKUP($A54,'EV Distribution'!$A$2:$B$51,2,FALSE),0)*'EV Scenarios'!D$2</f>
        <v>1.0845026188340809E-2</v>
      </c>
      <c r="E54" s="5">
        <f>'[3]Pc, Winter, S1'!E54*Main!$B$8+_xlfn.IFNA(VLOOKUP($A54,'EV Distribution'!$A$2:$B$51,2,FALSE),0)*'EV Scenarios'!E$2</f>
        <v>1.1170737309417041E-2</v>
      </c>
      <c r="F54" s="5">
        <f>'[3]Pc, Winter, S1'!F54*Main!$B$8+_xlfn.IFNA(VLOOKUP($A54,'EV Distribution'!$A$2:$B$51,2,FALSE),0)*'EV Scenarios'!F$2</f>
        <v>1.043034479820628E-2</v>
      </c>
      <c r="G54" s="5">
        <f>'[3]Pc, Winter, S1'!G54*Main!$B$8+_xlfn.IFNA(VLOOKUP($A54,'EV Distribution'!$A$2:$B$51,2,FALSE),0)*'EV Scenarios'!G$2</f>
        <v>1.1283514663677132E-2</v>
      </c>
      <c r="H54" s="5">
        <f>'[3]Pc, Winter, S1'!H54*Main!$B$8+_xlfn.IFNA(VLOOKUP($A54,'EV Distribution'!$A$2:$B$51,2,FALSE),0)*'EV Scenarios'!H$2</f>
        <v>1.3196539461883408E-2</v>
      </c>
      <c r="I54" s="5">
        <f>'[3]Pc, Winter, S1'!I54*Main!$B$8+_xlfn.IFNA(VLOOKUP($A54,'EV Distribution'!$A$2:$B$51,2,FALSE),0)*'EV Scenarios'!I$2</f>
        <v>2.227051558295964E-2</v>
      </c>
      <c r="J54" s="5">
        <f>'[3]Pc, Winter, S1'!J54*Main!$B$8+_xlfn.IFNA(VLOOKUP($A54,'EV Distribution'!$A$2:$B$51,2,FALSE),0)*'EV Scenarios'!J$2</f>
        <v>3.1413899641255606E-2</v>
      </c>
      <c r="K54" s="5">
        <f>'[3]Pc, Winter, S1'!K54*Main!$B$8+_xlfn.IFNA(VLOOKUP($A54,'EV Distribution'!$A$2:$B$51,2,FALSE),0)*'EV Scenarios'!K$2</f>
        <v>4.3698651681614353E-2</v>
      </c>
      <c r="L54" s="5">
        <f>'[3]Pc, Winter, S1'!L54*Main!$B$8+_xlfn.IFNA(VLOOKUP($A54,'EV Distribution'!$A$2:$B$51,2,FALSE),0)*'EV Scenarios'!L$2</f>
        <v>5.2020642309417046E-2</v>
      </c>
      <c r="M54" s="5">
        <f>'[3]Pc, Winter, S1'!M54*Main!$B$8+_xlfn.IFNA(VLOOKUP($A54,'EV Distribution'!$A$2:$B$51,2,FALSE),0)*'EV Scenarios'!M$2</f>
        <v>6.0429405852017934E-2</v>
      </c>
      <c r="N54" s="5">
        <f>'[3]Pc, Winter, S1'!N54*Main!$B$8+_xlfn.IFNA(VLOOKUP($A54,'EV Distribution'!$A$2:$B$51,2,FALSE),0)*'EV Scenarios'!N$2</f>
        <v>5.2620049708520182E-2</v>
      </c>
      <c r="O54" s="5">
        <f>'[3]Pc, Winter, S1'!O54*Main!$B$8+_xlfn.IFNA(VLOOKUP($A54,'EV Distribution'!$A$2:$B$51,2,FALSE),0)*'EV Scenarios'!O$2</f>
        <v>5.1539695224215247E-2</v>
      </c>
      <c r="P54" s="5">
        <f>'[3]Pc, Winter, S1'!P54*Main!$B$8+_xlfn.IFNA(VLOOKUP($A54,'EV Distribution'!$A$2:$B$51,2,FALSE),0)*'EV Scenarios'!P$2</f>
        <v>5.2837539215246643E-2</v>
      </c>
      <c r="Q54" s="5">
        <f>'[3]Pc, Winter, S1'!Q54*Main!$B$8+_xlfn.IFNA(VLOOKUP($A54,'EV Distribution'!$A$2:$B$51,2,FALSE),0)*'EV Scenarios'!Q$2</f>
        <v>5.1157314686098652E-2</v>
      </c>
      <c r="R54" s="5">
        <f>'[3]Pc, Winter, S1'!R54*Main!$B$8+_xlfn.IFNA(VLOOKUP($A54,'EV Distribution'!$A$2:$B$51,2,FALSE),0)*'EV Scenarios'!R$2</f>
        <v>4.769861773542601E-2</v>
      </c>
      <c r="S54" s="5">
        <f>'[3]Pc, Winter, S1'!S54*Main!$B$8+_xlfn.IFNA(VLOOKUP($A54,'EV Distribution'!$A$2:$B$51,2,FALSE),0)*'EV Scenarios'!S$2</f>
        <v>4.3169947286995511E-2</v>
      </c>
      <c r="T54" s="5">
        <f>'[3]Pc, Winter, S1'!T54*Main!$B$8+_xlfn.IFNA(VLOOKUP($A54,'EV Distribution'!$A$2:$B$51,2,FALSE),0)*'EV Scenarios'!T$2</f>
        <v>3.4664192578475334E-2</v>
      </c>
      <c r="U54" s="5">
        <f>'[3]Pc, Winter, S1'!U54*Main!$B$8+_xlfn.IFNA(VLOOKUP($A54,'EV Distribution'!$A$2:$B$51,2,FALSE),0)*'EV Scenarios'!U$2</f>
        <v>2.4441871793721971E-2</v>
      </c>
      <c r="V54" s="5">
        <f>'[3]Pc, Winter, S1'!V54*Main!$B$8+_xlfn.IFNA(VLOOKUP($A54,'EV Distribution'!$A$2:$B$51,2,FALSE),0)*'EV Scenarios'!V$2</f>
        <v>1.7884880627802691E-2</v>
      </c>
      <c r="W54" s="5">
        <f>'[3]Pc, Winter, S1'!W54*Main!$B$8+_xlfn.IFNA(VLOOKUP($A54,'EV Distribution'!$A$2:$B$51,2,FALSE),0)*'EV Scenarios'!W$2</f>
        <v>1.8640830134529145E-2</v>
      </c>
      <c r="X54" s="5">
        <f>'[3]Pc, Winter, S1'!X54*Main!$B$8+_xlfn.IFNA(VLOOKUP($A54,'EV Distribution'!$A$2:$B$51,2,FALSE),0)*'EV Scenarios'!X$2</f>
        <v>1.9245453587443947E-2</v>
      </c>
      <c r="Y54" s="5">
        <f>'[3]Pc, Winter, S1'!Y54*Main!$B$8+_xlfn.IFNA(VLOOKUP($A54,'EV Distribution'!$A$2:$B$51,2,FALSE),0)*'EV Scenarios'!Y$2</f>
        <v>1.8897687130044846E-2</v>
      </c>
    </row>
    <row r="55" spans="1:25" x14ac:dyDescent="0.25">
      <c r="A55">
        <v>72</v>
      </c>
      <c r="B55" s="5">
        <f>'[3]Pc, Winter, S1'!B55*Main!$B$8+_xlfn.IFNA(VLOOKUP($A55,'EV Distribution'!$A$2:$B$51,2,FALSE),0)*'EV Scenarios'!B$2</f>
        <v>1.8905760000000001E-2</v>
      </c>
      <c r="C55" s="5">
        <f>'[3]Pc, Winter, S1'!C55*Main!$B$8+_xlfn.IFNA(VLOOKUP($A55,'EV Distribution'!$A$2:$B$51,2,FALSE),0)*'EV Scenarios'!C$2</f>
        <v>1.3380397690582959E-2</v>
      </c>
      <c r="D55" s="5">
        <f>'[3]Pc, Winter, S1'!D55*Main!$B$8+_xlfn.IFNA(VLOOKUP($A55,'EV Distribution'!$A$2:$B$51,2,FALSE),0)*'EV Scenarios'!D$2</f>
        <v>1.4364274349775786E-2</v>
      </c>
      <c r="E55" s="5">
        <f>'[3]Pc, Winter, S1'!E55*Main!$B$8+_xlfn.IFNA(VLOOKUP($A55,'EV Distribution'!$A$2:$B$51,2,FALSE),0)*'EV Scenarios'!E$2</f>
        <v>1.9491948766816144E-2</v>
      </c>
      <c r="F55" s="5">
        <f>'[3]Pc, Winter, S1'!F55*Main!$B$8+_xlfn.IFNA(VLOOKUP($A55,'EV Distribution'!$A$2:$B$51,2,FALSE),0)*'EV Scenarios'!F$2</f>
        <v>1.7609394686098657E-2</v>
      </c>
      <c r="G55" s="5">
        <f>'[3]Pc, Winter, S1'!G55*Main!$B$8+_xlfn.IFNA(VLOOKUP($A55,'EV Distribution'!$A$2:$B$51,2,FALSE),0)*'EV Scenarios'!G$2</f>
        <v>1.3127898340807175E-2</v>
      </c>
      <c r="H55" s="5">
        <f>'[3]Pc, Winter, S1'!H55*Main!$B$8+_xlfn.IFNA(VLOOKUP($A55,'EV Distribution'!$A$2:$B$51,2,FALSE),0)*'EV Scenarios'!H$2</f>
        <v>4.2071485291479818E-2</v>
      </c>
      <c r="I55" s="5">
        <f>'[3]Pc, Winter, S1'!I55*Main!$B$8+_xlfn.IFNA(VLOOKUP($A55,'EV Distribution'!$A$2:$B$51,2,FALSE),0)*'EV Scenarios'!I$2</f>
        <v>6.8942894753363237E-2</v>
      </c>
      <c r="J55" s="5">
        <f>'[3]Pc, Winter, S1'!J55*Main!$B$8+_xlfn.IFNA(VLOOKUP($A55,'EV Distribution'!$A$2:$B$51,2,FALSE),0)*'EV Scenarios'!J$2</f>
        <v>6.8214231547085211E-2</v>
      </c>
      <c r="K55" s="5">
        <f>'[3]Pc, Winter, S1'!K55*Main!$B$8+_xlfn.IFNA(VLOOKUP($A55,'EV Distribution'!$A$2:$B$51,2,FALSE),0)*'EV Scenarios'!K$2</f>
        <v>9.1374628744394615E-2</v>
      </c>
      <c r="L55" s="5">
        <f>'[3]Pc, Winter, S1'!L55*Main!$B$8+_xlfn.IFNA(VLOOKUP($A55,'EV Distribution'!$A$2:$B$51,2,FALSE),0)*'EV Scenarios'!L$2</f>
        <v>0.11031247914798206</v>
      </c>
      <c r="M55" s="5">
        <f>'[3]Pc, Winter, S1'!M55*Main!$B$8+_xlfn.IFNA(VLOOKUP($A55,'EV Distribution'!$A$2:$B$51,2,FALSE),0)*'EV Scenarios'!M$2</f>
        <v>0.11168547069506726</v>
      </c>
      <c r="N55" s="5">
        <f>'[3]Pc, Winter, S1'!N55*Main!$B$8+_xlfn.IFNA(VLOOKUP($A55,'EV Distribution'!$A$2:$B$51,2,FALSE),0)*'EV Scenarios'!N$2</f>
        <v>9.2539220538116584E-2</v>
      </c>
      <c r="O55" s="5">
        <f>'[3]Pc, Winter, S1'!O55*Main!$B$8+_xlfn.IFNA(VLOOKUP($A55,'EV Distribution'!$A$2:$B$51,2,FALSE),0)*'EV Scenarios'!O$2</f>
        <v>7.0705376928251115E-2</v>
      </c>
      <c r="P55" s="5">
        <f>'[3]Pc, Winter, S1'!P55*Main!$B$8+_xlfn.IFNA(VLOOKUP($A55,'EV Distribution'!$A$2:$B$51,2,FALSE),0)*'EV Scenarios'!P$2</f>
        <v>8.5586471300448441E-2</v>
      </c>
      <c r="Q55" s="5">
        <f>'[3]Pc, Winter, S1'!Q55*Main!$B$8+_xlfn.IFNA(VLOOKUP($A55,'EV Distribution'!$A$2:$B$51,2,FALSE),0)*'EV Scenarios'!Q$2</f>
        <v>7.9683327645739904E-2</v>
      </c>
      <c r="R55" s="5">
        <f>'[3]Pc, Winter, S1'!R55*Main!$B$8+_xlfn.IFNA(VLOOKUP($A55,'EV Distribution'!$A$2:$B$51,2,FALSE),0)*'EV Scenarios'!R$2</f>
        <v>8.7827022869955154E-2</v>
      </c>
      <c r="S55" s="5">
        <f>'[3]Pc, Winter, S1'!S55*Main!$B$8+_xlfn.IFNA(VLOOKUP($A55,'EV Distribution'!$A$2:$B$51,2,FALSE),0)*'EV Scenarios'!S$2</f>
        <v>8.1852645829596421E-2</v>
      </c>
      <c r="T55" s="5">
        <f>'[3]Pc, Winter, S1'!T55*Main!$B$8+_xlfn.IFNA(VLOOKUP($A55,'EV Distribution'!$A$2:$B$51,2,FALSE),0)*'EV Scenarios'!T$2</f>
        <v>7.4350569529147981E-2</v>
      </c>
      <c r="U55" s="5">
        <f>'[3]Pc, Winter, S1'!U55*Main!$B$8+_xlfn.IFNA(VLOOKUP($A55,'EV Distribution'!$A$2:$B$51,2,FALSE),0)*'EV Scenarios'!U$2</f>
        <v>7.1231800044843058E-2</v>
      </c>
      <c r="V55" s="5">
        <f>'[3]Pc, Winter, S1'!V55*Main!$B$8+_xlfn.IFNA(VLOOKUP($A55,'EV Distribution'!$A$2:$B$51,2,FALSE),0)*'EV Scenarios'!V$2</f>
        <v>5.700350520179371E-2</v>
      </c>
      <c r="W55" s="5">
        <f>'[3]Pc, Winter, S1'!W55*Main!$B$8+_xlfn.IFNA(VLOOKUP($A55,'EV Distribution'!$A$2:$B$51,2,FALSE),0)*'EV Scenarios'!W$2</f>
        <v>5.3192510336322871E-2</v>
      </c>
      <c r="X55" s="5">
        <f>'[3]Pc, Winter, S1'!X55*Main!$B$8+_xlfn.IFNA(VLOOKUP($A55,'EV Distribution'!$A$2:$B$51,2,FALSE),0)*'EV Scenarios'!X$2</f>
        <v>2.9952593452914796E-2</v>
      </c>
      <c r="Y55" s="5">
        <f>'[3]Pc, Winter, S1'!Y55*Main!$B$8+_xlfn.IFNA(VLOOKUP($A55,'EV Distribution'!$A$2:$B$51,2,FALSE),0)*'EV Scenarios'!Y$2</f>
        <v>1.7429165627802688E-2</v>
      </c>
    </row>
    <row r="56" spans="1:25" x14ac:dyDescent="0.25">
      <c r="A56">
        <v>74</v>
      </c>
      <c r="B56" s="5">
        <f>'[3]Pc, Winter, S1'!B56*Main!$B$8+_xlfn.IFNA(VLOOKUP($A56,'EV Distribution'!$A$2:$B$51,2,FALSE),0)*'EV Scenarios'!B$2</f>
        <v>1.646998726457399E-2</v>
      </c>
      <c r="C56" s="5">
        <f>'[3]Pc, Winter, S1'!C56*Main!$B$8+_xlfn.IFNA(VLOOKUP($A56,'EV Distribution'!$A$2:$B$51,2,FALSE),0)*'EV Scenarios'!C$2</f>
        <v>1.2983522197309416E-2</v>
      </c>
      <c r="D56" s="5">
        <f>'[3]Pc, Winter, S1'!D56*Main!$B$8+_xlfn.IFNA(VLOOKUP($A56,'EV Distribution'!$A$2:$B$51,2,FALSE),0)*'EV Scenarios'!D$2</f>
        <v>1.1265447197309417E-2</v>
      </c>
      <c r="E56" s="5">
        <f>'[3]Pc, Winter, S1'!E56*Main!$B$8+_xlfn.IFNA(VLOOKUP($A56,'EV Distribution'!$A$2:$B$51,2,FALSE),0)*'EV Scenarios'!E$2</f>
        <v>8.8777678923766829E-3</v>
      </c>
      <c r="F56" s="5">
        <f>'[3]Pc, Winter, S1'!F56*Main!$B$8+_xlfn.IFNA(VLOOKUP($A56,'EV Distribution'!$A$2:$B$51,2,FALSE),0)*'EV Scenarios'!F$2</f>
        <v>1.0225335650224215E-2</v>
      </c>
      <c r="G56" s="5">
        <f>'[3]Pc, Winter, S1'!G56*Main!$B$8+_xlfn.IFNA(VLOOKUP($A56,'EV Distribution'!$A$2:$B$51,2,FALSE),0)*'EV Scenarios'!G$2</f>
        <v>1.0568490986547087E-2</v>
      </c>
      <c r="H56" s="5">
        <f>'[3]Pc, Winter, S1'!H56*Main!$B$8+_xlfn.IFNA(VLOOKUP($A56,'EV Distribution'!$A$2:$B$51,2,FALSE),0)*'EV Scenarios'!H$2</f>
        <v>1.0433755852017938E-2</v>
      </c>
      <c r="I56" s="5">
        <f>'[3]Pc, Winter, S1'!I56*Main!$B$8+_xlfn.IFNA(VLOOKUP($A56,'EV Distribution'!$A$2:$B$51,2,FALSE),0)*'EV Scenarios'!I$2</f>
        <v>1.0283465426008968E-2</v>
      </c>
      <c r="J56" s="5">
        <f>'[3]Pc, Winter, S1'!J56*Main!$B$8+_xlfn.IFNA(VLOOKUP($A56,'EV Distribution'!$A$2:$B$51,2,FALSE),0)*'EV Scenarios'!J$2</f>
        <v>1.3423726636771303E-2</v>
      </c>
      <c r="K56" s="5">
        <f>'[3]Pc, Winter, S1'!K56*Main!$B$8+_xlfn.IFNA(VLOOKUP($A56,'EV Distribution'!$A$2:$B$51,2,FALSE),0)*'EV Scenarios'!K$2</f>
        <v>1.6012729260089689E-2</v>
      </c>
      <c r="L56" s="5">
        <f>'[3]Pc, Winter, S1'!L56*Main!$B$8+_xlfn.IFNA(VLOOKUP($A56,'EV Distribution'!$A$2:$B$51,2,FALSE),0)*'EV Scenarios'!L$2</f>
        <v>1.6863973991031393E-2</v>
      </c>
      <c r="M56" s="5">
        <f>'[3]Pc, Winter, S1'!M56*Main!$B$8+_xlfn.IFNA(VLOOKUP($A56,'EV Distribution'!$A$2:$B$51,2,FALSE),0)*'EV Scenarios'!M$2</f>
        <v>1.8665049170403587E-2</v>
      </c>
      <c r="N56" s="5">
        <f>'[3]Pc, Winter, S1'!N56*Main!$B$8+_xlfn.IFNA(VLOOKUP($A56,'EV Distribution'!$A$2:$B$51,2,FALSE),0)*'EV Scenarios'!N$2</f>
        <v>1.7752363295964128E-2</v>
      </c>
      <c r="O56" s="5">
        <f>'[3]Pc, Winter, S1'!O56*Main!$B$8+_xlfn.IFNA(VLOOKUP($A56,'EV Distribution'!$A$2:$B$51,2,FALSE),0)*'EV Scenarios'!O$2</f>
        <v>1.5308230986547084E-2</v>
      </c>
      <c r="P56" s="5">
        <f>'[3]Pc, Winter, S1'!P56*Main!$B$8+_xlfn.IFNA(VLOOKUP($A56,'EV Distribution'!$A$2:$B$51,2,FALSE),0)*'EV Scenarios'!P$2</f>
        <v>1.3760493542600895E-2</v>
      </c>
      <c r="Q56" s="5">
        <f>'[3]Pc, Winter, S1'!Q56*Main!$B$8+_xlfn.IFNA(VLOOKUP($A56,'EV Distribution'!$A$2:$B$51,2,FALSE),0)*'EV Scenarios'!Q$2</f>
        <v>1.3012567914798207E-2</v>
      </c>
      <c r="R56" s="5">
        <f>'[3]Pc, Winter, S1'!R56*Main!$B$8+_xlfn.IFNA(VLOOKUP($A56,'EV Distribution'!$A$2:$B$51,2,FALSE),0)*'EV Scenarios'!R$2</f>
        <v>1.266720798206278E-2</v>
      </c>
      <c r="S56" s="5">
        <f>'[3]Pc, Winter, S1'!S56*Main!$B$8+_xlfn.IFNA(VLOOKUP($A56,'EV Distribution'!$A$2:$B$51,2,FALSE),0)*'EV Scenarios'!S$2</f>
        <v>1.0326181771300449E-2</v>
      </c>
      <c r="T56" s="5">
        <f>'[3]Pc, Winter, S1'!T56*Main!$B$8+_xlfn.IFNA(VLOOKUP($A56,'EV Distribution'!$A$2:$B$51,2,FALSE),0)*'EV Scenarios'!T$2</f>
        <v>1.0570822533632286E-2</v>
      </c>
      <c r="U56" s="5">
        <f>'[3]Pc, Winter, S1'!U56*Main!$B$8+_xlfn.IFNA(VLOOKUP($A56,'EV Distribution'!$A$2:$B$51,2,FALSE),0)*'EV Scenarios'!U$2</f>
        <v>1.0465575739910315E-2</v>
      </c>
      <c r="V56" s="5">
        <f>'[3]Pc, Winter, S1'!V56*Main!$B$8+_xlfn.IFNA(VLOOKUP($A56,'EV Distribution'!$A$2:$B$51,2,FALSE),0)*'EV Scenarios'!V$2</f>
        <v>1.5744892735426008E-2</v>
      </c>
      <c r="W56" s="5">
        <f>'[3]Pc, Winter, S1'!W56*Main!$B$8+_xlfn.IFNA(VLOOKUP($A56,'EV Distribution'!$A$2:$B$51,2,FALSE),0)*'EV Scenarios'!W$2</f>
        <v>1.5762936345291481E-2</v>
      </c>
      <c r="X56" s="5">
        <f>'[3]Pc, Winter, S1'!X56*Main!$B$8+_xlfn.IFNA(VLOOKUP($A56,'EV Distribution'!$A$2:$B$51,2,FALSE),0)*'EV Scenarios'!X$2</f>
        <v>1.5225706659192822E-2</v>
      </c>
      <c r="Y56" s="5">
        <f>'[3]Pc, Winter, S1'!Y56*Main!$B$8+_xlfn.IFNA(VLOOKUP($A56,'EV Distribution'!$A$2:$B$51,2,FALSE),0)*'EV Scenarios'!Y$2</f>
        <v>1.6576761300448432E-2</v>
      </c>
    </row>
    <row r="57" spans="1:25" x14ac:dyDescent="0.25">
      <c r="A57">
        <v>75</v>
      </c>
      <c r="B57" s="5">
        <f>'[3]Pc, Winter, S1'!B57*Main!$B$8+_xlfn.IFNA(VLOOKUP($A57,'EV Distribution'!$A$2:$B$51,2,FALSE),0)*'EV Scenarios'!B$2</f>
        <v>0.20110121733183856</v>
      </c>
      <c r="C57" s="5">
        <f>'[3]Pc, Winter, S1'!C57*Main!$B$8+_xlfn.IFNA(VLOOKUP($A57,'EV Distribution'!$A$2:$B$51,2,FALSE),0)*'EV Scenarios'!C$2</f>
        <v>0.16264643912556054</v>
      </c>
      <c r="D57" s="5">
        <f>'[3]Pc, Winter, S1'!D57*Main!$B$8+_xlfn.IFNA(VLOOKUP($A57,'EV Distribution'!$A$2:$B$51,2,FALSE),0)*'EV Scenarios'!D$2</f>
        <v>0.16876100975336322</v>
      </c>
      <c r="E57" s="5">
        <f>'[3]Pc, Winter, S1'!E57*Main!$B$8+_xlfn.IFNA(VLOOKUP($A57,'EV Distribution'!$A$2:$B$51,2,FALSE),0)*'EV Scenarios'!E$2</f>
        <v>0.16748645354260089</v>
      </c>
      <c r="F57" s="5">
        <f>'[3]Pc, Winter, S1'!F57*Main!$B$8+_xlfn.IFNA(VLOOKUP($A57,'EV Distribution'!$A$2:$B$51,2,FALSE),0)*'EV Scenarios'!F$2</f>
        <v>0.17336426372197308</v>
      </c>
      <c r="G57" s="5">
        <f>'[3]Pc, Winter, S1'!G57*Main!$B$8+_xlfn.IFNA(VLOOKUP($A57,'EV Distribution'!$A$2:$B$51,2,FALSE),0)*'EV Scenarios'!G$2</f>
        <v>0.21431422970852015</v>
      </c>
      <c r="H57" s="5">
        <f>'[3]Pc, Winter, S1'!H57*Main!$B$8+_xlfn.IFNA(VLOOKUP($A57,'EV Distribution'!$A$2:$B$51,2,FALSE),0)*'EV Scenarios'!H$2</f>
        <v>0.21671014035874442</v>
      </c>
      <c r="I57" s="5">
        <f>'[3]Pc, Winter, S1'!I57*Main!$B$8+_xlfn.IFNA(VLOOKUP($A57,'EV Distribution'!$A$2:$B$51,2,FALSE),0)*'EV Scenarios'!I$2</f>
        <v>0.26754190751121082</v>
      </c>
      <c r="J57" s="5">
        <f>'[3]Pc, Winter, S1'!J57*Main!$B$8+_xlfn.IFNA(VLOOKUP($A57,'EV Distribution'!$A$2:$B$51,2,FALSE),0)*'EV Scenarios'!J$2</f>
        <v>0.31648361387892376</v>
      </c>
      <c r="K57" s="5">
        <f>'[3]Pc, Winter, S1'!K57*Main!$B$8+_xlfn.IFNA(VLOOKUP($A57,'EV Distribution'!$A$2:$B$51,2,FALSE),0)*'EV Scenarios'!K$2</f>
        <v>0.3433861100672646</v>
      </c>
      <c r="L57" s="5">
        <f>'[3]Pc, Winter, S1'!L57*Main!$B$8+_xlfn.IFNA(VLOOKUP($A57,'EV Distribution'!$A$2:$B$51,2,FALSE),0)*'EV Scenarios'!L$2</f>
        <v>0.35260406614349776</v>
      </c>
      <c r="M57" s="5">
        <f>'[3]Pc, Winter, S1'!M57*Main!$B$8+_xlfn.IFNA(VLOOKUP($A57,'EV Distribution'!$A$2:$B$51,2,FALSE),0)*'EV Scenarios'!M$2</f>
        <v>0.36016929401345293</v>
      </c>
      <c r="N57" s="5">
        <f>'[3]Pc, Winter, S1'!N57*Main!$B$8+_xlfn.IFNA(VLOOKUP($A57,'EV Distribution'!$A$2:$B$51,2,FALSE),0)*'EV Scenarios'!N$2</f>
        <v>0.31238595587443946</v>
      </c>
      <c r="O57" s="5">
        <f>'[3]Pc, Winter, S1'!O57*Main!$B$8+_xlfn.IFNA(VLOOKUP($A57,'EV Distribution'!$A$2:$B$51,2,FALSE),0)*'EV Scenarios'!O$2</f>
        <v>0.31073311647982066</v>
      </c>
      <c r="P57" s="5">
        <f>'[3]Pc, Winter, S1'!P57*Main!$B$8+_xlfn.IFNA(VLOOKUP($A57,'EV Distribution'!$A$2:$B$51,2,FALSE),0)*'EV Scenarios'!P$2</f>
        <v>0.29933415892376691</v>
      </c>
      <c r="Q57" s="5">
        <f>'[3]Pc, Winter, S1'!Q57*Main!$B$8+_xlfn.IFNA(VLOOKUP($A57,'EV Distribution'!$A$2:$B$51,2,FALSE),0)*'EV Scenarios'!Q$2</f>
        <v>0.30401367957399106</v>
      </c>
      <c r="R57" s="5">
        <f>'[3]Pc, Winter, S1'!R57*Main!$B$8+_xlfn.IFNA(VLOOKUP($A57,'EV Distribution'!$A$2:$B$51,2,FALSE),0)*'EV Scenarios'!R$2</f>
        <v>0.30735555123318387</v>
      </c>
      <c r="S57" s="5">
        <f>'[3]Pc, Winter, S1'!S57*Main!$B$8+_xlfn.IFNA(VLOOKUP($A57,'EV Distribution'!$A$2:$B$51,2,FALSE),0)*'EV Scenarios'!S$2</f>
        <v>0.29321404421524661</v>
      </c>
      <c r="T57" s="5">
        <f>'[3]Pc, Winter, S1'!T57*Main!$B$8+_xlfn.IFNA(VLOOKUP($A57,'EV Distribution'!$A$2:$B$51,2,FALSE),0)*'EV Scenarios'!T$2</f>
        <v>0.29842150542600898</v>
      </c>
      <c r="U57" s="5">
        <f>'[3]Pc, Winter, S1'!U57*Main!$B$8+_xlfn.IFNA(VLOOKUP($A57,'EV Distribution'!$A$2:$B$51,2,FALSE),0)*'EV Scenarios'!U$2</f>
        <v>0.26322006399103137</v>
      </c>
      <c r="V57" s="5">
        <f>'[3]Pc, Winter, S1'!V57*Main!$B$8+_xlfn.IFNA(VLOOKUP($A57,'EV Distribution'!$A$2:$B$51,2,FALSE),0)*'EV Scenarios'!V$2</f>
        <v>0.2129685018834081</v>
      </c>
      <c r="W57" s="5">
        <f>'[3]Pc, Winter, S1'!W57*Main!$B$8+_xlfn.IFNA(VLOOKUP($A57,'EV Distribution'!$A$2:$B$51,2,FALSE),0)*'EV Scenarios'!W$2</f>
        <v>0.22491177791479822</v>
      </c>
      <c r="X57" s="5">
        <f>'[3]Pc, Winter, S1'!X57*Main!$B$8+_xlfn.IFNA(VLOOKUP($A57,'EV Distribution'!$A$2:$B$51,2,FALSE),0)*'EV Scenarios'!X$2</f>
        <v>0.21064340329596412</v>
      </c>
      <c r="Y57" s="5">
        <f>'[3]Pc, Winter, S1'!Y57*Main!$B$8+_xlfn.IFNA(VLOOKUP($A57,'EV Distribution'!$A$2:$B$51,2,FALSE),0)*'EV Scenarios'!Y$2</f>
        <v>0.20949293923766815</v>
      </c>
    </row>
    <row r="58" spans="1:25" x14ac:dyDescent="0.25">
      <c r="A58">
        <v>76</v>
      </c>
      <c r="B58" s="5">
        <f>'[3]Pc, Winter, S1'!B58*Main!$B$8+_xlfn.IFNA(VLOOKUP($A58,'EV Distribution'!$A$2:$B$51,2,FALSE),0)*'EV Scenarios'!B$2</f>
        <v>1.3995593834080718E-2</v>
      </c>
      <c r="C58" s="5">
        <f>'[3]Pc, Winter, S1'!C58*Main!$B$8+_xlfn.IFNA(VLOOKUP($A58,'EV Distribution'!$A$2:$B$51,2,FALSE),0)*'EV Scenarios'!C$2</f>
        <v>9.7545054260089695E-3</v>
      </c>
      <c r="D58" s="5">
        <f>'[3]Pc, Winter, S1'!D58*Main!$B$8+_xlfn.IFNA(VLOOKUP($A58,'EV Distribution'!$A$2:$B$51,2,FALSE),0)*'EV Scenarios'!D$2</f>
        <v>1.5719017376681615E-2</v>
      </c>
      <c r="E58" s="5">
        <f>'[3]Pc, Winter, S1'!E58*Main!$B$8+_xlfn.IFNA(VLOOKUP($A58,'EV Distribution'!$A$2:$B$51,2,FALSE),0)*'EV Scenarios'!E$2</f>
        <v>1.4448609215246638E-2</v>
      </c>
      <c r="F58" s="5">
        <f>'[3]Pc, Winter, S1'!F58*Main!$B$8+_xlfn.IFNA(VLOOKUP($A58,'EV Distribution'!$A$2:$B$51,2,FALSE),0)*'EV Scenarios'!F$2</f>
        <v>1.3461721950672646E-2</v>
      </c>
      <c r="G58" s="5">
        <f>'[3]Pc, Winter, S1'!G58*Main!$B$8+_xlfn.IFNA(VLOOKUP($A58,'EV Distribution'!$A$2:$B$51,2,FALSE),0)*'EV Scenarios'!G$2</f>
        <v>1.7017243923766818E-2</v>
      </c>
      <c r="H58" s="5">
        <f>'[3]Pc, Winter, S1'!H58*Main!$B$8+_xlfn.IFNA(VLOOKUP($A58,'EV Distribution'!$A$2:$B$51,2,FALSE),0)*'EV Scenarios'!H$2</f>
        <v>1.2049983609865471E-2</v>
      </c>
      <c r="I58" s="5">
        <f>'[3]Pc, Winter, S1'!I58*Main!$B$8+_xlfn.IFNA(VLOOKUP($A58,'EV Distribution'!$A$2:$B$51,2,FALSE),0)*'EV Scenarios'!I$2</f>
        <v>1.741615446188341E-2</v>
      </c>
      <c r="J58" s="5">
        <f>'[3]Pc, Winter, S1'!J58*Main!$B$8+_xlfn.IFNA(VLOOKUP($A58,'EV Distribution'!$A$2:$B$51,2,FALSE),0)*'EV Scenarios'!J$2</f>
        <v>7.9511673721973083E-2</v>
      </c>
      <c r="K58" s="5">
        <f>'[3]Pc, Winter, S1'!K58*Main!$B$8+_xlfn.IFNA(VLOOKUP($A58,'EV Distribution'!$A$2:$B$51,2,FALSE),0)*'EV Scenarios'!K$2</f>
        <v>0.10368374977578476</v>
      </c>
      <c r="L58" s="5">
        <f>'[3]Pc, Winter, S1'!L58*Main!$B$8+_xlfn.IFNA(VLOOKUP($A58,'EV Distribution'!$A$2:$B$51,2,FALSE),0)*'EV Scenarios'!L$2</f>
        <v>0.10513028793721974</v>
      </c>
      <c r="M58" s="5">
        <f>'[3]Pc, Winter, S1'!M58*Main!$B$8+_xlfn.IFNA(VLOOKUP($A58,'EV Distribution'!$A$2:$B$51,2,FALSE),0)*'EV Scenarios'!M$2</f>
        <v>0.12554862174887893</v>
      </c>
      <c r="N58" s="5">
        <f>'[3]Pc, Winter, S1'!N58*Main!$B$8+_xlfn.IFNA(VLOOKUP($A58,'EV Distribution'!$A$2:$B$51,2,FALSE),0)*'EV Scenarios'!N$2</f>
        <v>9.3203106098654703E-2</v>
      </c>
      <c r="O58" s="5">
        <f>'[3]Pc, Winter, S1'!O58*Main!$B$8+_xlfn.IFNA(VLOOKUP($A58,'EV Distribution'!$A$2:$B$51,2,FALSE),0)*'EV Scenarios'!O$2</f>
        <v>8.8290080560538123E-2</v>
      </c>
      <c r="P58" s="5">
        <f>'[3]Pc, Winter, S1'!P58*Main!$B$8+_xlfn.IFNA(VLOOKUP($A58,'EV Distribution'!$A$2:$B$51,2,FALSE),0)*'EV Scenarios'!P$2</f>
        <v>8.2351656121076228E-2</v>
      </c>
      <c r="Q58" s="5">
        <f>'[3]Pc, Winter, S1'!Q58*Main!$B$8+_xlfn.IFNA(VLOOKUP($A58,'EV Distribution'!$A$2:$B$51,2,FALSE),0)*'EV Scenarios'!Q$2</f>
        <v>8.547506825112107E-2</v>
      </c>
      <c r="R58" s="5">
        <f>'[3]Pc, Winter, S1'!R58*Main!$B$8+_xlfn.IFNA(VLOOKUP($A58,'EV Distribution'!$A$2:$B$51,2,FALSE),0)*'EV Scenarios'!R$2</f>
        <v>8.8891335134529154E-2</v>
      </c>
      <c r="S58" s="5">
        <f>'[3]Pc, Winter, S1'!S58*Main!$B$8+_xlfn.IFNA(VLOOKUP($A58,'EV Distribution'!$A$2:$B$51,2,FALSE),0)*'EV Scenarios'!S$2</f>
        <v>4.5745054775784749E-2</v>
      </c>
      <c r="T58" s="5">
        <f>'[3]Pc, Winter, S1'!T58*Main!$B$8+_xlfn.IFNA(VLOOKUP($A58,'EV Distribution'!$A$2:$B$51,2,FALSE),0)*'EV Scenarios'!T$2</f>
        <v>1.3827485156950672E-2</v>
      </c>
      <c r="U58" s="5">
        <f>'[3]Pc, Winter, S1'!U58*Main!$B$8+_xlfn.IFNA(VLOOKUP($A58,'EV Distribution'!$A$2:$B$51,2,FALSE),0)*'EV Scenarios'!U$2</f>
        <v>1.1909517802690584E-2</v>
      </c>
      <c r="V58" s="5">
        <f>'[3]Pc, Winter, S1'!V58*Main!$B$8+_xlfn.IFNA(VLOOKUP($A58,'EV Distribution'!$A$2:$B$51,2,FALSE),0)*'EV Scenarios'!V$2</f>
        <v>1.3560204147982062E-2</v>
      </c>
      <c r="W58" s="5">
        <f>'[3]Pc, Winter, S1'!W58*Main!$B$8+_xlfn.IFNA(VLOOKUP($A58,'EV Distribution'!$A$2:$B$51,2,FALSE),0)*'EV Scenarios'!W$2</f>
        <v>1.6890772511210763E-2</v>
      </c>
      <c r="X58" s="5">
        <f>'[3]Pc, Winter, S1'!X58*Main!$B$8+_xlfn.IFNA(VLOOKUP($A58,'EV Distribution'!$A$2:$B$51,2,FALSE),0)*'EV Scenarios'!X$2</f>
        <v>1.5427030403587444E-2</v>
      </c>
      <c r="Y58" s="5">
        <f>'[3]Pc, Winter, S1'!Y58*Main!$B$8+_xlfn.IFNA(VLOOKUP($A58,'EV Distribution'!$A$2:$B$51,2,FALSE),0)*'EV Scenarios'!Y$2</f>
        <v>2.0841947757847538E-2</v>
      </c>
    </row>
    <row r="59" spans="1:25" x14ac:dyDescent="0.25">
      <c r="A59">
        <v>77</v>
      </c>
      <c r="B59" s="5">
        <f>'[3]Pc, Winter, S1'!B59*Main!$B$8+_xlfn.IFNA(VLOOKUP($A59,'EV Distribution'!$A$2:$B$51,2,FALSE),0)*'EV Scenarios'!B$2</f>
        <v>1.2487362331838565E-2</v>
      </c>
      <c r="C59" s="5">
        <f>'[3]Pc, Winter, S1'!C59*Main!$B$8+_xlfn.IFNA(VLOOKUP($A59,'EV Distribution'!$A$2:$B$51,2,FALSE),0)*'EV Scenarios'!C$2</f>
        <v>1.2578337825112107E-2</v>
      </c>
      <c r="D59" s="5">
        <f>'[3]Pc, Winter, S1'!D59*Main!$B$8+_xlfn.IFNA(VLOOKUP($A59,'EV Distribution'!$A$2:$B$51,2,FALSE),0)*'EV Scenarios'!D$2</f>
        <v>1.3672952533632288E-2</v>
      </c>
      <c r="E59" s="5">
        <f>'[3]Pc, Winter, S1'!E59*Main!$B$8+_xlfn.IFNA(VLOOKUP($A59,'EV Distribution'!$A$2:$B$51,2,FALSE),0)*'EV Scenarios'!E$2</f>
        <v>1.4284934013452917E-2</v>
      </c>
      <c r="F59" s="5">
        <f>'[3]Pc, Winter, S1'!F59*Main!$B$8+_xlfn.IFNA(VLOOKUP($A59,'EV Distribution'!$A$2:$B$51,2,FALSE),0)*'EV Scenarios'!F$2</f>
        <v>1.403394571748879E-2</v>
      </c>
      <c r="G59" s="5">
        <f>'[3]Pc, Winter, S1'!G59*Main!$B$8+_xlfn.IFNA(VLOOKUP($A59,'EV Distribution'!$A$2:$B$51,2,FALSE),0)*'EV Scenarios'!G$2</f>
        <v>1.3677251816143496E-2</v>
      </c>
      <c r="H59" s="5">
        <f>'[3]Pc, Winter, S1'!H59*Main!$B$8+_xlfn.IFNA(VLOOKUP($A59,'EV Distribution'!$A$2:$B$51,2,FALSE),0)*'EV Scenarios'!H$2</f>
        <v>1.3097350089686099E-2</v>
      </c>
      <c r="I59" s="5">
        <f>'[3]Pc, Winter, S1'!I59*Main!$B$8+_xlfn.IFNA(VLOOKUP($A59,'EV Distribution'!$A$2:$B$51,2,FALSE),0)*'EV Scenarios'!I$2</f>
        <v>2.4383097466367711E-2</v>
      </c>
      <c r="J59" s="5">
        <f>'[3]Pc, Winter, S1'!J59*Main!$B$8+_xlfn.IFNA(VLOOKUP($A59,'EV Distribution'!$A$2:$B$51,2,FALSE),0)*'EV Scenarios'!J$2</f>
        <v>3.4589050134529155E-2</v>
      </c>
      <c r="K59" s="5">
        <f>'[3]Pc, Winter, S1'!K59*Main!$B$8+_xlfn.IFNA(VLOOKUP($A59,'EV Distribution'!$A$2:$B$51,2,FALSE),0)*'EV Scenarios'!K$2</f>
        <v>4.6648211681614357E-2</v>
      </c>
      <c r="L59" s="5">
        <f>'[3]Pc, Winter, S1'!L59*Main!$B$8+_xlfn.IFNA(VLOOKUP($A59,'EV Distribution'!$A$2:$B$51,2,FALSE),0)*'EV Scenarios'!L$2</f>
        <v>5.6545013049327367E-2</v>
      </c>
      <c r="M59" s="5">
        <f>'[3]Pc, Winter, S1'!M59*Main!$B$8+_xlfn.IFNA(VLOOKUP($A59,'EV Distribution'!$A$2:$B$51,2,FALSE),0)*'EV Scenarios'!M$2</f>
        <v>7.0689917062780272E-2</v>
      </c>
      <c r="N59" s="5">
        <f>'[3]Pc, Winter, S1'!N59*Main!$B$8+_xlfn.IFNA(VLOOKUP($A59,'EV Distribution'!$A$2:$B$51,2,FALSE),0)*'EV Scenarios'!N$2</f>
        <v>6.8891335313901347E-2</v>
      </c>
      <c r="O59" s="5">
        <f>'[3]Pc, Winter, S1'!O59*Main!$B$8+_xlfn.IFNA(VLOOKUP($A59,'EV Distribution'!$A$2:$B$51,2,FALSE),0)*'EV Scenarios'!O$2</f>
        <v>7.7584598721973097E-2</v>
      </c>
      <c r="P59" s="5">
        <f>'[3]Pc, Winter, S1'!P59*Main!$B$8+_xlfn.IFNA(VLOOKUP($A59,'EV Distribution'!$A$2:$B$51,2,FALSE),0)*'EV Scenarios'!P$2</f>
        <v>7.7900816233183859E-2</v>
      </c>
      <c r="Q59" s="5">
        <f>'[3]Pc, Winter, S1'!Q59*Main!$B$8+_xlfn.IFNA(VLOOKUP($A59,'EV Distribution'!$A$2:$B$51,2,FALSE),0)*'EV Scenarios'!Q$2</f>
        <v>7.8829029708520182E-2</v>
      </c>
      <c r="R59" s="5">
        <f>'[3]Pc, Winter, S1'!R59*Main!$B$8+_xlfn.IFNA(VLOOKUP($A59,'EV Distribution'!$A$2:$B$51,2,FALSE),0)*'EV Scenarios'!R$2</f>
        <v>8.0159901748878923E-2</v>
      </c>
      <c r="S59" s="5">
        <f>'[3]Pc, Winter, S1'!S59*Main!$B$8+_xlfn.IFNA(VLOOKUP($A59,'EV Distribution'!$A$2:$B$51,2,FALSE),0)*'EV Scenarios'!S$2</f>
        <v>7.6679730538116594E-2</v>
      </c>
      <c r="T59" s="5">
        <f>'[3]Pc, Winter, S1'!T59*Main!$B$8+_xlfn.IFNA(VLOOKUP($A59,'EV Distribution'!$A$2:$B$51,2,FALSE),0)*'EV Scenarios'!T$2</f>
        <v>6.5429469282511213E-2</v>
      </c>
      <c r="U59" s="5">
        <f>'[3]Pc, Winter, S1'!U59*Main!$B$8+_xlfn.IFNA(VLOOKUP($A59,'EV Distribution'!$A$2:$B$51,2,FALSE),0)*'EV Scenarios'!U$2</f>
        <v>6.0364269506726451E-2</v>
      </c>
      <c r="V59" s="5">
        <f>'[3]Pc, Winter, S1'!V59*Main!$B$8+_xlfn.IFNA(VLOOKUP($A59,'EV Distribution'!$A$2:$B$51,2,FALSE),0)*'EV Scenarios'!V$2</f>
        <v>5.4094067152466369E-2</v>
      </c>
      <c r="W59" s="5">
        <f>'[3]Pc, Winter, S1'!W59*Main!$B$8+_xlfn.IFNA(VLOOKUP($A59,'EV Distribution'!$A$2:$B$51,2,FALSE),0)*'EV Scenarios'!W$2</f>
        <v>5.5212896210762329E-2</v>
      </c>
      <c r="X59" s="5">
        <f>'[3]Pc, Winter, S1'!X59*Main!$B$8+_xlfn.IFNA(VLOOKUP($A59,'EV Distribution'!$A$2:$B$51,2,FALSE),0)*'EV Scenarios'!X$2</f>
        <v>5.035504479820628E-2</v>
      </c>
      <c r="Y59" s="5">
        <f>'[3]Pc, Winter, S1'!Y59*Main!$B$8+_xlfn.IFNA(VLOOKUP($A59,'EV Distribution'!$A$2:$B$51,2,FALSE),0)*'EV Scenarios'!Y$2</f>
        <v>4.6008378161434979E-2</v>
      </c>
    </row>
    <row r="60" spans="1:25" x14ac:dyDescent="0.25">
      <c r="A60">
        <v>78</v>
      </c>
      <c r="B60" s="5">
        <f>'[3]Pc, Winter, S1'!B60*Main!$B$8+_xlfn.IFNA(VLOOKUP($A60,'EV Distribution'!$A$2:$B$51,2,FALSE),0)*'EV Scenarios'!B$2</f>
        <v>4.4574757017937228E-2</v>
      </c>
      <c r="C60" s="5">
        <f>'[3]Pc, Winter, S1'!C60*Main!$B$8+_xlfn.IFNA(VLOOKUP($A60,'EV Distribution'!$A$2:$B$51,2,FALSE),0)*'EV Scenarios'!C$2</f>
        <v>4.2331144147982065E-2</v>
      </c>
      <c r="D60" s="5">
        <f>'[3]Pc, Winter, S1'!D60*Main!$B$8+_xlfn.IFNA(VLOOKUP($A60,'EV Distribution'!$A$2:$B$51,2,FALSE),0)*'EV Scenarios'!D$2</f>
        <v>4.411149782511211E-2</v>
      </c>
      <c r="E60" s="5">
        <f>'[3]Pc, Winter, S1'!E60*Main!$B$8+_xlfn.IFNA(VLOOKUP($A60,'EV Distribution'!$A$2:$B$51,2,FALSE),0)*'EV Scenarios'!E$2</f>
        <v>5.84270303587444E-2</v>
      </c>
      <c r="F60" s="5">
        <f>'[3]Pc, Winter, S1'!F60*Main!$B$8+_xlfn.IFNA(VLOOKUP($A60,'EV Distribution'!$A$2:$B$51,2,FALSE),0)*'EV Scenarios'!F$2</f>
        <v>4.9698340896860989E-2</v>
      </c>
      <c r="G60" s="5">
        <f>'[3]Pc, Winter, S1'!G60*Main!$B$8+_xlfn.IFNA(VLOOKUP($A60,'EV Distribution'!$A$2:$B$51,2,FALSE),0)*'EV Scenarios'!G$2</f>
        <v>7.7246097533632291E-2</v>
      </c>
      <c r="H60" s="5">
        <f>'[3]Pc, Winter, S1'!H60*Main!$B$8+_xlfn.IFNA(VLOOKUP($A60,'EV Distribution'!$A$2:$B$51,2,FALSE),0)*'EV Scenarios'!H$2</f>
        <v>0.17441523594170402</v>
      </c>
      <c r="I60" s="5">
        <f>'[3]Pc, Winter, S1'!I60*Main!$B$8+_xlfn.IFNA(VLOOKUP($A60,'EV Distribution'!$A$2:$B$51,2,FALSE),0)*'EV Scenarios'!I$2</f>
        <v>0.28762993739910314</v>
      </c>
      <c r="J60" s="5">
        <f>'[3]Pc, Winter, S1'!J60*Main!$B$8+_xlfn.IFNA(VLOOKUP($A60,'EV Distribution'!$A$2:$B$51,2,FALSE),0)*'EV Scenarios'!J$2</f>
        <v>0.34895772331838565</v>
      </c>
      <c r="K60" s="5">
        <f>'[3]Pc, Winter, S1'!K60*Main!$B$8+_xlfn.IFNA(VLOOKUP($A60,'EV Distribution'!$A$2:$B$51,2,FALSE),0)*'EV Scenarios'!K$2</f>
        <v>0.39749468367713009</v>
      </c>
      <c r="L60" s="5">
        <f>'[3]Pc, Winter, S1'!L60*Main!$B$8+_xlfn.IFNA(VLOOKUP($A60,'EV Distribution'!$A$2:$B$51,2,FALSE),0)*'EV Scenarios'!L$2</f>
        <v>0.46059124221973102</v>
      </c>
      <c r="M60" s="5">
        <f>'[3]Pc, Winter, S1'!M60*Main!$B$8+_xlfn.IFNA(VLOOKUP($A60,'EV Distribution'!$A$2:$B$51,2,FALSE),0)*'EV Scenarios'!M$2</f>
        <v>0.47231176753363224</v>
      </c>
      <c r="N60" s="5">
        <f>'[3]Pc, Winter, S1'!N60*Main!$B$8+_xlfn.IFNA(VLOOKUP($A60,'EV Distribution'!$A$2:$B$51,2,FALSE),0)*'EV Scenarios'!N$2</f>
        <v>0.38849691459641256</v>
      </c>
      <c r="O60" s="5">
        <f>'[3]Pc, Winter, S1'!O60*Main!$B$8+_xlfn.IFNA(VLOOKUP($A60,'EV Distribution'!$A$2:$B$51,2,FALSE),0)*'EV Scenarios'!O$2</f>
        <v>0.37742745495515695</v>
      </c>
      <c r="P60" s="5">
        <f>'[3]Pc, Winter, S1'!P60*Main!$B$8+_xlfn.IFNA(VLOOKUP($A60,'EV Distribution'!$A$2:$B$51,2,FALSE),0)*'EV Scenarios'!P$2</f>
        <v>0.40739554405829598</v>
      </c>
      <c r="Q60" s="5">
        <f>'[3]Pc, Winter, S1'!Q60*Main!$B$8+_xlfn.IFNA(VLOOKUP($A60,'EV Distribution'!$A$2:$B$51,2,FALSE),0)*'EV Scenarios'!Q$2</f>
        <v>0.40122126699551569</v>
      </c>
      <c r="R60" s="5">
        <f>'[3]Pc, Winter, S1'!R60*Main!$B$8+_xlfn.IFNA(VLOOKUP($A60,'EV Distribution'!$A$2:$B$51,2,FALSE),0)*'EV Scenarios'!R$2</f>
        <v>0.38916542618834077</v>
      </c>
      <c r="S60" s="5">
        <f>'[3]Pc, Winter, S1'!S60*Main!$B$8+_xlfn.IFNA(VLOOKUP($A60,'EV Distribution'!$A$2:$B$51,2,FALSE),0)*'EV Scenarios'!S$2</f>
        <v>0.40385284921524667</v>
      </c>
      <c r="T60" s="5">
        <f>'[3]Pc, Winter, S1'!T60*Main!$B$8+_xlfn.IFNA(VLOOKUP($A60,'EV Distribution'!$A$2:$B$51,2,FALSE),0)*'EV Scenarios'!T$2</f>
        <v>0.31638526928251121</v>
      </c>
      <c r="U60" s="5">
        <f>'[3]Pc, Winter, S1'!U60*Main!$B$8+_xlfn.IFNA(VLOOKUP($A60,'EV Distribution'!$A$2:$B$51,2,FALSE),0)*'EV Scenarios'!U$2</f>
        <v>0.30982872499999997</v>
      </c>
      <c r="V60" s="5">
        <f>'[3]Pc, Winter, S1'!V60*Main!$B$8+_xlfn.IFNA(VLOOKUP($A60,'EV Distribution'!$A$2:$B$51,2,FALSE),0)*'EV Scenarios'!V$2</f>
        <v>0.32327627789237667</v>
      </c>
      <c r="W60" s="5">
        <f>'[3]Pc, Winter, S1'!W60*Main!$B$8+_xlfn.IFNA(VLOOKUP($A60,'EV Distribution'!$A$2:$B$51,2,FALSE),0)*'EV Scenarios'!W$2</f>
        <v>0.22081326192825113</v>
      </c>
      <c r="X60" s="5">
        <f>'[3]Pc, Winter, S1'!X60*Main!$B$8+_xlfn.IFNA(VLOOKUP($A60,'EV Distribution'!$A$2:$B$51,2,FALSE),0)*'EV Scenarios'!X$2</f>
        <v>0.13414670197309417</v>
      </c>
      <c r="Y60" s="5">
        <f>'[3]Pc, Winter, S1'!Y60*Main!$B$8+_xlfn.IFNA(VLOOKUP($A60,'EV Distribution'!$A$2:$B$51,2,FALSE),0)*'EV Scenarios'!Y$2</f>
        <v>9.8036906748878938E-2</v>
      </c>
    </row>
    <row r="61" spans="1:25" x14ac:dyDescent="0.25">
      <c r="A61">
        <v>79</v>
      </c>
      <c r="B61" s="5">
        <f>'[3]Pc, Winter, S1'!B61*Main!$B$8+_xlfn.IFNA(VLOOKUP($A61,'EV Distribution'!$A$2:$B$51,2,FALSE),0)*'EV Scenarios'!B$2</f>
        <v>0.23796447843049326</v>
      </c>
      <c r="C61" s="5">
        <f>'[3]Pc, Winter, S1'!C61*Main!$B$8+_xlfn.IFNA(VLOOKUP($A61,'EV Distribution'!$A$2:$B$51,2,FALSE),0)*'EV Scenarios'!C$2</f>
        <v>0.23830530008968609</v>
      </c>
      <c r="D61" s="5">
        <f>'[3]Pc, Winter, S1'!D61*Main!$B$8+_xlfn.IFNA(VLOOKUP($A61,'EV Distribution'!$A$2:$B$51,2,FALSE),0)*'EV Scenarios'!D$2</f>
        <v>0.23951464369955155</v>
      </c>
      <c r="E61" s="5">
        <f>'[3]Pc, Winter, S1'!E61*Main!$B$8+_xlfn.IFNA(VLOOKUP($A61,'EV Distribution'!$A$2:$B$51,2,FALSE),0)*'EV Scenarios'!E$2</f>
        <v>0.2373721176457399</v>
      </c>
      <c r="F61" s="5">
        <f>'[3]Pc, Winter, S1'!F61*Main!$B$8+_xlfn.IFNA(VLOOKUP($A61,'EV Distribution'!$A$2:$B$51,2,FALSE),0)*'EV Scenarios'!F$2</f>
        <v>0.23991223275784757</v>
      </c>
      <c r="G61" s="5">
        <f>'[3]Pc, Winter, S1'!G61*Main!$B$8+_xlfn.IFNA(VLOOKUP($A61,'EV Distribution'!$A$2:$B$51,2,FALSE),0)*'EV Scenarios'!G$2</f>
        <v>0.24236346791479824</v>
      </c>
      <c r="H61" s="5">
        <f>'[3]Pc, Winter, S1'!H61*Main!$B$8+_xlfn.IFNA(VLOOKUP($A61,'EV Distribution'!$A$2:$B$51,2,FALSE),0)*'EV Scenarios'!H$2</f>
        <v>0.2685036909192825</v>
      </c>
      <c r="I61" s="5">
        <f>'[3]Pc, Winter, S1'!I61*Main!$B$8+_xlfn.IFNA(VLOOKUP($A61,'EV Distribution'!$A$2:$B$51,2,FALSE),0)*'EV Scenarios'!I$2</f>
        <v>0.28594688459641254</v>
      </c>
      <c r="J61" s="5">
        <f>'[3]Pc, Winter, S1'!J61*Main!$B$8+_xlfn.IFNA(VLOOKUP($A61,'EV Distribution'!$A$2:$B$51,2,FALSE),0)*'EV Scenarios'!J$2</f>
        <v>0.27798881255605379</v>
      </c>
      <c r="K61" s="5">
        <f>'[3]Pc, Winter, S1'!K61*Main!$B$8+_xlfn.IFNA(VLOOKUP($A61,'EV Distribution'!$A$2:$B$51,2,FALSE),0)*'EV Scenarios'!K$2</f>
        <v>0.25715777616591928</v>
      </c>
      <c r="L61" s="5">
        <f>'[3]Pc, Winter, S1'!L61*Main!$B$8+_xlfn.IFNA(VLOOKUP($A61,'EV Distribution'!$A$2:$B$51,2,FALSE),0)*'EV Scenarios'!L$2</f>
        <v>0.25037940645739909</v>
      </c>
      <c r="M61" s="5">
        <f>'[3]Pc, Winter, S1'!M61*Main!$B$8+_xlfn.IFNA(VLOOKUP($A61,'EV Distribution'!$A$2:$B$51,2,FALSE),0)*'EV Scenarios'!M$2</f>
        <v>0.25065048491031394</v>
      </c>
      <c r="N61" s="5">
        <f>'[3]Pc, Winter, S1'!N61*Main!$B$8+_xlfn.IFNA(VLOOKUP($A61,'EV Distribution'!$A$2:$B$51,2,FALSE),0)*'EV Scenarios'!N$2</f>
        <v>0.24473818035874442</v>
      </c>
      <c r="O61" s="5">
        <f>'[3]Pc, Winter, S1'!O61*Main!$B$8+_xlfn.IFNA(VLOOKUP($A61,'EV Distribution'!$A$2:$B$51,2,FALSE),0)*'EV Scenarios'!O$2</f>
        <v>0.25817815455156951</v>
      </c>
      <c r="P61" s="5">
        <f>'[3]Pc, Winter, S1'!P61*Main!$B$8+_xlfn.IFNA(VLOOKUP($A61,'EV Distribution'!$A$2:$B$51,2,FALSE),0)*'EV Scenarios'!P$2</f>
        <v>0.26932039867713009</v>
      </c>
      <c r="Q61" s="5">
        <f>'[3]Pc, Winter, S1'!Q61*Main!$B$8+_xlfn.IFNA(VLOOKUP($A61,'EV Distribution'!$A$2:$B$51,2,FALSE),0)*'EV Scenarios'!Q$2</f>
        <v>0.26972812802690582</v>
      </c>
      <c r="R61" s="5">
        <f>'[3]Pc, Winter, S1'!R61*Main!$B$8+_xlfn.IFNA(VLOOKUP($A61,'EV Distribution'!$A$2:$B$51,2,FALSE),0)*'EV Scenarios'!R$2</f>
        <v>0.27168417717488791</v>
      </c>
      <c r="S61" s="5">
        <f>'[3]Pc, Winter, S1'!S61*Main!$B$8+_xlfn.IFNA(VLOOKUP($A61,'EV Distribution'!$A$2:$B$51,2,FALSE),0)*'EV Scenarios'!S$2</f>
        <v>0.26847695459641258</v>
      </c>
      <c r="T61" s="5">
        <f>'[3]Pc, Winter, S1'!T61*Main!$B$8+_xlfn.IFNA(VLOOKUP($A61,'EV Distribution'!$A$2:$B$51,2,FALSE),0)*'EV Scenarios'!T$2</f>
        <v>0.24694595053811658</v>
      </c>
      <c r="U61" s="5">
        <f>'[3]Pc, Winter, S1'!U61*Main!$B$8+_xlfn.IFNA(VLOOKUP($A61,'EV Distribution'!$A$2:$B$51,2,FALSE),0)*'EV Scenarios'!U$2</f>
        <v>0.23789157636771299</v>
      </c>
      <c r="V61" s="5">
        <f>'[3]Pc, Winter, S1'!V61*Main!$B$8+_xlfn.IFNA(VLOOKUP($A61,'EV Distribution'!$A$2:$B$51,2,FALSE),0)*'EV Scenarios'!V$2</f>
        <v>0.23813838934977583</v>
      </c>
      <c r="W61" s="5">
        <f>'[3]Pc, Winter, S1'!W61*Main!$B$8+_xlfn.IFNA(VLOOKUP($A61,'EV Distribution'!$A$2:$B$51,2,FALSE),0)*'EV Scenarios'!W$2</f>
        <v>0.23817487573991036</v>
      </c>
      <c r="X61" s="5">
        <f>'[3]Pc, Winter, S1'!X61*Main!$B$8+_xlfn.IFNA(VLOOKUP($A61,'EV Distribution'!$A$2:$B$51,2,FALSE),0)*'EV Scenarios'!X$2</f>
        <v>0.23824952614349776</v>
      </c>
      <c r="Y61" s="5">
        <f>'[3]Pc, Winter, S1'!Y61*Main!$B$8+_xlfn.IFNA(VLOOKUP($A61,'EV Distribution'!$A$2:$B$51,2,FALSE),0)*'EV Scenarios'!Y$2</f>
        <v>0.23333722737668161</v>
      </c>
    </row>
    <row r="62" spans="1:25" x14ac:dyDescent="0.25">
      <c r="A62">
        <v>81</v>
      </c>
      <c r="B62" s="5">
        <f>'[3]Pc, Winter, S1'!B62*Main!$B$8+_xlfn.IFNA(VLOOKUP($A62,'EV Distribution'!$A$2:$B$51,2,FALSE),0)*'EV Scenarios'!B$2</f>
        <v>3.8783417713004484E-3</v>
      </c>
      <c r="C62" s="5">
        <f>'[3]Pc, Winter, S1'!C62*Main!$B$8+_xlfn.IFNA(VLOOKUP($A62,'EV Distribution'!$A$2:$B$51,2,FALSE),0)*'EV Scenarios'!C$2</f>
        <v>3.7332601569506725E-3</v>
      </c>
      <c r="D62" s="5">
        <f>'[3]Pc, Winter, S1'!D62*Main!$B$8+_xlfn.IFNA(VLOOKUP($A62,'EV Distribution'!$A$2:$B$51,2,FALSE),0)*'EV Scenarios'!D$2</f>
        <v>2.9037742600896859E-3</v>
      </c>
      <c r="E62" s="5">
        <f>'[3]Pc, Winter, S1'!E62*Main!$B$8+_xlfn.IFNA(VLOOKUP($A62,'EV Distribution'!$A$2:$B$51,2,FALSE),0)*'EV Scenarios'!E$2</f>
        <v>2.9259612331838567E-3</v>
      </c>
      <c r="F62" s="5">
        <f>'[3]Pc, Winter, S1'!F62*Main!$B$8+_xlfn.IFNA(VLOOKUP($A62,'EV Distribution'!$A$2:$B$51,2,FALSE),0)*'EV Scenarios'!F$2</f>
        <v>2.0081768834080715E-3</v>
      </c>
      <c r="G62" s="5">
        <f>'[3]Pc, Winter, S1'!G62*Main!$B$8+_xlfn.IFNA(VLOOKUP($A62,'EV Distribution'!$A$2:$B$51,2,FALSE),0)*'EV Scenarios'!G$2</f>
        <v>1.7804222645739908E-3</v>
      </c>
      <c r="H62" s="5">
        <f>'[3]Pc, Winter, S1'!H62*Main!$B$8+_xlfn.IFNA(VLOOKUP($A62,'EV Distribution'!$A$2:$B$51,2,FALSE),0)*'EV Scenarios'!H$2</f>
        <v>1.5630793049327353E-3</v>
      </c>
      <c r="I62" s="5">
        <f>'[3]Pc, Winter, S1'!I62*Main!$B$8+_xlfn.IFNA(VLOOKUP($A62,'EV Distribution'!$A$2:$B$51,2,FALSE),0)*'EV Scenarios'!I$2</f>
        <v>1.426605201793722E-3</v>
      </c>
      <c r="J62" s="5">
        <f>'[3]Pc, Winter, S1'!J62*Main!$B$8+_xlfn.IFNA(VLOOKUP($A62,'EV Distribution'!$A$2:$B$51,2,FALSE),0)*'EV Scenarios'!J$2</f>
        <v>3.3633471973094171E-3</v>
      </c>
      <c r="K62" s="5">
        <f>'[3]Pc, Winter, S1'!K62*Main!$B$8+_xlfn.IFNA(VLOOKUP($A62,'EV Distribution'!$A$2:$B$51,2,FALSE),0)*'EV Scenarios'!K$2</f>
        <v>4.0380205829596422E-3</v>
      </c>
      <c r="L62" s="5">
        <f>'[3]Pc, Winter, S1'!L62*Main!$B$8+_xlfn.IFNA(VLOOKUP($A62,'EV Distribution'!$A$2:$B$51,2,FALSE),0)*'EV Scenarios'!L$2</f>
        <v>5.1086565246636784E-3</v>
      </c>
      <c r="M62" s="5">
        <f>'[3]Pc, Winter, S1'!M62*Main!$B$8+_xlfn.IFNA(VLOOKUP($A62,'EV Distribution'!$A$2:$B$51,2,FALSE),0)*'EV Scenarios'!M$2</f>
        <v>4.8577602466367718E-3</v>
      </c>
      <c r="N62" s="5">
        <f>'[3]Pc, Winter, S1'!N62*Main!$B$8+_xlfn.IFNA(VLOOKUP($A62,'EV Distribution'!$A$2:$B$51,2,FALSE),0)*'EV Scenarios'!N$2</f>
        <v>4.8254947533632299E-3</v>
      </c>
      <c r="O62" s="5">
        <f>'[3]Pc, Winter, S1'!O62*Main!$B$8+_xlfn.IFNA(VLOOKUP($A62,'EV Distribution'!$A$2:$B$51,2,FALSE),0)*'EV Scenarios'!O$2</f>
        <v>4.9942590582959644E-3</v>
      </c>
      <c r="P62" s="5">
        <f>'[3]Pc, Winter, S1'!P62*Main!$B$8+_xlfn.IFNA(VLOOKUP($A62,'EV Distribution'!$A$2:$B$51,2,FALSE),0)*'EV Scenarios'!P$2</f>
        <v>4.6104778026905833E-3</v>
      </c>
      <c r="Q62" s="5">
        <f>'[3]Pc, Winter, S1'!Q62*Main!$B$8+_xlfn.IFNA(VLOOKUP($A62,'EV Distribution'!$A$2:$B$51,2,FALSE),0)*'EV Scenarios'!Q$2</f>
        <v>4.1232010762331838E-3</v>
      </c>
      <c r="R62" s="5">
        <f>'[3]Pc, Winter, S1'!R62*Main!$B$8+_xlfn.IFNA(VLOOKUP($A62,'EV Distribution'!$A$2:$B$51,2,FALSE),0)*'EV Scenarios'!R$2</f>
        <v>3.8771378699551571E-3</v>
      </c>
      <c r="S62" s="5">
        <f>'[3]Pc, Winter, S1'!S62*Main!$B$8+_xlfn.IFNA(VLOOKUP($A62,'EV Distribution'!$A$2:$B$51,2,FALSE),0)*'EV Scenarios'!S$2</f>
        <v>3.9982436995515697E-3</v>
      </c>
      <c r="T62" s="5">
        <f>'[3]Pc, Winter, S1'!T62*Main!$B$8+_xlfn.IFNA(VLOOKUP($A62,'EV Distribution'!$A$2:$B$51,2,FALSE),0)*'EV Scenarios'!T$2</f>
        <v>5.3670986995515693E-3</v>
      </c>
      <c r="U62" s="5">
        <f>'[3]Pc, Winter, S1'!U62*Main!$B$8+_xlfn.IFNA(VLOOKUP($A62,'EV Distribution'!$A$2:$B$51,2,FALSE),0)*'EV Scenarios'!U$2</f>
        <v>6.1342765246636772E-3</v>
      </c>
      <c r="V62" s="5">
        <f>'[3]Pc, Winter, S1'!V62*Main!$B$8+_xlfn.IFNA(VLOOKUP($A62,'EV Distribution'!$A$2:$B$51,2,FALSE),0)*'EV Scenarios'!V$2</f>
        <v>5.9641404708520186E-3</v>
      </c>
      <c r="W62" s="5">
        <f>'[3]Pc, Winter, S1'!W62*Main!$B$8+_xlfn.IFNA(VLOOKUP($A62,'EV Distribution'!$A$2:$B$51,2,FALSE),0)*'EV Scenarios'!W$2</f>
        <v>6.0328459192825114E-3</v>
      </c>
      <c r="X62" s="5">
        <f>'[3]Pc, Winter, S1'!X62*Main!$B$8+_xlfn.IFNA(VLOOKUP($A62,'EV Distribution'!$A$2:$B$51,2,FALSE),0)*'EV Scenarios'!X$2</f>
        <v>6.0734901569506729E-3</v>
      </c>
      <c r="Y62" s="5">
        <f>'[3]Pc, Winter, S1'!Y62*Main!$B$8+_xlfn.IFNA(VLOOKUP($A62,'EV Distribution'!$A$2:$B$51,2,FALSE),0)*'EV Scenarios'!Y$2</f>
        <v>3.8328674439461882E-3</v>
      </c>
    </row>
    <row r="63" spans="1:25" x14ac:dyDescent="0.25">
      <c r="A63">
        <v>82</v>
      </c>
      <c r="B63" s="5">
        <f>'[3]Pc, Winter, S1'!B63*Main!$B$8+_xlfn.IFNA(VLOOKUP($A63,'EV Distribution'!$A$2:$B$51,2,FALSE),0)*'EV Scenarios'!B$2</f>
        <v>1.1626610784753364E-2</v>
      </c>
      <c r="C63" s="5">
        <f>'[3]Pc, Winter, S1'!C63*Main!$B$8+_xlfn.IFNA(VLOOKUP($A63,'EV Distribution'!$A$2:$B$51,2,FALSE),0)*'EV Scenarios'!C$2</f>
        <v>1.1444940112107624E-2</v>
      </c>
      <c r="D63" s="5">
        <f>'[3]Pc, Winter, S1'!D63*Main!$B$8+_xlfn.IFNA(VLOOKUP($A63,'EV Distribution'!$A$2:$B$51,2,FALSE),0)*'EV Scenarios'!D$2</f>
        <v>1.1713477421524662E-2</v>
      </c>
      <c r="E63" s="5">
        <f>'[3]Pc, Winter, S1'!E63*Main!$B$8+_xlfn.IFNA(VLOOKUP($A63,'EV Distribution'!$A$2:$B$51,2,FALSE),0)*'EV Scenarios'!E$2</f>
        <v>1.1689734237668161E-2</v>
      </c>
      <c r="F63" s="5">
        <f>'[3]Pc, Winter, S1'!F63*Main!$B$8+_xlfn.IFNA(VLOOKUP($A63,'EV Distribution'!$A$2:$B$51,2,FALSE),0)*'EV Scenarios'!F$2</f>
        <v>1.1855895201793722E-2</v>
      </c>
      <c r="G63" s="5">
        <f>'[3]Pc, Winter, S1'!G63*Main!$B$8+_xlfn.IFNA(VLOOKUP($A63,'EV Distribution'!$A$2:$B$51,2,FALSE),0)*'EV Scenarios'!G$2</f>
        <v>1.2121565896860987E-2</v>
      </c>
      <c r="H63" s="5">
        <f>'[3]Pc, Winter, S1'!H63*Main!$B$8+_xlfn.IFNA(VLOOKUP($A63,'EV Distribution'!$A$2:$B$51,2,FALSE),0)*'EV Scenarios'!H$2</f>
        <v>1.3173315156950673E-2</v>
      </c>
      <c r="I63" s="5">
        <f>'[3]Pc, Winter, S1'!I63*Main!$B$8+_xlfn.IFNA(VLOOKUP($A63,'EV Distribution'!$A$2:$B$51,2,FALSE),0)*'EV Scenarios'!I$2</f>
        <v>1.802453786995516E-2</v>
      </c>
      <c r="J63" s="5">
        <f>'[3]Pc, Winter, S1'!J63*Main!$B$8+_xlfn.IFNA(VLOOKUP($A63,'EV Distribution'!$A$2:$B$51,2,FALSE),0)*'EV Scenarios'!J$2</f>
        <v>2.3441967399103144E-2</v>
      </c>
      <c r="K63" s="5">
        <f>'[3]Pc, Winter, S1'!K63*Main!$B$8+_xlfn.IFNA(VLOOKUP($A63,'EV Distribution'!$A$2:$B$51,2,FALSE),0)*'EV Scenarios'!K$2</f>
        <v>2.35735415470852E-2</v>
      </c>
      <c r="L63" s="5">
        <f>'[3]Pc, Winter, S1'!L63*Main!$B$8+_xlfn.IFNA(VLOOKUP($A63,'EV Distribution'!$A$2:$B$51,2,FALSE),0)*'EV Scenarios'!L$2</f>
        <v>2.3475595269058298E-2</v>
      </c>
      <c r="M63" s="5">
        <f>'[3]Pc, Winter, S1'!M63*Main!$B$8+_xlfn.IFNA(VLOOKUP($A63,'EV Distribution'!$A$2:$B$51,2,FALSE),0)*'EV Scenarios'!M$2</f>
        <v>2.3244119461883407E-2</v>
      </c>
      <c r="N63" s="5">
        <f>'[3]Pc, Winter, S1'!N63*Main!$B$8+_xlfn.IFNA(VLOOKUP($A63,'EV Distribution'!$A$2:$B$51,2,FALSE),0)*'EV Scenarios'!N$2</f>
        <v>1.8673503318385652E-2</v>
      </c>
      <c r="O63" s="5">
        <f>'[3]Pc, Winter, S1'!O63*Main!$B$8+_xlfn.IFNA(VLOOKUP($A63,'EV Distribution'!$A$2:$B$51,2,FALSE),0)*'EV Scenarios'!O$2</f>
        <v>1.996230825112108E-2</v>
      </c>
      <c r="P63" s="5">
        <f>'[3]Pc, Winter, S1'!P63*Main!$B$8+_xlfn.IFNA(VLOOKUP($A63,'EV Distribution'!$A$2:$B$51,2,FALSE),0)*'EV Scenarios'!P$2</f>
        <v>2.3613304372197313E-2</v>
      </c>
      <c r="Q63" s="5">
        <f>'[3]Pc, Winter, S1'!Q63*Main!$B$8+_xlfn.IFNA(VLOOKUP($A63,'EV Distribution'!$A$2:$B$51,2,FALSE),0)*'EV Scenarios'!Q$2</f>
        <v>2.3287603049327355E-2</v>
      </c>
      <c r="R63" s="5">
        <f>'[3]Pc, Winter, S1'!R63*Main!$B$8+_xlfn.IFNA(VLOOKUP($A63,'EV Distribution'!$A$2:$B$51,2,FALSE),0)*'EV Scenarios'!R$2</f>
        <v>2.3283445201793724E-2</v>
      </c>
      <c r="S63" s="5">
        <f>'[3]Pc, Winter, S1'!S63*Main!$B$8+_xlfn.IFNA(VLOOKUP($A63,'EV Distribution'!$A$2:$B$51,2,FALSE),0)*'EV Scenarios'!S$2</f>
        <v>1.6760715807174888E-2</v>
      </c>
      <c r="T63" s="5">
        <f>'[3]Pc, Winter, S1'!T63*Main!$B$8+_xlfn.IFNA(VLOOKUP($A63,'EV Distribution'!$A$2:$B$51,2,FALSE),0)*'EV Scenarios'!T$2</f>
        <v>1.3907972735426006E-2</v>
      </c>
      <c r="U63" s="5">
        <f>'[3]Pc, Winter, S1'!U63*Main!$B$8+_xlfn.IFNA(VLOOKUP($A63,'EV Distribution'!$A$2:$B$51,2,FALSE),0)*'EV Scenarios'!U$2</f>
        <v>1.4395172354260091E-2</v>
      </c>
      <c r="V63" s="5">
        <f>'[3]Pc, Winter, S1'!V63*Main!$B$8+_xlfn.IFNA(VLOOKUP($A63,'EV Distribution'!$A$2:$B$51,2,FALSE),0)*'EV Scenarios'!V$2</f>
        <v>1.4556077645739912E-2</v>
      </c>
      <c r="W63" s="5">
        <f>'[3]Pc, Winter, S1'!W63*Main!$B$8+_xlfn.IFNA(VLOOKUP($A63,'EV Distribution'!$A$2:$B$51,2,FALSE),0)*'EV Scenarios'!W$2</f>
        <v>1.3646454775784758E-2</v>
      </c>
      <c r="X63" s="5">
        <f>'[3]Pc, Winter, S1'!X63*Main!$B$8+_xlfn.IFNA(VLOOKUP($A63,'EV Distribution'!$A$2:$B$51,2,FALSE),0)*'EV Scenarios'!X$2</f>
        <v>1.3821400470852016E-2</v>
      </c>
      <c r="Y63" s="5">
        <f>'[3]Pc, Winter, S1'!Y63*Main!$B$8+_xlfn.IFNA(VLOOKUP($A63,'EV Distribution'!$A$2:$B$51,2,FALSE),0)*'EV Scenarios'!Y$2</f>
        <v>1.4123290448430494E-2</v>
      </c>
    </row>
    <row r="64" spans="1:25" x14ac:dyDescent="0.25">
      <c r="A64">
        <v>83</v>
      </c>
      <c r="B64" s="5">
        <f>'[3]Pc, Winter, S1'!B64*Main!$B$8+_xlfn.IFNA(VLOOKUP($A64,'EV Distribution'!$A$2:$B$51,2,FALSE),0)*'EV Scenarios'!B$2</f>
        <v>0.10239993426008968</v>
      </c>
      <c r="C64" s="5">
        <f>'[3]Pc, Winter, S1'!C64*Main!$B$8+_xlfn.IFNA(VLOOKUP($A64,'EV Distribution'!$A$2:$B$51,2,FALSE),0)*'EV Scenarios'!C$2</f>
        <v>8.8923574215246631E-2</v>
      </c>
      <c r="D64" s="5">
        <f>'[3]Pc, Winter, S1'!D64*Main!$B$8+_xlfn.IFNA(VLOOKUP($A64,'EV Distribution'!$A$2:$B$51,2,FALSE),0)*'EV Scenarios'!D$2</f>
        <v>7.9838644551569499E-2</v>
      </c>
      <c r="E64" s="5">
        <f>'[3]Pc, Winter, S1'!E64*Main!$B$8+_xlfn.IFNA(VLOOKUP($A64,'EV Distribution'!$A$2:$B$51,2,FALSE),0)*'EV Scenarios'!E$2</f>
        <v>8.2480968587443942E-2</v>
      </c>
      <c r="F64" s="5">
        <f>'[3]Pc, Winter, S1'!F64*Main!$B$8+_xlfn.IFNA(VLOOKUP($A64,'EV Distribution'!$A$2:$B$51,2,FALSE),0)*'EV Scenarios'!F$2</f>
        <v>7.6516060874439462E-2</v>
      </c>
      <c r="G64" s="5">
        <f>'[3]Pc, Winter, S1'!G64*Main!$B$8+_xlfn.IFNA(VLOOKUP($A64,'EV Distribution'!$A$2:$B$51,2,FALSE),0)*'EV Scenarios'!G$2</f>
        <v>7.1865658789237674E-2</v>
      </c>
      <c r="H64" s="5">
        <f>'[3]Pc, Winter, S1'!H64*Main!$B$8+_xlfn.IFNA(VLOOKUP($A64,'EV Distribution'!$A$2:$B$51,2,FALSE),0)*'EV Scenarios'!H$2</f>
        <v>7.4182778654708514E-2</v>
      </c>
      <c r="I64" s="5">
        <f>'[3]Pc, Winter, S1'!I64*Main!$B$8+_xlfn.IFNA(VLOOKUP($A64,'EV Distribution'!$A$2:$B$51,2,FALSE),0)*'EV Scenarios'!I$2</f>
        <v>7.248487432735426E-2</v>
      </c>
      <c r="J64" s="5">
        <f>'[3]Pc, Winter, S1'!J64*Main!$B$8+_xlfn.IFNA(VLOOKUP($A64,'EV Distribution'!$A$2:$B$51,2,FALSE),0)*'EV Scenarios'!J$2</f>
        <v>0.10484872753363228</v>
      </c>
      <c r="K64" s="5">
        <f>'[3]Pc, Winter, S1'!K64*Main!$B$8+_xlfn.IFNA(VLOOKUP($A64,'EV Distribution'!$A$2:$B$51,2,FALSE),0)*'EV Scenarios'!K$2</f>
        <v>0.17488507058295963</v>
      </c>
      <c r="L64" s="5">
        <f>'[3]Pc, Winter, S1'!L64*Main!$B$8+_xlfn.IFNA(VLOOKUP($A64,'EV Distribution'!$A$2:$B$51,2,FALSE),0)*'EV Scenarios'!L$2</f>
        <v>0.20935664278026903</v>
      </c>
      <c r="M64" s="5">
        <f>'[3]Pc, Winter, S1'!M64*Main!$B$8+_xlfn.IFNA(VLOOKUP($A64,'EV Distribution'!$A$2:$B$51,2,FALSE),0)*'EV Scenarios'!M$2</f>
        <v>0.25042911488789243</v>
      </c>
      <c r="N64" s="5">
        <f>'[3]Pc, Winter, S1'!N64*Main!$B$8+_xlfn.IFNA(VLOOKUP($A64,'EV Distribution'!$A$2:$B$51,2,FALSE),0)*'EV Scenarios'!N$2</f>
        <v>0.25570288695067267</v>
      </c>
      <c r="O64" s="5">
        <f>'[3]Pc, Winter, S1'!O64*Main!$B$8+_xlfn.IFNA(VLOOKUP($A64,'EV Distribution'!$A$2:$B$51,2,FALSE),0)*'EV Scenarios'!O$2</f>
        <v>0.24532072547085204</v>
      </c>
      <c r="P64" s="5">
        <f>'[3]Pc, Winter, S1'!P64*Main!$B$8+_xlfn.IFNA(VLOOKUP($A64,'EV Distribution'!$A$2:$B$51,2,FALSE),0)*'EV Scenarios'!P$2</f>
        <v>0.25729732605381167</v>
      </c>
      <c r="Q64" s="5">
        <f>'[3]Pc, Winter, S1'!Q64*Main!$B$8+_xlfn.IFNA(VLOOKUP($A64,'EV Distribution'!$A$2:$B$51,2,FALSE),0)*'EV Scenarios'!Q$2</f>
        <v>0.25078281352017934</v>
      </c>
      <c r="R64" s="5">
        <f>'[3]Pc, Winter, S1'!R64*Main!$B$8+_xlfn.IFNA(VLOOKUP($A64,'EV Distribution'!$A$2:$B$51,2,FALSE),0)*'EV Scenarios'!R$2</f>
        <v>0.25329485975336324</v>
      </c>
      <c r="S64" s="5">
        <f>'[3]Pc, Winter, S1'!S64*Main!$B$8+_xlfn.IFNA(VLOOKUP($A64,'EV Distribution'!$A$2:$B$51,2,FALSE),0)*'EV Scenarios'!S$2</f>
        <v>0.24864827002242149</v>
      </c>
      <c r="T64" s="5">
        <f>'[3]Pc, Winter, S1'!T64*Main!$B$8+_xlfn.IFNA(VLOOKUP($A64,'EV Distribution'!$A$2:$B$51,2,FALSE),0)*'EV Scenarios'!T$2</f>
        <v>0.22506907107623317</v>
      </c>
      <c r="U64" s="5">
        <f>'[3]Pc, Winter, S1'!U64*Main!$B$8+_xlfn.IFNA(VLOOKUP($A64,'EV Distribution'!$A$2:$B$51,2,FALSE),0)*'EV Scenarios'!U$2</f>
        <v>0.17800636800448433</v>
      </c>
      <c r="V64" s="5">
        <f>'[3]Pc, Winter, S1'!V64*Main!$B$8+_xlfn.IFNA(VLOOKUP($A64,'EV Distribution'!$A$2:$B$51,2,FALSE),0)*'EV Scenarios'!V$2</f>
        <v>0.18027824145739912</v>
      </c>
      <c r="W64" s="5">
        <f>'[3]Pc, Winter, S1'!W64*Main!$B$8+_xlfn.IFNA(VLOOKUP($A64,'EV Distribution'!$A$2:$B$51,2,FALSE),0)*'EV Scenarios'!W$2</f>
        <v>0.16769472251121079</v>
      </c>
      <c r="X64" s="5">
        <f>'[3]Pc, Winter, S1'!X64*Main!$B$8+_xlfn.IFNA(VLOOKUP($A64,'EV Distribution'!$A$2:$B$51,2,FALSE),0)*'EV Scenarios'!X$2</f>
        <v>0.15007905739910313</v>
      </c>
      <c r="Y64" s="5">
        <f>'[3]Pc, Winter, S1'!Y64*Main!$B$8+_xlfn.IFNA(VLOOKUP($A64,'EV Distribution'!$A$2:$B$51,2,FALSE),0)*'EV Scenarios'!Y$2</f>
        <v>0.15038885921524664</v>
      </c>
    </row>
    <row r="65" spans="1:25" x14ac:dyDescent="0.25">
      <c r="A65">
        <v>84</v>
      </c>
      <c r="B65" s="5">
        <f>'[3]Pc, Winter, S1'!B65*Main!$B$8+_xlfn.IFNA(VLOOKUP($A65,'EV Distribution'!$A$2:$B$51,2,FALSE),0)*'EV Scenarios'!B$2</f>
        <v>1.2730913363228697E-2</v>
      </c>
      <c r="C65" s="5">
        <f>'[3]Pc, Winter, S1'!C65*Main!$B$8+_xlfn.IFNA(VLOOKUP($A65,'EV Distribution'!$A$2:$B$51,2,FALSE),0)*'EV Scenarios'!C$2</f>
        <v>5.279455448430493E-3</v>
      </c>
      <c r="D65" s="5">
        <f>'[3]Pc, Winter, S1'!D65*Main!$B$8+_xlfn.IFNA(VLOOKUP($A65,'EV Distribution'!$A$2:$B$51,2,FALSE),0)*'EV Scenarios'!D$2</f>
        <v>5.5860272645739907E-3</v>
      </c>
      <c r="E65" s="5">
        <f>'[3]Pc, Winter, S1'!E65*Main!$B$8+_xlfn.IFNA(VLOOKUP($A65,'EV Distribution'!$A$2:$B$51,2,FALSE),0)*'EV Scenarios'!E$2</f>
        <v>6.1785401345291471E-3</v>
      </c>
      <c r="F65" s="5">
        <f>'[3]Pc, Winter, S1'!F65*Main!$B$8+_xlfn.IFNA(VLOOKUP($A65,'EV Distribution'!$A$2:$B$51,2,FALSE),0)*'EV Scenarios'!F$2</f>
        <v>4.8212768385650232E-3</v>
      </c>
      <c r="G65" s="5">
        <f>'[3]Pc, Winter, S1'!G65*Main!$B$8+_xlfn.IFNA(VLOOKUP($A65,'EV Distribution'!$A$2:$B$51,2,FALSE),0)*'EV Scenarios'!G$2</f>
        <v>6.1152100672645744E-3</v>
      </c>
      <c r="H65" s="5">
        <f>'[3]Pc, Winter, S1'!H65*Main!$B$8+_xlfn.IFNA(VLOOKUP($A65,'EV Distribution'!$A$2:$B$51,2,FALSE),0)*'EV Scenarios'!H$2</f>
        <v>7.3976278475336322E-3</v>
      </c>
      <c r="I65" s="5">
        <f>'[3]Pc, Winter, S1'!I65*Main!$B$8+_xlfn.IFNA(VLOOKUP($A65,'EV Distribution'!$A$2:$B$51,2,FALSE),0)*'EV Scenarios'!I$2</f>
        <v>1.3706899058295967E-2</v>
      </c>
      <c r="J65" s="5">
        <f>'[3]Pc, Winter, S1'!J65*Main!$B$8+_xlfn.IFNA(VLOOKUP($A65,'EV Distribution'!$A$2:$B$51,2,FALSE),0)*'EV Scenarios'!J$2</f>
        <v>3.8633753946188336E-2</v>
      </c>
      <c r="K65" s="5">
        <f>'[3]Pc, Winter, S1'!K65*Main!$B$8+_xlfn.IFNA(VLOOKUP($A65,'EV Distribution'!$A$2:$B$51,2,FALSE),0)*'EV Scenarios'!K$2</f>
        <v>5.6046301390134536E-2</v>
      </c>
      <c r="L65" s="5">
        <f>'[3]Pc, Winter, S1'!L65*Main!$B$8+_xlfn.IFNA(VLOOKUP($A65,'EV Distribution'!$A$2:$B$51,2,FALSE),0)*'EV Scenarios'!L$2</f>
        <v>6.9280945650224218E-2</v>
      </c>
      <c r="M65" s="5">
        <f>'[3]Pc, Winter, S1'!M65*Main!$B$8+_xlfn.IFNA(VLOOKUP($A65,'EV Distribution'!$A$2:$B$51,2,FALSE),0)*'EV Scenarios'!M$2</f>
        <v>6.6416843475336315E-2</v>
      </c>
      <c r="N65" s="5">
        <f>'[3]Pc, Winter, S1'!N65*Main!$B$8+_xlfn.IFNA(VLOOKUP($A65,'EV Distribution'!$A$2:$B$51,2,FALSE),0)*'EV Scenarios'!N$2</f>
        <v>5.7140138206278022E-2</v>
      </c>
      <c r="O65" s="5">
        <f>'[3]Pc, Winter, S1'!O65*Main!$B$8+_xlfn.IFNA(VLOOKUP($A65,'EV Distribution'!$A$2:$B$51,2,FALSE),0)*'EV Scenarios'!O$2</f>
        <v>5.370922215246636E-2</v>
      </c>
      <c r="P65" s="5">
        <f>'[3]Pc, Winter, S1'!P65*Main!$B$8+_xlfn.IFNA(VLOOKUP($A65,'EV Distribution'!$A$2:$B$51,2,FALSE),0)*'EV Scenarios'!P$2</f>
        <v>5.636185901345292E-2</v>
      </c>
      <c r="Q65" s="5">
        <f>'[3]Pc, Winter, S1'!Q65*Main!$B$8+_xlfn.IFNA(VLOOKUP($A65,'EV Distribution'!$A$2:$B$51,2,FALSE),0)*'EV Scenarios'!Q$2</f>
        <v>5.5872877825112105E-2</v>
      </c>
      <c r="R65" s="5">
        <f>'[3]Pc, Winter, S1'!R65*Main!$B$8+_xlfn.IFNA(VLOOKUP($A65,'EV Distribution'!$A$2:$B$51,2,FALSE),0)*'EV Scenarios'!R$2</f>
        <v>5.6681669484304933E-2</v>
      </c>
      <c r="S65" s="5">
        <f>'[3]Pc, Winter, S1'!S65*Main!$B$8+_xlfn.IFNA(VLOOKUP($A65,'EV Distribution'!$A$2:$B$51,2,FALSE),0)*'EV Scenarios'!S$2</f>
        <v>5.807731448430492E-2</v>
      </c>
      <c r="T65" s="5">
        <f>'[3]Pc, Winter, S1'!T65*Main!$B$8+_xlfn.IFNA(VLOOKUP($A65,'EV Distribution'!$A$2:$B$51,2,FALSE),0)*'EV Scenarios'!T$2</f>
        <v>5.5818856479820628E-2</v>
      </c>
      <c r="U65" s="5">
        <f>'[3]Pc, Winter, S1'!U65*Main!$B$8+_xlfn.IFNA(VLOOKUP($A65,'EV Distribution'!$A$2:$B$51,2,FALSE),0)*'EV Scenarios'!U$2</f>
        <v>5.274022769058296E-2</v>
      </c>
      <c r="V65" s="5">
        <f>'[3]Pc, Winter, S1'!V65*Main!$B$8+_xlfn.IFNA(VLOOKUP($A65,'EV Distribution'!$A$2:$B$51,2,FALSE),0)*'EV Scenarios'!V$2</f>
        <v>4.2182803139013451E-2</v>
      </c>
      <c r="W65" s="5">
        <f>'[3]Pc, Winter, S1'!W65*Main!$B$8+_xlfn.IFNA(VLOOKUP($A65,'EV Distribution'!$A$2:$B$51,2,FALSE),0)*'EV Scenarios'!W$2</f>
        <v>3.2472694663677137E-2</v>
      </c>
      <c r="X65" s="5">
        <f>'[3]Pc, Winter, S1'!X65*Main!$B$8+_xlfn.IFNA(VLOOKUP($A65,'EV Distribution'!$A$2:$B$51,2,FALSE),0)*'EV Scenarios'!X$2</f>
        <v>1.8454547062780269E-2</v>
      </c>
      <c r="Y65" s="5">
        <f>'[3]Pc, Winter, S1'!Y65*Main!$B$8+_xlfn.IFNA(VLOOKUP($A65,'EV Distribution'!$A$2:$B$51,2,FALSE),0)*'EV Scenarios'!Y$2</f>
        <v>2.1737501681614351E-2</v>
      </c>
    </row>
    <row r="66" spans="1:25" x14ac:dyDescent="0.25">
      <c r="A66">
        <v>85</v>
      </c>
      <c r="B66" s="5">
        <f>'[3]Pc, Winter, S1'!B66*Main!$B$8+_xlfn.IFNA(VLOOKUP($A66,'EV Distribution'!$A$2:$B$51,2,FALSE),0)*'EV Scenarios'!B$2</f>
        <v>0</v>
      </c>
      <c r="C66" s="5">
        <f>'[3]Pc, Winter, S1'!C66*Main!$B$8+_xlfn.IFNA(VLOOKUP($A66,'EV Distribution'!$A$2:$B$51,2,FALSE),0)*'EV Scenarios'!C$2</f>
        <v>0</v>
      </c>
      <c r="D66" s="5">
        <f>'[3]Pc, Winter, S1'!D66*Main!$B$8+_xlfn.IFNA(VLOOKUP($A66,'EV Distribution'!$A$2:$B$51,2,FALSE),0)*'EV Scenarios'!D$2</f>
        <v>0</v>
      </c>
      <c r="E66" s="5">
        <f>'[3]Pc, Winter, S1'!E66*Main!$B$8+_xlfn.IFNA(VLOOKUP($A66,'EV Distribution'!$A$2:$B$51,2,FALSE),0)*'EV Scenarios'!E$2</f>
        <v>0</v>
      </c>
      <c r="F66" s="5">
        <f>'[3]Pc, Winter, S1'!F66*Main!$B$8+_xlfn.IFNA(VLOOKUP($A66,'EV Distribution'!$A$2:$B$51,2,FALSE),0)*'EV Scenarios'!F$2</f>
        <v>0</v>
      </c>
      <c r="G66" s="5">
        <f>'[3]Pc, Winter, S1'!G66*Main!$B$8+_xlfn.IFNA(VLOOKUP($A66,'EV Distribution'!$A$2:$B$51,2,FALSE),0)*'EV Scenarios'!G$2</f>
        <v>0</v>
      </c>
      <c r="H66" s="5">
        <f>'[3]Pc, Winter, S1'!H66*Main!$B$8+_xlfn.IFNA(VLOOKUP($A66,'EV Distribution'!$A$2:$B$51,2,FALSE),0)*'EV Scenarios'!H$2</f>
        <v>0</v>
      </c>
      <c r="I66" s="5">
        <f>'[3]Pc, Winter, S1'!I66*Main!$B$8+_xlfn.IFNA(VLOOKUP($A66,'EV Distribution'!$A$2:$B$51,2,FALSE),0)*'EV Scenarios'!I$2</f>
        <v>0</v>
      </c>
      <c r="J66" s="5">
        <f>'[3]Pc, Winter, S1'!J66*Main!$B$8+_xlfn.IFNA(VLOOKUP($A66,'EV Distribution'!$A$2:$B$51,2,FALSE),0)*'EV Scenarios'!J$2</f>
        <v>0</v>
      </c>
      <c r="K66" s="5">
        <f>'[3]Pc, Winter, S1'!K66*Main!$B$8+_xlfn.IFNA(VLOOKUP($A66,'EV Distribution'!$A$2:$B$51,2,FALSE),0)*'EV Scenarios'!K$2</f>
        <v>0</v>
      </c>
      <c r="L66" s="5">
        <f>'[3]Pc, Winter, S1'!L66*Main!$B$8+_xlfn.IFNA(VLOOKUP($A66,'EV Distribution'!$A$2:$B$51,2,FALSE),0)*'EV Scenarios'!L$2</f>
        <v>2.6023672914798207E-2</v>
      </c>
      <c r="M66" s="5">
        <f>'[3]Pc, Winter, S1'!M66*Main!$B$8+_xlfn.IFNA(VLOOKUP($A66,'EV Distribution'!$A$2:$B$51,2,FALSE),0)*'EV Scenarios'!M$2</f>
        <v>2.9990529551569507E-2</v>
      </c>
      <c r="N66" s="5">
        <f>'[3]Pc, Winter, S1'!N66*Main!$B$8+_xlfn.IFNA(VLOOKUP($A66,'EV Distribution'!$A$2:$B$51,2,FALSE),0)*'EV Scenarios'!N$2</f>
        <v>2.6901880179372197E-2</v>
      </c>
      <c r="O66" s="5">
        <f>'[3]Pc, Winter, S1'!O66*Main!$B$8+_xlfn.IFNA(VLOOKUP($A66,'EV Distribution'!$A$2:$B$51,2,FALSE),0)*'EV Scenarios'!O$2</f>
        <v>1.9099442421524664E-2</v>
      </c>
      <c r="P66" s="5">
        <f>'[3]Pc, Winter, S1'!P66*Main!$B$8+_xlfn.IFNA(VLOOKUP($A66,'EV Distribution'!$A$2:$B$51,2,FALSE),0)*'EV Scenarios'!P$2</f>
        <v>1.8364583766816142E-2</v>
      </c>
      <c r="Q66" s="5">
        <f>'[3]Pc, Winter, S1'!Q66*Main!$B$8+_xlfn.IFNA(VLOOKUP($A66,'EV Distribution'!$A$2:$B$51,2,FALSE),0)*'EV Scenarios'!Q$2</f>
        <v>1.7320230874439461E-2</v>
      </c>
      <c r="R66" s="5">
        <f>'[3]Pc, Winter, S1'!R66*Main!$B$8+_xlfn.IFNA(VLOOKUP($A66,'EV Distribution'!$A$2:$B$51,2,FALSE),0)*'EV Scenarios'!R$2</f>
        <v>1.4130187533632288E-2</v>
      </c>
      <c r="S66" s="5">
        <f>'[3]Pc, Winter, S1'!S66*Main!$B$8+_xlfn.IFNA(VLOOKUP($A66,'EV Distribution'!$A$2:$B$51,2,FALSE),0)*'EV Scenarios'!S$2</f>
        <v>1.3747400156950673E-2</v>
      </c>
      <c r="T66" s="5">
        <f>'[3]Pc, Winter, S1'!T66*Main!$B$8+_xlfn.IFNA(VLOOKUP($A66,'EV Distribution'!$A$2:$B$51,2,FALSE),0)*'EV Scenarios'!T$2</f>
        <v>1.8551894372197307E-2</v>
      </c>
      <c r="U66" s="5">
        <f>'[3]Pc, Winter, S1'!U66*Main!$B$8+_xlfn.IFNA(VLOOKUP($A66,'EV Distribution'!$A$2:$B$51,2,FALSE),0)*'EV Scenarios'!U$2</f>
        <v>1.8667229484304937E-2</v>
      </c>
      <c r="V66" s="5">
        <f>'[3]Pc, Winter, S1'!V66*Main!$B$8+_xlfn.IFNA(VLOOKUP($A66,'EV Distribution'!$A$2:$B$51,2,FALSE),0)*'EV Scenarios'!V$2</f>
        <v>2.2259489618834085E-2</v>
      </c>
      <c r="W66" s="5">
        <f>'[3]Pc, Winter, S1'!W66*Main!$B$8+_xlfn.IFNA(VLOOKUP($A66,'EV Distribution'!$A$2:$B$51,2,FALSE),0)*'EV Scenarios'!W$2</f>
        <v>2.4839334753363227E-2</v>
      </c>
      <c r="X66" s="5">
        <f>'[3]Pc, Winter, S1'!X66*Main!$B$8+_xlfn.IFNA(VLOOKUP($A66,'EV Distribution'!$A$2:$B$51,2,FALSE),0)*'EV Scenarios'!X$2</f>
        <v>2.4619523071748882E-2</v>
      </c>
      <c r="Y66" s="5">
        <f>'[3]Pc, Winter, S1'!Y66*Main!$B$8+_xlfn.IFNA(VLOOKUP($A66,'EV Distribution'!$A$2:$B$51,2,FALSE),0)*'EV Scenarios'!Y$2</f>
        <v>2.4905305650224217E-2</v>
      </c>
    </row>
    <row r="67" spans="1:25" x14ac:dyDescent="0.25">
      <c r="A67">
        <v>87</v>
      </c>
      <c r="B67" s="5">
        <f>'[3]Pc, Winter, S1'!B67*Main!$B$8+_xlfn.IFNA(VLOOKUP($A67,'EV Distribution'!$A$2:$B$51,2,FALSE),0)*'EV Scenarios'!B$2</f>
        <v>2.8735574439461883E-2</v>
      </c>
      <c r="C67" s="5">
        <f>'[3]Pc, Winter, S1'!C67*Main!$B$8+_xlfn.IFNA(VLOOKUP($A67,'EV Distribution'!$A$2:$B$51,2,FALSE),0)*'EV Scenarios'!C$2</f>
        <v>2.7860891121076238E-2</v>
      </c>
      <c r="D67" s="5">
        <f>'[3]Pc, Winter, S1'!D67*Main!$B$8+_xlfn.IFNA(VLOOKUP($A67,'EV Distribution'!$A$2:$B$51,2,FALSE),0)*'EV Scenarios'!D$2</f>
        <v>2.9874145179372195E-2</v>
      </c>
      <c r="E67" s="5">
        <f>'[3]Pc, Winter, S1'!E67*Main!$B$8+_xlfn.IFNA(VLOOKUP($A67,'EV Distribution'!$A$2:$B$51,2,FALSE),0)*'EV Scenarios'!E$2</f>
        <v>3.7739811614349784E-2</v>
      </c>
      <c r="F67" s="5">
        <f>'[3]Pc, Winter, S1'!F67*Main!$B$8+_xlfn.IFNA(VLOOKUP($A67,'EV Distribution'!$A$2:$B$51,2,FALSE),0)*'EV Scenarios'!F$2</f>
        <v>2.8662279170403589E-2</v>
      </c>
      <c r="G67" s="5">
        <f>'[3]Pc, Winter, S1'!G67*Main!$B$8+_xlfn.IFNA(VLOOKUP($A67,'EV Distribution'!$A$2:$B$51,2,FALSE),0)*'EV Scenarios'!G$2</f>
        <v>2.6502875067264575E-2</v>
      </c>
      <c r="H67" s="5">
        <f>'[3]Pc, Winter, S1'!H67*Main!$B$8+_xlfn.IFNA(VLOOKUP($A67,'EV Distribution'!$A$2:$B$51,2,FALSE),0)*'EV Scenarios'!H$2</f>
        <v>5.6177183699551575E-2</v>
      </c>
      <c r="I67" s="5">
        <f>'[3]Pc, Winter, S1'!I67*Main!$B$8+_xlfn.IFNA(VLOOKUP($A67,'EV Distribution'!$A$2:$B$51,2,FALSE),0)*'EV Scenarios'!I$2</f>
        <v>0.10975298410313902</v>
      </c>
      <c r="J67" s="5">
        <f>'[3]Pc, Winter, S1'!J67*Main!$B$8+_xlfn.IFNA(VLOOKUP($A67,'EV Distribution'!$A$2:$B$51,2,FALSE),0)*'EV Scenarios'!J$2</f>
        <v>0.15653699082959643</v>
      </c>
      <c r="K67" s="5">
        <f>'[3]Pc, Winter, S1'!K67*Main!$B$8+_xlfn.IFNA(VLOOKUP($A67,'EV Distribution'!$A$2:$B$51,2,FALSE),0)*'EV Scenarios'!K$2</f>
        <v>0.18556447769058299</v>
      </c>
      <c r="L67" s="5">
        <f>'[3]Pc, Winter, S1'!L67*Main!$B$8+_xlfn.IFNA(VLOOKUP($A67,'EV Distribution'!$A$2:$B$51,2,FALSE),0)*'EV Scenarios'!L$2</f>
        <v>0.17024413612107625</v>
      </c>
      <c r="M67" s="5">
        <f>'[3]Pc, Winter, S1'!M67*Main!$B$8+_xlfn.IFNA(VLOOKUP($A67,'EV Distribution'!$A$2:$B$51,2,FALSE),0)*'EV Scenarios'!M$2</f>
        <v>0.16349667591928249</v>
      </c>
      <c r="N67" s="5">
        <f>'[3]Pc, Winter, S1'!N67*Main!$B$8+_xlfn.IFNA(VLOOKUP($A67,'EV Distribution'!$A$2:$B$51,2,FALSE),0)*'EV Scenarios'!N$2</f>
        <v>0.14928642383408072</v>
      </c>
      <c r="O67" s="5">
        <f>'[3]Pc, Winter, S1'!O67*Main!$B$8+_xlfn.IFNA(VLOOKUP($A67,'EV Distribution'!$A$2:$B$51,2,FALSE),0)*'EV Scenarios'!O$2</f>
        <v>0.13646290421524665</v>
      </c>
      <c r="P67" s="5">
        <f>'[3]Pc, Winter, S1'!P67*Main!$B$8+_xlfn.IFNA(VLOOKUP($A67,'EV Distribution'!$A$2:$B$51,2,FALSE),0)*'EV Scenarios'!P$2</f>
        <v>0.12912105542600896</v>
      </c>
      <c r="Q67" s="5">
        <f>'[3]Pc, Winter, S1'!Q67*Main!$B$8+_xlfn.IFNA(VLOOKUP($A67,'EV Distribution'!$A$2:$B$51,2,FALSE),0)*'EV Scenarios'!Q$2</f>
        <v>0.13172008970852017</v>
      </c>
      <c r="R67" s="5">
        <f>'[3]Pc, Winter, S1'!R67*Main!$B$8+_xlfn.IFNA(VLOOKUP($A67,'EV Distribution'!$A$2:$B$51,2,FALSE),0)*'EV Scenarios'!R$2</f>
        <v>0.1310985562556054</v>
      </c>
      <c r="S67" s="5">
        <f>'[3]Pc, Winter, S1'!S67*Main!$B$8+_xlfn.IFNA(VLOOKUP($A67,'EV Distribution'!$A$2:$B$51,2,FALSE),0)*'EV Scenarios'!S$2</f>
        <v>0.12850158513452914</v>
      </c>
      <c r="T67" s="5">
        <f>'[3]Pc, Winter, S1'!T67*Main!$B$8+_xlfn.IFNA(VLOOKUP($A67,'EV Distribution'!$A$2:$B$51,2,FALSE),0)*'EV Scenarios'!T$2</f>
        <v>0.12699506661434978</v>
      </c>
      <c r="U67" s="5">
        <f>'[3]Pc, Winter, S1'!U67*Main!$B$8+_xlfn.IFNA(VLOOKUP($A67,'EV Distribution'!$A$2:$B$51,2,FALSE),0)*'EV Scenarios'!U$2</f>
        <v>0.13153964253363229</v>
      </c>
      <c r="V67" s="5">
        <f>'[3]Pc, Winter, S1'!V67*Main!$B$8+_xlfn.IFNA(VLOOKUP($A67,'EV Distribution'!$A$2:$B$51,2,FALSE),0)*'EV Scenarios'!V$2</f>
        <v>0.10860309728699552</v>
      </c>
      <c r="W67" s="5">
        <f>'[3]Pc, Winter, S1'!W67*Main!$B$8+_xlfn.IFNA(VLOOKUP($A67,'EV Distribution'!$A$2:$B$51,2,FALSE),0)*'EV Scenarios'!W$2</f>
        <v>8.1687526883408065E-2</v>
      </c>
      <c r="X67" s="5">
        <f>'[3]Pc, Winter, S1'!X67*Main!$B$8+_xlfn.IFNA(VLOOKUP($A67,'EV Distribution'!$A$2:$B$51,2,FALSE),0)*'EV Scenarios'!X$2</f>
        <v>6.8202237690582965E-2</v>
      </c>
      <c r="Y67" s="5">
        <f>'[3]Pc, Winter, S1'!Y67*Main!$B$8+_xlfn.IFNA(VLOOKUP($A67,'EV Distribution'!$A$2:$B$51,2,FALSE),0)*'EV Scenarios'!Y$2</f>
        <v>7.1368489282511216E-2</v>
      </c>
    </row>
    <row r="68" spans="1:25" x14ac:dyDescent="0.25">
      <c r="A68">
        <v>88</v>
      </c>
      <c r="B68" s="5">
        <f>'[3]Pc, Winter, S1'!B68*Main!$B$8+_xlfn.IFNA(VLOOKUP($A68,'EV Distribution'!$A$2:$B$51,2,FALSE),0)*'EV Scenarios'!B$2</f>
        <v>4.3959304417040358E-2</v>
      </c>
      <c r="C68" s="5">
        <f>'[3]Pc, Winter, S1'!C68*Main!$B$8+_xlfn.IFNA(VLOOKUP($A68,'EV Distribution'!$A$2:$B$51,2,FALSE),0)*'EV Scenarios'!C$2</f>
        <v>3.3885344237668168E-2</v>
      </c>
      <c r="D68" s="5">
        <f>'[3]Pc, Winter, S1'!D68*Main!$B$8+_xlfn.IFNA(VLOOKUP($A68,'EV Distribution'!$A$2:$B$51,2,FALSE),0)*'EV Scenarios'!D$2</f>
        <v>3.281606513452915E-2</v>
      </c>
      <c r="E68" s="5">
        <f>'[3]Pc, Winter, S1'!E68*Main!$B$8+_xlfn.IFNA(VLOOKUP($A68,'EV Distribution'!$A$2:$B$51,2,FALSE),0)*'EV Scenarios'!E$2</f>
        <v>3.3430453991031388E-2</v>
      </c>
      <c r="F68" s="5">
        <f>'[3]Pc, Winter, S1'!F68*Main!$B$8+_xlfn.IFNA(VLOOKUP($A68,'EV Distribution'!$A$2:$B$51,2,FALSE),0)*'EV Scenarios'!F$2</f>
        <v>3.2733568923766825E-2</v>
      </c>
      <c r="G68" s="5">
        <f>'[3]Pc, Winter, S1'!G68*Main!$B$8+_xlfn.IFNA(VLOOKUP($A68,'EV Distribution'!$A$2:$B$51,2,FALSE),0)*'EV Scenarios'!G$2</f>
        <v>3.4033961726457396E-2</v>
      </c>
      <c r="H68" s="5">
        <f>'[3]Pc, Winter, S1'!H68*Main!$B$8+_xlfn.IFNA(VLOOKUP($A68,'EV Distribution'!$A$2:$B$51,2,FALSE),0)*'EV Scenarios'!H$2</f>
        <v>3.2572296412556052E-2</v>
      </c>
      <c r="I68" s="5">
        <f>'[3]Pc, Winter, S1'!I68*Main!$B$8+_xlfn.IFNA(VLOOKUP($A68,'EV Distribution'!$A$2:$B$51,2,FALSE),0)*'EV Scenarios'!I$2</f>
        <v>3.1921489327354259E-2</v>
      </c>
      <c r="J68" s="5">
        <f>'[3]Pc, Winter, S1'!J68*Main!$B$8+_xlfn.IFNA(VLOOKUP($A68,'EV Distribution'!$A$2:$B$51,2,FALSE),0)*'EV Scenarios'!J$2</f>
        <v>4.1336042152466362E-2</v>
      </c>
      <c r="K68" s="5">
        <f>'[3]Pc, Winter, S1'!K68*Main!$B$8+_xlfn.IFNA(VLOOKUP($A68,'EV Distribution'!$A$2:$B$51,2,FALSE),0)*'EV Scenarios'!K$2</f>
        <v>4.8249068183856499E-2</v>
      </c>
      <c r="L68" s="5">
        <f>'[3]Pc, Winter, S1'!L68*Main!$B$8+_xlfn.IFNA(VLOOKUP($A68,'EV Distribution'!$A$2:$B$51,2,FALSE),0)*'EV Scenarios'!L$2</f>
        <v>5.6419047309417047E-2</v>
      </c>
      <c r="M68" s="5">
        <f>'[3]Pc, Winter, S1'!M68*Main!$B$8+_xlfn.IFNA(VLOOKUP($A68,'EV Distribution'!$A$2:$B$51,2,FALSE),0)*'EV Scenarios'!M$2</f>
        <v>5.6492549618834077E-2</v>
      </c>
      <c r="N68" s="5">
        <f>'[3]Pc, Winter, S1'!N68*Main!$B$8+_xlfn.IFNA(VLOOKUP($A68,'EV Distribution'!$A$2:$B$51,2,FALSE),0)*'EV Scenarios'!N$2</f>
        <v>5.2880371008968613E-2</v>
      </c>
      <c r="O68" s="5">
        <f>'[3]Pc, Winter, S1'!O68*Main!$B$8+_xlfn.IFNA(VLOOKUP($A68,'EV Distribution'!$A$2:$B$51,2,FALSE),0)*'EV Scenarios'!O$2</f>
        <v>4.3613888251121079E-2</v>
      </c>
      <c r="P68" s="5">
        <f>'[3]Pc, Winter, S1'!P68*Main!$B$8+_xlfn.IFNA(VLOOKUP($A68,'EV Distribution'!$A$2:$B$51,2,FALSE),0)*'EV Scenarios'!P$2</f>
        <v>4.1224871704035874E-2</v>
      </c>
      <c r="Q68" s="5">
        <f>'[3]Pc, Winter, S1'!Q68*Main!$B$8+_xlfn.IFNA(VLOOKUP($A68,'EV Distribution'!$A$2:$B$51,2,FALSE),0)*'EV Scenarios'!Q$2</f>
        <v>4.0763149977578482E-2</v>
      </c>
      <c r="R68" s="5">
        <f>'[3]Pc, Winter, S1'!R68*Main!$B$8+_xlfn.IFNA(VLOOKUP($A68,'EV Distribution'!$A$2:$B$51,2,FALSE),0)*'EV Scenarios'!R$2</f>
        <v>4.0897608206278031E-2</v>
      </c>
      <c r="S68" s="5">
        <f>'[3]Pc, Winter, S1'!S68*Main!$B$8+_xlfn.IFNA(VLOOKUP($A68,'EV Distribution'!$A$2:$B$51,2,FALSE),0)*'EV Scenarios'!S$2</f>
        <v>3.9134716210762338E-2</v>
      </c>
      <c r="T68" s="5">
        <f>'[3]Pc, Winter, S1'!T68*Main!$B$8+_xlfn.IFNA(VLOOKUP($A68,'EV Distribution'!$A$2:$B$51,2,FALSE),0)*'EV Scenarios'!T$2</f>
        <v>3.980711854260089E-2</v>
      </c>
      <c r="U68" s="5">
        <f>'[3]Pc, Winter, S1'!U68*Main!$B$8+_xlfn.IFNA(VLOOKUP($A68,'EV Distribution'!$A$2:$B$51,2,FALSE),0)*'EV Scenarios'!U$2</f>
        <v>4.1368155134529148E-2</v>
      </c>
      <c r="V68" s="5">
        <f>'[3]Pc, Winter, S1'!V68*Main!$B$8+_xlfn.IFNA(VLOOKUP($A68,'EV Distribution'!$A$2:$B$51,2,FALSE),0)*'EV Scenarios'!V$2</f>
        <v>4.0968168497757848E-2</v>
      </c>
      <c r="W68" s="5">
        <f>'[3]Pc, Winter, S1'!W68*Main!$B$8+_xlfn.IFNA(VLOOKUP($A68,'EV Distribution'!$A$2:$B$51,2,FALSE),0)*'EV Scenarios'!W$2</f>
        <v>3.9940189686098658E-2</v>
      </c>
      <c r="X68" s="5">
        <f>'[3]Pc, Winter, S1'!X68*Main!$B$8+_xlfn.IFNA(VLOOKUP($A68,'EV Distribution'!$A$2:$B$51,2,FALSE),0)*'EV Scenarios'!X$2</f>
        <v>4.2918979439461886E-2</v>
      </c>
      <c r="Y68" s="5">
        <f>'[3]Pc, Winter, S1'!Y68*Main!$B$8+_xlfn.IFNA(VLOOKUP($A68,'EV Distribution'!$A$2:$B$51,2,FALSE),0)*'EV Scenarios'!Y$2</f>
        <v>4.1496897174887887E-2</v>
      </c>
    </row>
    <row r="69" spans="1:25" x14ac:dyDescent="0.25">
      <c r="A69">
        <v>89</v>
      </c>
      <c r="B69" s="5">
        <f>'[3]Pc, Winter, S1'!B69*Main!$B$8+_xlfn.IFNA(VLOOKUP($A69,'EV Distribution'!$A$2:$B$51,2,FALSE),0)*'EV Scenarios'!B$2</f>
        <v>2.8269080560538118E-2</v>
      </c>
      <c r="C69" s="5">
        <f>'[3]Pc, Winter, S1'!C69*Main!$B$8+_xlfn.IFNA(VLOOKUP($A69,'EV Distribution'!$A$2:$B$51,2,FALSE),0)*'EV Scenarios'!C$2</f>
        <v>2.3523491031390134E-2</v>
      </c>
      <c r="D69" s="5">
        <f>'[3]Pc, Winter, S1'!D69*Main!$B$8+_xlfn.IFNA(VLOOKUP($A69,'EV Distribution'!$A$2:$B$51,2,FALSE),0)*'EV Scenarios'!D$2</f>
        <v>2.9083556883408076E-2</v>
      </c>
      <c r="E69" s="5">
        <f>'[3]Pc, Winter, S1'!E69*Main!$B$8+_xlfn.IFNA(VLOOKUP($A69,'EV Distribution'!$A$2:$B$51,2,FALSE),0)*'EV Scenarios'!E$2</f>
        <v>2.6821716793721972E-2</v>
      </c>
      <c r="F69" s="5">
        <f>'[3]Pc, Winter, S1'!F69*Main!$B$8+_xlfn.IFNA(VLOOKUP($A69,'EV Distribution'!$A$2:$B$51,2,FALSE),0)*'EV Scenarios'!F$2</f>
        <v>2.6650276726457402E-2</v>
      </c>
      <c r="G69" s="5">
        <f>'[3]Pc, Winter, S1'!G69*Main!$B$8+_xlfn.IFNA(VLOOKUP($A69,'EV Distribution'!$A$2:$B$51,2,FALSE),0)*'EV Scenarios'!G$2</f>
        <v>2.7212265201793723E-2</v>
      </c>
      <c r="H69" s="5">
        <f>'[3]Pc, Winter, S1'!H69*Main!$B$8+_xlfn.IFNA(VLOOKUP($A69,'EV Distribution'!$A$2:$B$51,2,FALSE),0)*'EV Scenarios'!H$2</f>
        <v>2.251260582959641E-2</v>
      </c>
      <c r="I69" s="5">
        <f>'[3]Pc, Winter, S1'!I69*Main!$B$8+_xlfn.IFNA(VLOOKUP($A69,'EV Distribution'!$A$2:$B$51,2,FALSE),0)*'EV Scenarios'!I$2</f>
        <v>2.3862632937219731E-2</v>
      </c>
      <c r="J69" s="5">
        <f>'[3]Pc, Winter, S1'!J69*Main!$B$8+_xlfn.IFNA(VLOOKUP($A69,'EV Distribution'!$A$2:$B$51,2,FALSE),0)*'EV Scenarios'!J$2</f>
        <v>2.2759486121076231E-2</v>
      </c>
      <c r="K69" s="5">
        <f>'[3]Pc, Winter, S1'!K69*Main!$B$8+_xlfn.IFNA(VLOOKUP($A69,'EV Distribution'!$A$2:$B$51,2,FALSE),0)*'EV Scenarios'!K$2</f>
        <v>4.4023845627802684E-2</v>
      </c>
      <c r="L69" s="5">
        <f>'[3]Pc, Winter, S1'!L69*Main!$B$8+_xlfn.IFNA(VLOOKUP($A69,'EV Distribution'!$A$2:$B$51,2,FALSE),0)*'EV Scenarios'!L$2</f>
        <v>4.4588238071748887E-2</v>
      </c>
      <c r="M69" s="5">
        <f>'[3]Pc, Winter, S1'!M69*Main!$B$8+_xlfn.IFNA(VLOOKUP($A69,'EV Distribution'!$A$2:$B$51,2,FALSE),0)*'EV Scenarios'!M$2</f>
        <v>4.6124660717488788E-2</v>
      </c>
      <c r="N69" s="5">
        <f>'[3]Pc, Winter, S1'!N69*Main!$B$8+_xlfn.IFNA(VLOOKUP($A69,'EV Distribution'!$A$2:$B$51,2,FALSE),0)*'EV Scenarios'!N$2</f>
        <v>5.2722313587443941E-2</v>
      </c>
      <c r="O69" s="5">
        <f>'[3]Pc, Winter, S1'!O69*Main!$B$8+_xlfn.IFNA(VLOOKUP($A69,'EV Distribution'!$A$2:$B$51,2,FALSE),0)*'EV Scenarios'!O$2</f>
        <v>6.3268975448430492E-2</v>
      </c>
      <c r="P69" s="5">
        <f>'[3]Pc, Winter, S1'!P69*Main!$B$8+_xlfn.IFNA(VLOOKUP($A69,'EV Distribution'!$A$2:$B$51,2,FALSE),0)*'EV Scenarios'!P$2</f>
        <v>6.732092908071749E-2</v>
      </c>
      <c r="Q69" s="5">
        <f>'[3]Pc, Winter, S1'!Q69*Main!$B$8+_xlfn.IFNA(VLOOKUP($A69,'EV Distribution'!$A$2:$B$51,2,FALSE),0)*'EV Scenarios'!Q$2</f>
        <v>6.09042869955157E-2</v>
      </c>
      <c r="R69" s="5">
        <f>'[3]Pc, Winter, S1'!R69*Main!$B$8+_xlfn.IFNA(VLOOKUP($A69,'EV Distribution'!$A$2:$B$51,2,FALSE),0)*'EV Scenarios'!R$2</f>
        <v>4.6597992040358742E-2</v>
      </c>
      <c r="S69" s="5">
        <f>'[3]Pc, Winter, S1'!S69*Main!$B$8+_xlfn.IFNA(VLOOKUP($A69,'EV Distribution'!$A$2:$B$51,2,FALSE),0)*'EV Scenarios'!S$2</f>
        <v>4.5400178363228703E-2</v>
      </c>
      <c r="T69" s="5">
        <f>'[3]Pc, Winter, S1'!T69*Main!$B$8+_xlfn.IFNA(VLOOKUP($A69,'EV Distribution'!$A$2:$B$51,2,FALSE),0)*'EV Scenarios'!T$2</f>
        <v>4.3579625627802696E-2</v>
      </c>
      <c r="U69" s="5">
        <f>'[3]Pc, Winter, S1'!U69*Main!$B$8+_xlfn.IFNA(VLOOKUP($A69,'EV Distribution'!$A$2:$B$51,2,FALSE),0)*'EV Scenarios'!U$2</f>
        <v>3.8435877466367716E-2</v>
      </c>
      <c r="V69" s="5">
        <f>'[3]Pc, Winter, S1'!V69*Main!$B$8+_xlfn.IFNA(VLOOKUP($A69,'EV Distribution'!$A$2:$B$51,2,FALSE),0)*'EV Scenarios'!V$2</f>
        <v>2.8192038968609865E-2</v>
      </c>
      <c r="W69" s="5">
        <f>'[3]Pc, Winter, S1'!W69*Main!$B$8+_xlfn.IFNA(VLOOKUP($A69,'EV Distribution'!$A$2:$B$51,2,FALSE),0)*'EV Scenarios'!W$2</f>
        <v>3.0084427892376683E-2</v>
      </c>
      <c r="X69" s="5">
        <f>'[3]Pc, Winter, S1'!X69*Main!$B$8+_xlfn.IFNA(VLOOKUP($A69,'EV Distribution'!$A$2:$B$51,2,FALSE),0)*'EV Scenarios'!X$2</f>
        <v>2.522053822869955E-2</v>
      </c>
      <c r="Y69" s="5">
        <f>'[3]Pc, Winter, S1'!Y69*Main!$B$8+_xlfn.IFNA(VLOOKUP($A69,'EV Distribution'!$A$2:$B$51,2,FALSE),0)*'EV Scenarios'!Y$2</f>
        <v>2.2348642219730944E-2</v>
      </c>
    </row>
    <row r="70" spans="1:25" x14ac:dyDescent="0.25">
      <c r="A70">
        <v>90</v>
      </c>
      <c r="B70" s="5">
        <f>'[3]Pc, Winter, S1'!B70*Main!$B$8+_xlfn.IFNA(VLOOKUP($A70,'EV Distribution'!$A$2:$B$51,2,FALSE),0)*'EV Scenarios'!B$2</f>
        <v>3.1014571614349781E-2</v>
      </c>
      <c r="C70" s="5">
        <f>'[3]Pc, Winter, S1'!C70*Main!$B$8+_xlfn.IFNA(VLOOKUP($A70,'EV Distribution'!$A$2:$B$51,2,FALSE),0)*'EV Scenarios'!C$2</f>
        <v>5.3943850000000007E-3</v>
      </c>
      <c r="D70" s="5">
        <f>'[3]Pc, Winter, S1'!D70*Main!$B$8+_xlfn.IFNA(VLOOKUP($A70,'EV Distribution'!$A$2:$B$51,2,FALSE),0)*'EV Scenarios'!D$2</f>
        <v>1.4925659596412556E-2</v>
      </c>
      <c r="E70" s="5">
        <f>'[3]Pc, Winter, S1'!E70*Main!$B$8+_xlfn.IFNA(VLOOKUP($A70,'EV Distribution'!$A$2:$B$51,2,FALSE),0)*'EV Scenarios'!E$2</f>
        <v>1.5340942937219734E-2</v>
      </c>
      <c r="F70" s="5">
        <f>'[3]Pc, Winter, S1'!F70*Main!$B$8+_xlfn.IFNA(VLOOKUP($A70,'EV Distribution'!$A$2:$B$51,2,FALSE),0)*'EV Scenarios'!F$2</f>
        <v>1.2054707623318388E-2</v>
      </c>
      <c r="G70" s="5">
        <f>'[3]Pc, Winter, S1'!G70*Main!$B$8+_xlfn.IFNA(VLOOKUP($A70,'EV Distribution'!$A$2:$B$51,2,FALSE),0)*'EV Scenarios'!G$2</f>
        <v>7.4463794618834086E-3</v>
      </c>
      <c r="H70" s="5">
        <f>'[3]Pc, Winter, S1'!H70*Main!$B$8+_xlfn.IFNA(VLOOKUP($A70,'EV Distribution'!$A$2:$B$51,2,FALSE),0)*'EV Scenarios'!H$2</f>
        <v>1.8931084103139019E-2</v>
      </c>
      <c r="I70" s="5">
        <f>'[3]Pc, Winter, S1'!I70*Main!$B$8+_xlfn.IFNA(VLOOKUP($A70,'EV Distribution'!$A$2:$B$51,2,FALSE),0)*'EV Scenarios'!I$2</f>
        <v>2.6593912757847539E-2</v>
      </c>
      <c r="J70" s="5">
        <f>'[3]Pc, Winter, S1'!J70*Main!$B$8+_xlfn.IFNA(VLOOKUP($A70,'EV Distribution'!$A$2:$B$51,2,FALSE),0)*'EV Scenarios'!J$2</f>
        <v>5.9977083161434977E-2</v>
      </c>
      <c r="K70" s="5">
        <f>'[3]Pc, Winter, S1'!K70*Main!$B$8+_xlfn.IFNA(VLOOKUP($A70,'EV Distribution'!$A$2:$B$51,2,FALSE),0)*'EV Scenarios'!K$2</f>
        <v>0.11897841535874439</v>
      </c>
      <c r="L70" s="5">
        <f>'[3]Pc, Winter, S1'!L70*Main!$B$8+_xlfn.IFNA(VLOOKUP($A70,'EV Distribution'!$A$2:$B$51,2,FALSE),0)*'EV Scenarios'!L$2</f>
        <v>0.12630940006726457</v>
      </c>
      <c r="M70" s="5">
        <f>'[3]Pc, Winter, S1'!M70*Main!$B$8+_xlfn.IFNA(VLOOKUP($A70,'EV Distribution'!$A$2:$B$51,2,FALSE),0)*'EV Scenarios'!M$2</f>
        <v>0.12893752011210763</v>
      </c>
      <c r="N70" s="5">
        <f>'[3]Pc, Winter, S1'!N70*Main!$B$8+_xlfn.IFNA(VLOOKUP($A70,'EV Distribution'!$A$2:$B$51,2,FALSE),0)*'EV Scenarios'!N$2</f>
        <v>0.12145801632286997</v>
      </c>
      <c r="O70" s="5">
        <f>'[3]Pc, Winter, S1'!O70*Main!$B$8+_xlfn.IFNA(VLOOKUP($A70,'EV Distribution'!$A$2:$B$51,2,FALSE),0)*'EV Scenarios'!O$2</f>
        <v>0.12791265073991034</v>
      </c>
      <c r="P70" s="5">
        <f>'[3]Pc, Winter, S1'!P70*Main!$B$8+_xlfn.IFNA(VLOOKUP($A70,'EV Distribution'!$A$2:$B$51,2,FALSE),0)*'EV Scenarios'!P$2</f>
        <v>0.1368720709192825</v>
      </c>
      <c r="Q70" s="5">
        <f>'[3]Pc, Winter, S1'!Q70*Main!$B$8+_xlfn.IFNA(VLOOKUP($A70,'EV Distribution'!$A$2:$B$51,2,FALSE),0)*'EV Scenarios'!Q$2</f>
        <v>0.13104758300448427</v>
      </c>
      <c r="R70" s="5">
        <f>'[3]Pc, Winter, S1'!R70*Main!$B$8+_xlfn.IFNA(VLOOKUP($A70,'EV Distribution'!$A$2:$B$51,2,FALSE),0)*'EV Scenarios'!R$2</f>
        <v>0.11784159168161437</v>
      </c>
      <c r="S70" s="5">
        <f>'[3]Pc, Winter, S1'!S70*Main!$B$8+_xlfn.IFNA(VLOOKUP($A70,'EV Distribution'!$A$2:$B$51,2,FALSE),0)*'EV Scenarios'!S$2</f>
        <v>9.8973143677130046E-2</v>
      </c>
      <c r="T70" s="5">
        <f>'[3]Pc, Winter, S1'!T70*Main!$B$8+_xlfn.IFNA(VLOOKUP($A70,'EV Distribution'!$A$2:$B$51,2,FALSE),0)*'EV Scenarios'!T$2</f>
        <v>9.8383290807174881E-2</v>
      </c>
      <c r="U70" s="5">
        <f>'[3]Pc, Winter, S1'!U70*Main!$B$8+_xlfn.IFNA(VLOOKUP($A70,'EV Distribution'!$A$2:$B$51,2,FALSE),0)*'EV Scenarios'!U$2</f>
        <v>0.10137779347533632</v>
      </c>
      <c r="V70" s="5">
        <f>'[3]Pc, Winter, S1'!V70*Main!$B$8+_xlfn.IFNA(VLOOKUP($A70,'EV Distribution'!$A$2:$B$51,2,FALSE),0)*'EV Scenarios'!V$2</f>
        <v>9.7860516883408091E-2</v>
      </c>
      <c r="W70" s="5">
        <f>'[3]Pc, Winter, S1'!W70*Main!$B$8+_xlfn.IFNA(VLOOKUP($A70,'EV Distribution'!$A$2:$B$51,2,FALSE),0)*'EV Scenarios'!W$2</f>
        <v>6.440318130044842E-2</v>
      </c>
      <c r="X70" s="5">
        <f>'[3]Pc, Winter, S1'!X70*Main!$B$8+_xlfn.IFNA(VLOOKUP($A70,'EV Distribution'!$A$2:$B$51,2,FALSE),0)*'EV Scenarios'!X$2</f>
        <v>4.8471916457399108E-2</v>
      </c>
      <c r="Y70" s="5">
        <f>'[3]Pc, Winter, S1'!Y70*Main!$B$8+_xlfn.IFNA(VLOOKUP($A70,'EV Distribution'!$A$2:$B$51,2,FALSE),0)*'EV Scenarios'!Y$2</f>
        <v>4.098305282511211E-2</v>
      </c>
    </row>
    <row r="71" spans="1:25" x14ac:dyDescent="0.25">
      <c r="A71">
        <v>91</v>
      </c>
      <c r="B71" s="5">
        <f>'[3]Pc, Winter, S1'!B71*Main!$B$8+_xlfn.IFNA(VLOOKUP($A71,'EV Distribution'!$A$2:$B$51,2,FALSE),0)*'EV Scenarios'!B$2</f>
        <v>6.0038266143497762E-2</v>
      </c>
      <c r="C71" s="5">
        <f>'[3]Pc, Winter, S1'!C71*Main!$B$8+_xlfn.IFNA(VLOOKUP($A71,'EV Distribution'!$A$2:$B$51,2,FALSE),0)*'EV Scenarios'!C$2</f>
        <v>5.4594139484304936E-2</v>
      </c>
      <c r="D71" s="5">
        <f>'[3]Pc, Winter, S1'!D71*Main!$B$8+_xlfn.IFNA(VLOOKUP($A71,'EV Distribution'!$A$2:$B$51,2,FALSE),0)*'EV Scenarios'!D$2</f>
        <v>5.3209420336322866E-2</v>
      </c>
      <c r="E71" s="5">
        <f>'[3]Pc, Winter, S1'!E71*Main!$B$8+_xlfn.IFNA(VLOOKUP($A71,'EV Distribution'!$A$2:$B$51,2,FALSE),0)*'EV Scenarios'!E$2</f>
        <v>5.4187195695067254E-2</v>
      </c>
      <c r="F71" s="5">
        <f>'[3]Pc, Winter, S1'!F71*Main!$B$8+_xlfn.IFNA(VLOOKUP($A71,'EV Distribution'!$A$2:$B$51,2,FALSE),0)*'EV Scenarios'!F$2</f>
        <v>5.3716185269058303E-2</v>
      </c>
      <c r="G71" s="5">
        <f>'[3]Pc, Winter, S1'!G71*Main!$B$8+_xlfn.IFNA(VLOOKUP($A71,'EV Distribution'!$A$2:$B$51,2,FALSE),0)*'EV Scenarios'!G$2</f>
        <v>5.4353416726457396E-2</v>
      </c>
      <c r="H71" s="5">
        <f>'[3]Pc, Winter, S1'!H71*Main!$B$8+_xlfn.IFNA(VLOOKUP($A71,'EV Distribution'!$A$2:$B$51,2,FALSE),0)*'EV Scenarios'!H$2</f>
        <v>6.764138538116593E-2</v>
      </c>
      <c r="I71" s="5">
        <f>'[3]Pc, Winter, S1'!I71*Main!$B$8+_xlfn.IFNA(VLOOKUP($A71,'EV Distribution'!$A$2:$B$51,2,FALSE),0)*'EV Scenarios'!I$2</f>
        <v>7.8361196031390148E-2</v>
      </c>
      <c r="J71" s="5">
        <f>'[3]Pc, Winter, S1'!J71*Main!$B$8+_xlfn.IFNA(VLOOKUP($A71,'EV Distribution'!$A$2:$B$51,2,FALSE),0)*'EV Scenarios'!J$2</f>
        <v>8.5693981053811652E-2</v>
      </c>
      <c r="K71" s="5">
        <f>'[3]Pc, Winter, S1'!K71*Main!$B$8+_xlfn.IFNA(VLOOKUP($A71,'EV Distribution'!$A$2:$B$51,2,FALSE),0)*'EV Scenarios'!K$2</f>
        <v>9.5123547286995527E-2</v>
      </c>
      <c r="L71" s="5">
        <f>'[3]Pc, Winter, S1'!L71*Main!$B$8+_xlfn.IFNA(VLOOKUP($A71,'EV Distribution'!$A$2:$B$51,2,FALSE),0)*'EV Scenarios'!L$2</f>
        <v>9.5436739282511215E-2</v>
      </c>
      <c r="M71" s="5">
        <f>'[3]Pc, Winter, S1'!M71*Main!$B$8+_xlfn.IFNA(VLOOKUP($A71,'EV Distribution'!$A$2:$B$51,2,FALSE),0)*'EV Scenarios'!M$2</f>
        <v>9.1669289775784757E-2</v>
      </c>
      <c r="N71" s="5">
        <f>'[3]Pc, Winter, S1'!N71*Main!$B$8+_xlfn.IFNA(VLOOKUP($A71,'EV Distribution'!$A$2:$B$51,2,FALSE),0)*'EV Scenarios'!N$2</f>
        <v>8.7579163609865465E-2</v>
      </c>
      <c r="O71" s="5">
        <f>'[3]Pc, Winter, S1'!O71*Main!$B$8+_xlfn.IFNA(VLOOKUP($A71,'EV Distribution'!$A$2:$B$51,2,FALSE),0)*'EV Scenarios'!O$2</f>
        <v>8.4769317937219729E-2</v>
      </c>
      <c r="P71" s="5">
        <f>'[3]Pc, Winter, S1'!P71*Main!$B$8+_xlfn.IFNA(VLOOKUP($A71,'EV Distribution'!$A$2:$B$51,2,FALSE),0)*'EV Scenarios'!P$2</f>
        <v>8.794662957399102E-2</v>
      </c>
      <c r="Q71" s="5">
        <f>'[3]Pc, Winter, S1'!Q71*Main!$B$8+_xlfn.IFNA(VLOOKUP($A71,'EV Distribution'!$A$2:$B$51,2,FALSE),0)*'EV Scenarios'!Q$2</f>
        <v>8.9002563094170414E-2</v>
      </c>
      <c r="R71" s="5">
        <f>'[3]Pc, Winter, S1'!R71*Main!$B$8+_xlfn.IFNA(VLOOKUP($A71,'EV Distribution'!$A$2:$B$51,2,FALSE),0)*'EV Scenarios'!R$2</f>
        <v>7.8543923206278024E-2</v>
      </c>
      <c r="S71" s="5">
        <f>'[3]Pc, Winter, S1'!S71*Main!$B$8+_xlfn.IFNA(VLOOKUP($A71,'EV Distribution'!$A$2:$B$51,2,FALSE),0)*'EV Scenarios'!S$2</f>
        <v>7.9531844820627792E-2</v>
      </c>
      <c r="T71" s="5">
        <f>'[3]Pc, Winter, S1'!T71*Main!$B$8+_xlfn.IFNA(VLOOKUP($A71,'EV Distribution'!$A$2:$B$51,2,FALSE),0)*'EV Scenarios'!T$2</f>
        <v>7.9016102600896865E-2</v>
      </c>
      <c r="U71" s="5">
        <f>'[3]Pc, Winter, S1'!U71*Main!$B$8+_xlfn.IFNA(VLOOKUP($A71,'EV Distribution'!$A$2:$B$51,2,FALSE),0)*'EV Scenarios'!U$2</f>
        <v>7.7958306995515703E-2</v>
      </c>
      <c r="V71" s="5">
        <f>'[3]Pc, Winter, S1'!V71*Main!$B$8+_xlfn.IFNA(VLOOKUP($A71,'EV Distribution'!$A$2:$B$51,2,FALSE),0)*'EV Scenarios'!V$2</f>
        <v>7.4473558744394625E-2</v>
      </c>
      <c r="W71" s="5">
        <f>'[3]Pc, Winter, S1'!W71*Main!$B$8+_xlfn.IFNA(VLOOKUP($A71,'EV Distribution'!$A$2:$B$51,2,FALSE),0)*'EV Scenarios'!W$2</f>
        <v>7.3846686121076241E-2</v>
      </c>
      <c r="X71" s="5">
        <f>'[3]Pc, Winter, S1'!X71*Main!$B$8+_xlfn.IFNA(VLOOKUP($A71,'EV Distribution'!$A$2:$B$51,2,FALSE),0)*'EV Scenarios'!X$2</f>
        <v>6.3538812937219732E-2</v>
      </c>
      <c r="Y71" s="5">
        <f>'[3]Pc, Winter, S1'!Y71*Main!$B$8+_xlfn.IFNA(VLOOKUP($A71,'EV Distribution'!$A$2:$B$51,2,FALSE),0)*'EV Scenarios'!Y$2</f>
        <v>6.2834928542600893E-2</v>
      </c>
    </row>
    <row r="72" spans="1:25" x14ac:dyDescent="0.25">
      <c r="A72">
        <v>92</v>
      </c>
      <c r="B72" s="5">
        <f>'[3]Pc, Winter, S1'!B72*Main!$B$8+_xlfn.IFNA(VLOOKUP($A72,'EV Distribution'!$A$2:$B$51,2,FALSE),0)*'EV Scenarios'!B$2</f>
        <v>2.076411591928251E-3</v>
      </c>
      <c r="C72" s="5">
        <f>'[3]Pc, Winter, S1'!C72*Main!$B$8+_xlfn.IFNA(VLOOKUP($A72,'EV Distribution'!$A$2:$B$51,2,FALSE),0)*'EV Scenarios'!C$2</f>
        <v>5.2843869282511212E-3</v>
      </c>
      <c r="D72" s="5">
        <f>'[3]Pc, Winter, S1'!D72*Main!$B$8+_xlfn.IFNA(VLOOKUP($A72,'EV Distribution'!$A$2:$B$51,2,FALSE),0)*'EV Scenarios'!D$2</f>
        <v>2.5909737668161435E-3</v>
      </c>
      <c r="E72" s="5">
        <f>'[3]Pc, Winter, S1'!E72*Main!$B$8+_xlfn.IFNA(VLOOKUP($A72,'EV Distribution'!$A$2:$B$51,2,FALSE),0)*'EV Scenarios'!E$2</f>
        <v>3.2812224663677125E-3</v>
      </c>
      <c r="F72" s="5">
        <f>'[3]Pc, Winter, S1'!F72*Main!$B$8+_xlfn.IFNA(VLOOKUP($A72,'EV Distribution'!$A$2:$B$51,2,FALSE),0)*'EV Scenarios'!F$2</f>
        <v>5.0114544843049319E-4</v>
      </c>
      <c r="G72" s="5">
        <f>'[3]Pc, Winter, S1'!G72*Main!$B$8+_xlfn.IFNA(VLOOKUP($A72,'EV Distribution'!$A$2:$B$51,2,FALSE),0)*'EV Scenarios'!G$2</f>
        <v>2.6248678923766811E-3</v>
      </c>
      <c r="H72" s="5">
        <f>'[3]Pc, Winter, S1'!H72*Main!$B$8+_xlfn.IFNA(VLOOKUP($A72,'EV Distribution'!$A$2:$B$51,2,FALSE),0)*'EV Scenarios'!H$2</f>
        <v>3.9041021076233187E-3</v>
      </c>
      <c r="I72" s="5">
        <f>'[3]Pc, Winter, S1'!I72*Main!$B$8+_xlfn.IFNA(VLOOKUP($A72,'EV Distribution'!$A$2:$B$51,2,FALSE),0)*'EV Scenarios'!I$2</f>
        <v>6.7066268161434985E-3</v>
      </c>
      <c r="J72" s="5">
        <f>'[3]Pc, Winter, S1'!J72*Main!$B$8+_xlfn.IFNA(VLOOKUP($A72,'EV Distribution'!$A$2:$B$51,2,FALSE),0)*'EV Scenarios'!J$2</f>
        <v>5.1070059529147983E-2</v>
      </c>
      <c r="K72" s="5">
        <f>'[3]Pc, Winter, S1'!K72*Main!$B$8+_xlfn.IFNA(VLOOKUP($A72,'EV Distribution'!$A$2:$B$51,2,FALSE),0)*'EV Scenarios'!K$2</f>
        <v>6.3919109013452921E-2</v>
      </c>
      <c r="L72" s="5">
        <f>'[3]Pc, Winter, S1'!L72*Main!$B$8+_xlfn.IFNA(VLOOKUP($A72,'EV Distribution'!$A$2:$B$51,2,FALSE),0)*'EV Scenarios'!L$2</f>
        <v>7.016034446188342E-2</v>
      </c>
      <c r="M72" s="5">
        <f>'[3]Pc, Winter, S1'!M72*Main!$B$8+_xlfn.IFNA(VLOOKUP($A72,'EV Distribution'!$A$2:$B$51,2,FALSE),0)*'EV Scenarios'!M$2</f>
        <v>6.4250438766816145E-2</v>
      </c>
      <c r="N72" s="5">
        <f>'[3]Pc, Winter, S1'!N72*Main!$B$8+_xlfn.IFNA(VLOOKUP($A72,'EV Distribution'!$A$2:$B$51,2,FALSE),0)*'EV Scenarios'!N$2</f>
        <v>3.5758708452914803E-2</v>
      </c>
      <c r="O72" s="5">
        <f>'[3]Pc, Winter, S1'!O72*Main!$B$8+_xlfn.IFNA(VLOOKUP($A72,'EV Distribution'!$A$2:$B$51,2,FALSE),0)*'EV Scenarios'!O$2</f>
        <v>3.4449369887892378E-2</v>
      </c>
      <c r="P72" s="5">
        <f>'[3]Pc, Winter, S1'!P72*Main!$B$8+_xlfn.IFNA(VLOOKUP($A72,'EV Distribution'!$A$2:$B$51,2,FALSE),0)*'EV Scenarios'!P$2</f>
        <v>6.1165565964125562E-2</v>
      </c>
      <c r="Q72" s="5">
        <f>'[3]Pc, Winter, S1'!Q72*Main!$B$8+_xlfn.IFNA(VLOOKUP($A72,'EV Distribution'!$A$2:$B$51,2,FALSE),0)*'EV Scenarios'!Q$2</f>
        <v>6.893391917040359E-2</v>
      </c>
      <c r="R72" s="5">
        <f>'[3]Pc, Winter, S1'!R72*Main!$B$8+_xlfn.IFNA(VLOOKUP($A72,'EV Distribution'!$A$2:$B$51,2,FALSE),0)*'EV Scenarios'!R$2</f>
        <v>7.1640958654708514E-2</v>
      </c>
      <c r="S72" s="5">
        <f>'[3]Pc, Winter, S1'!S72*Main!$B$8+_xlfn.IFNA(VLOOKUP($A72,'EV Distribution'!$A$2:$B$51,2,FALSE),0)*'EV Scenarios'!S$2</f>
        <v>5.0866322869955169E-2</v>
      </c>
      <c r="T72" s="5">
        <f>'[3]Pc, Winter, S1'!T72*Main!$B$8+_xlfn.IFNA(VLOOKUP($A72,'EV Distribution'!$A$2:$B$51,2,FALSE),0)*'EV Scenarios'!T$2</f>
        <v>9.3800222421524665E-3</v>
      </c>
      <c r="U72" s="5">
        <f>'[3]Pc, Winter, S1'!U72*Main!$B$8+_xlfn.IFNA(VLOOKUP($A72,'EV Distribution'!$A$2:$B$51,2,FALSE),0)*'EV Scenarios'!U$2</f>
        <v>5.1476009865470858E-3</v>
      </c>
      <c r="V72" s="5">
        <f>'[3]Pc, Winter, S1'!V72*Main!$B$8+_xlfn.IFNA(VLOOKUP($A72,'EV Distribution'!$A$2:$B$51,2,FALSE),0)*'EV Scenarios'!V$2</f>
        <v>4.2038326457399106E-3</v>
      </c>
      <c r="W72" s="5">
        <f>'[3]Pc, Winter, S1'!W72*Main!$B$8+_xlfn.IFNA(VLOOKUP($A72,'EV Distribution'!$A$2:$B$51,2,FALSE),0)*'EV Scenarios'!W$2</f>
        <v>3.935639125560538E-3</v>
      </c>
      <c r="X72" s="5">
        <f>'[3]Pc, Winter, S1'!X72*Main!$B$8+_xlfn.IFNA(VLOOKUP($A72,'EV Distribution'!$A$2:$B$51,2,FALSE),0)*'EV Scenarios'!X$2</f>
        <v>3.2889575112107624E-3</v>
      </c>
      <c r="Y72" s="5">
        <f>'[3]Pc, Winter, S1'!Y72*Main!$B$8+_xlfn.IFNA(VLOOKUP($A72,'EV Distribution'!$A$2:$B$51,2,FALSE),0)*'EV Scenarios'!Y$2</f>
        <v>2.9663536995515696E-3</v>
      </c>
    </row>
    <row r="73" spans="1:25" x14ac:dyDescent="0.25">
      <c r="A73">
        <v>93</v>
      </c>
      <c r="B73" s="5">
        <f>'[3]Pc, Winter, S1'!B73*Main!$B$8+_xlfn.IFNA(VLOOKUP($A73,'EV Distribution'!$A$2:$B$51,2,FALSE),0)*'EV Scenarios'!B$2</f>
        <v>6.0972811390134524E-2</v>
      </c>
      <c r="C73" s="5">
        <f>'[3]Pc, Winter, S1'!C73*Main!$B$8+_xlfn.IFNA(VLOOKUP($A73,'EV Distribution'!$A$2:$B$51,2,FALSE),0)*'EV Scenarios'!C$2</f>
        <v>6.5987559775784757E-2</v>
      </c>
      <c r="D73" s="5">
        <f>'[3]Pc, Winter, S1'!D73*Main!$B$8+_xlfn.IFNA(VLOOKUP($A73,'EV Distribution'!$A$2:$B$51,2,FALSE),0)*'EV Scenarios'!D$2</f>
        <v>6.4372720381165927E-2</v>
      </c>
      <c r="E73" s="5">
        <f>'[3]Pc, Winter, S1'!E73*Main!$B$8+_xlfn.IFNA(VLOOKUP($A73,'EV Distribution'!$A$2:$B$51,2,FALSE),0)*'EV Scenarios'!E$2</f>
        <v>6.6669210762331857E-2</v>
      </c>
      <c r="F73" s="5">
        <f>'[3]Pc, Winter, S1'!F73*Main!$B$8+_xlfn.IFNA(VLOOKUP($A73,'EV Distribution'!$A$2:$B$51,2,FALSE),0)*'EV Scenarios'!F$2</f>
        <v>6.5704017578475341E-2</v>
      </c>
      <c r="G73" s="5">
        <f>'[3]Pc, Winter, S1'!G73*Main!$B$8+_xlfn.IFNA(VLOOKUP($A73,'EV Distribution'!$A$2:$B$51,2,FALSE),0)*'EV Scenarios'!G$2</f>
        <v>6.5216624551569499E-2</v>
      </c>
      <c r="H73" s="5">
        <f>'[3]Pc, Winter, S1'!H73*Main!$B$8+_xlfn.IFNA(VLOOKUP($A73,'EV Distribution'!$A$2:$B$51,2,FALSE),0)*'EV Scenarios'!H$2</f>
        <v>6.5640882623318395E-2</v>
      </c>
      <c r="I73" s="5">
        <f>'[3]Pc, Winter, S1'!I73*Main!$B$8+_xlfn.IFNA(VLOOKUP($A73,'EV Distribution'!$A$2:$B$51,2,FALSE),0)*'EV Scenarios'!I$2</f>
        <v>6.4169245291479826E-2</v>
      </c>
      <c r="J73" s="5">
        <f>'[3]Pc, Winter, S1'!J73*Main!$B$8+_xlfn.IFNA(VLOOKUP($A73,'EV Distribution'!$A$2:$B$51,2,FALSE),0)*'EV Scenarios'!J$2</f>
        <v>7.9017477331838573E-2</v>
      </c>
      <c r="K73" s="5">
        <f>'[3]Pc, Winter, S1'!K73*Main!$B$8+_xlfn.IFNA(VLOOKUP($A73,'EV Distribution'!$A$2:$B$51,2,FALSE),0)*'EV Scenarios'!K$2</f>
        <v>0.10336577540358743</v>
      </c>
      <c r="L73" s="5">
        <f>'[3]Pc, Winter, S1'!L73*Main!$B$8+_xlfn.IFNA(VLOOKUP($A73,'EV Distribution'!$A$2:$B$51,2,FALSE),0)*'EV Scenarios'!L$2</f>
        <v>0.11968046152466366</v>
      </c>
      <c r="M73" s="5">
        <f>'[3]Pc, Winter, S1'!M73*Main!$B$8+_xlfn.IFNA(VLOOKUP($A73,'EV Distribution'!$A$2:$B$51,2,FALSE),0)*'EV Scenarios'!M$2</f>
        <v>0.13034513596412556</v>
      </c>
      <c r="N73" s="5">
        <f>'[3]Pc, Winter, S1'!N73*Main!$B$8+_xlfn.IFNA(VLOOKUP($A73,'EV Distribution'!$A$2:$B$51,2,FALSE),0)*'EV Scenarios'!N$2</f>
        <v>0.12741978562780268</v>
      </c>
      <c r="O73" s="5">
        <f>'[3]Pc, Winter, S1'!O73*Main!$B$8+_xlfn.IFNA(VLOOKUP($A73,'EV Distribution'!$A$2:$B$51,2,FALSE),0)*'EV Scenarios'!O$2</f>
        <v>0.12693712939461882</v>
      </c>
      <c r="P73" s="5">
        <f>'[3]Pc, Winter, S1'!P73*Main!$B$8+_xlfn.IFNA(VLOOKUP($A73,'EV Distribution'!$A$2:$B$51,2,FALSE),0)*'EV Scenarios'!P$2</f>
        <v>0.13374616450672644</v>
      </c>
      <c r="Q73" s="5">
        <f>'[3]Pc, Winter, S1'!Q73*Main!$B$8+_xlfn.IFNA(VLOOKUP($A73,'EV Distribution'!$A$2:$B$51,2,FALSE),0)*'EV Scenarios'!Q$2</f>
        <v>0.13364293188340809</v>
      </c>
      <c r="R73" s="5">
        <f>'[3]Pc, Winter, S1'!R73*Main!$B$8+_xlfn.IFNA(VLOOKUP($A73,'EV Distribution'!$A$2:$B$51,2,FALSE),0)*'EV Scenarios'!R$2</f>
        <v>0.12811712993273544</v>
      </c>
      <c r="S73" s="5">
        <f>'[3]Pc, Winter, S1'!S73*Main!$B$8+_xlfn.IFNA(VLOOKUP($A73,'EV Distribution'!$A$2:$B$51,2,FALSE),0)*'EV Scenarios'!S$2</f>
        <v>0.11597787656950674</v>
      </c>
      <c r="T73" s="5">
        <f>'[3]Pc, Winter, S1'!T73*Main!$B$8+_xlfn.IFNA(VLOOKUP($A73,'EV Distribution'!$A$2:$B$51,2,FALSE),0)*'EV Scenarios'!T$2</f>
        <v>0.10672463161434978</v>
      </c>
      <c r="U73" s="5">
        <f>'[3]Pc, Winter, S1'!U73*Main!$B$8+_xlfn.IFNA(VLOOKUP($A73,'EV Distribution'!$A$2:$B$51,2,FALSE),0)*'EV Scenarios'!U$2</f>
        <v>9.232814630044843E-2</v>
      </c>
      <c r="V73" s="5">
        <f>'[3]Pc, Winter, S1'!V73*Main!$B$8+_xlfn.IFNA(VLOOKUP($A73,'EV Distribution'!$A$2:$B$51,2,FALSE),0)*'EV Scenarios'!V$2</f>
        <v>7.9512732354260096E-2</v>
      </c>
      <c r="W73" s="5">
        <f>'[3]Pc, Winter, S1'!W73*Main!$B$8+_xlfn.IFNA(VLOOKUP($A73,'EV Distribution'!$A$2:$B$51,2,FALSE),0)*'EV Scenarios'!W$2</f>
        <v>8.0282048318385646E-2</v>
      </c>
      <c r="X73" s="5">
        <f>'[3]Pc, Winter, S1'!X73*Main!$B$8+_xlfn.IFNA(VLOOKUP($A73,'EV Distribution'!$A$2:$B$51,2,FALSE),0)*'EV Scenarios'!X$2</f>
        <v>7.9039037645739912E-2</v>
      </c>
      <c r="Y73" s="5">
        <f>'[3]Pc, Winter, S1'!Y73*Main!$B$8+_xlfn.IFNA(VLOOKUP($A73,'EV Distribution'!$A$2:$B$51,2,FALSE),0)*'EV Scenarios'!Y$2</f>
        <v>8.6906912085201793E-2</v>
      </c>
    </row>
    <row r="74" spans="1:25" x14ac:dyDescent="0.25">
      <c r="A74">
        <v>94</v>
      </c>
      <c r="B74" s="5">
        <f>'[3]Pc, Winter, S1'!B74*Main!$B$8+_xlfn.IFNA(VLOOKUP($A74,'EV Distribution'!$A$2:$B$51,2,FALSE),0)*'EV Scenarios'!B$2</f>
        <v>3.5344580022421523E-2</v>
      </c>
      <c r="C74" s="5">
        <f>'[3]Pc, Winter, S1'!C74*Main!$B$8+_xlfn.IFNA(VLOOKUP($A74,'EV Distribution'!$A$2:$B$51,2,FALSE),0)*'EV Scenarios'!C$2</f>
        <v>2.910785132286996E-2</v>
      </c>
      <c r="D74" s="5">
        <f>'[3]Pc, Winter, S1'!D74*Main!$B$8+_xlfn.IFNA(VLOOKUP($A74,'EV Distribution'!$A$2:$B$51,2,FALSE),0)*'EV Scenarios'!D$2</f>
        <v>3.2328810986547087E-2</v>
      </c>
      <c r="E74" s="5">
        <f>'[3]Pc, Winter, S1'!E74*Main!$B$8+_xlfn.IFNA(VLOOKUP($A74,'EV Distribution'!$A$2:$B$51,2,FALSE),0)*'EV Scenarios'!E$2</f>
        <v>2.9698525112107625E-2</v>
      </c>
      <c r="F74" s="5">
        <f>'[3]Pc, Winter, S1'!F74*Main!$B$8+_xlfn.IFNA(VLOOKUP($A74,'EV Distribution'!$A$2:$B$51,2,FALSE),0)*'EV Scenarios'!F$2</f>
        <v>4.1756568811659185E-2</v>
      </c>
      <c r="G74" s="5">
        <f>'[3]Pc, Winter, S1'!G74*Main!$B$8+_xlfn.IFNA(VLOOKUP($A74,'EV Distribution'!$A$2:$B$51,2,FALSE),0)*'EV Scenarios'!G$2</f>
        <v>3.0543073834080722E-2</v>
      </c>
      <c r="H74" s="5">
        <f>'[3]Pc, Winter, S1'!H74*Main!$B$8+_xlfn.IFNA(VLOOKUP($A74,'EV Distribution'!$A$2:$B$51,2,FALSE),0)*'EV Scenarios'!H$2</f>
        <v>2.3854139596412558E-2</v>
      </c>
      <c r="I74" s="5">
        <f>'[3]Pc, Winter, S1'!I74*Main!$B$8+_xlfn.IFNA(VLOOKUP($A74,'EV Distribution'!$A$2:$B$51,2,FALSE),0)*'EV Scenarios'!I$2</f>
        <v>0.11195764143497759</v>
      </c>
      <c r="J74" s="5">
        <f>'[3]Pc, Winter, S1'!J74*Main!$B$8+_xlfn.IFNA(VLOOKUP($A74,'EV Distribution'!$A$2:$B$51,2,FALSE),0)*'EV Scenarios'!J$2</f>
        <v>0.16379040228699554</v>
      </c>
      <c r="K74" s="5">
        <f>'[3]Pc, Winter, S1'!K74*Main!$B$8+_xlfn.IFNA(VLOOKUP($A74,'EV Distribution'!$A$2:$B$51,2,FALSE),0)*'EV Scenarios'!K$2</f>
        <v>0.17068398143497757</v>
      </c>
      <c r="L74" s="5">
        <f>'[3]Pc, Winter, S1'!L74*Main!$B$8+_xlfn.IFNA(VLOOKUP($A74,'EV Distribution'!$A$2:$B$51,2,FALSE),0)*'EV Scenarios'!L$2</f>
        <v>0.19140215143497757</v>
      </c>
      <c r="M74" s="5">
        <f>'[3]Pc, Winter, S1'!M74*Main!$B$8+_xlfn.IFNA(VLOOKUP($A74,'EV Distribution'!$A$2:$B$51,2,FALSE),0)*'EV Scenarios'!M$2</f>
        <v>0.22193984946188342</v>
      </c>
      <c r="N74" s="5">
        <f>'[3]Pc, Winter, S1'!N74*Main!$B$8+_xlfn.IFNA(VLOOKUP($A74,'EV Distribution'!$A$2:$B$51,2,FALSE),0)*'EV Scenarios'!N$2</f>
        <v>0.21884763439461882</v>
      </c>
      <c r="O74" s="5">
        <f>'[3]Pc, Winter, S1'!O74*Main!$B$8+_xlfn.IFNA(VLOOKUP($A74,'EV Distribution'!$A$2:$B$51,2,FALSE),0)*'EV Scenarios'!O$2</f>
        <v>0.22734502058295969</v>
      </c>
      <c r="P74" s="5">
        <f>'[3]Pc, Winter, S1'!P74*Main!$B$8+_xlfn.IFNA(VLOOKUP($A74,'EV Distribution'!$A$2:$B$51,2,FALSE),0)*'EV Scenarios'!P$2</f>
        <v>0.21711743134529143</v>
      </c>
      <c r="Q74" s="5">
        <f>'[3]Pc, Winter, S1'!Q74*Main!$B$8+_xlfn.IFNA(VLOOKUP($A74,'EV Distribution'!$A$2:$B$51,2,FALSE),0)*'EV Scenarios'!Q$2</f>
        <v>0.22526826562780269</v>
      </c>
      <c r="R74" s="5">
        <f>'[3]Pc, Winter, S1'!R74*Main!$B$8+_xlfn.IFNA(VLOOKUP($A74,'EV Distribution'!$A$2:$B$51,2,FALSE),0)*'EV Scenarios'!R$2</f>
        <v>0.22061713591928253</v>
      </c>
      <c r="S74" s="5">
        <f>'[3]Pc, Winter, S1'!S74*Main!$B$8+_xlfn.IFNA(VLOOKUP($A74,'EV Distribution'!$A$2:$B$51,2,FALSE),0)*'EV Scenarios'!S$2</f>
        <v>0.23386302340807177</v>
      </c>
      <c r="T74" s="5">
        <f>'[3]Pc, Winter, S1'!T74*Main!$B$8+_xlfn.IFNA(VLOOKUP($A74,'EV Distribution'!$A$2:$B$51,2,FALSE),0)*'EV Scenarios'!T$2</f>
        <v>0.22188106661434975</v>
      </c>
      <c r="U74" s="5">
        <f>'[3]Pc, Winter, S1'!U74*Main!$B$8+_xlfn.IFNA(VLOOKUP($A74,'EV Distribution'!$A$2:$B$51,2,FALSE),0)*'EV Scenarios'!U$2</f>
        <v>0.18124069455156952</v>
      </c>
      <c r="V74" s="5">
        <f>'[3]Pc, Winter, S1'!V74*Main!$B$8+_xlfn.IFNA(VLOOKUP($A74,'EV Distribution'!$A$2:$B$51,2,FALSE),0)*'EV Scenarios'!V$2</f>
        <v>0.13119550950672648</v>
      </c>
      <c r="W74" s="5">
        <f>'[3]Pc, Winter, S1'!W74*Main!$B$8+_xlfn.IFNA(VLOOKUP($A74,'EV Distribution'!$A$2:$B$51,2,FALSE),0)*'EV Scenarios'!W$2</f>
        <v>0.12461331778026907</v>
      </c>
      <c r="X74" s="5">
        <f>'[3]Pc, Winter, S1'!X74*Main!$B$8+_xlfn.IFNA(VLOOKUP($A74,'EV Distribution'!$A$2:$B$51,2,FALSE),0)*'EV Scenarios'!X$2</f>
        <v>8.092049943946189E-2</v>
      </c>
      <c r="Y74" s="5">
        <f>'[3]Pc, Winter, S1'!Y74*Main!$B$8+_xlfn.IFNA(VLOOKUP($A74,'EV Distribution'!$A$2:$B$51,2,FALSE),0)*'EV Scenarios'!Y$2</f>
        <v>7.8597002219730955E-2</v>
      </c>
    </row>
    <row r="75" spans="1:25" x14ac:dyDescent="0.25">
      <c r="A75">
        <v>95</v>
      </c>
      <c r="B75" s="5">
        <f>'[3]Pc, Winter, S1'!B75*Main!$B$8+_xlfn.IFNA(VLOOKUP($A75,'EV Distribution'!$A$2:$B$51,2,FALSE),0)*'EV Scenarios'!B$2</f>
        <v>0.24401214647982067</v>
      </c>
      <c r="C75" s="5">
        <f>'[3]Pc, Winter, S1'!C75*Main!$B$8+_xlfn.IFNA(VLOOKUP($A75,'EV Distribution'!$A$2:$B$51,2,FALSE),0)*'EV Scenarios'!C$2</f>
        <v>0.2229892416143498</v>
      </c>
      <c r="D75" s="5">
        <f>'[3]Pc, Winter, S1'!D75*Main!$B$8+_xlfn.IFNA(VLOOKUP($A75,'EV Distribution'!$A$2:$B$51,2,FALSE),0)*'EV Scenarios'!D$2</f>
        <v>0.23532386396860988</v>
      </c>
      <c r="E75" s="5">
        <f>'[3]Pc, Winter, S1'!E75*Main!$B$8+_xlfn.IFNA(VLOOKUP($A75,'EV Distribution'!$A$2:$B$51,2,FALSE),0)*'EV Scenarios'!E$2</f>
        <v>0.22810581892376683</v>
      </c>
      <c r="F75" s="5">
        <f>'[3]Pc, Winter, S1'!F75*Main!$B$8+_xlfn.IFNA(VLOOKUP($A75,'EV Distribution'!$A$2:$B$51,2,FALSE),0)*'EV Scenarios'!F$2</f>
        <v>0.24232917845291482</v>
      </c>
      <c r="G75" s="5">
        <f>'[3]Pc, Winter, S1'!G75*Main!$B$8+_xlfn.IFNA(VLOOKUP($A75,'EV Distribution'!$A$2:$B$51,2,FALSE),0)*'EV Scenarios'!G$2</f>
        <v>0.27130256004484304</v>
      </c>
      <c r="H75" s="5">
        <f>'[3]Pc, Winter, S1'!H75*Main!$B$8+_xlfn.IFNA(VLOOKUP($A75,'EV Distribution'!$A$2:$B$51,2,FALSE),0)*'EV Scenarios'!H$2</f>
        <v>0.35164143156950678</v>
      </c>
      <c r="I75" s="5">
        <f>'[3]Pc, Winter, S1'!I75*Main!$B$8+_xlfn.IFNA(VLOOKUP($A75,'EV Distribution'!$A$2:$B$51,2,FALSE),0)*'EV Scenarios'!I$2</f>
        <v>0.39210775255605379</v>
      </c>
      <c r="J75" s="5">
        <f>'[3]Pc, Winter, S1'!J75*Main!$B$8+_xlfn.IFNA(VLOOKUP($A75,'EV Distribution'!$A$2:$B$51,2,FALSE),0)*'EV Scenarios'!J$2</f>
        <v>0.41006389809417043</v>
      </c>
      <c r="K75" s="5">
        <f>'[3]Pc, Winter, S1'!K75*Main!$B$8+_xlfn.IFNA(VLOOKUP($A75,'EV Distribution'!$A$2:$B$51,2,FALSE),0)*'EV Scenarios'!K$2</f>
        <v>0.44210267706278034</v>
      </c>
      <c r="L75" s="5">
        <f>'[3]Pc, Winter, S1'!L75*Main!$B$8+_xlfn.IFNA(VLOOKUP($A75,'EV Distribution'!$A$2:$B$51,2,FALSE),0)*'EV Scenarios'!L$2</f>
        <v>0.44269987986547094</v>
      </c>
      <c r="M75" s="5">
        <f>'[3]Pc, Winter, S1'!M75*Main!$B$8+_xlfn.IFNA(VLOOKUP($A75,'EV Distribution'!$A$2:$B$51,2,FALSE),0)*'EV Scenarios'!M$2</f>
        <v>0.43173065544843053</v>
      </c>
      <c r="N75" s="5">
        <f>'[3]Pc, Winter, S1'!N75*Main!$B$8+_xlfn.IFNA(VLOOKUP($A75,'EV Distribution'!$A$2:$B$51,2,FALSE),0)*'EV Scenarios'!N$2</f>
        <v>0.44805859896860994</v>
      </c>
      <c r="O75" s="5">
        <f>'[3]Pc, Winter, S1'!O75*Main!$B$8+_xlfn.IFNA(VLOOKUP($A75,'EV Distribution'!$A$2:$B$51,2,FALSE),0)*'EV Scenarios'!O$2</f>
        <v>0.44878848780269054</v>
      </c>
      <c r="P75" s="5">
        <f>'[3]Pc, Winter, S1'!P75*Main!$B$8+_xlfn.IFNA(VLOOKUP($A75,'EV Distribution'!$A$2:$B$51,2,FALSE),0)*'EV Scenarios'!P$2</f>
        <v>0.44254516405829591</v>
      </c>
      <c r="Q75" s="5">
        <f>'[3]Pc, Winter, S1'!Q75*Main!$B$8+_xlfn.IFNA(VLOOKUP($A75,'EV Distribution'!$A$2:$B$51,2,FALSE),0)*'EV Scenarios'!Q$2</f>
        <v>0.45165002029147988</v>
      </c>
      <c r="R75" s="5">
        <f>'[3]Pc, Winter, S1'!R75*Main!$B$8+_xlfn.IFNA(VLOOKUP($A75,'EV Distribution'!$A$2:$B$51,2,FALSE),0)*'EV Scenarios'!R$2</f>
        <v>0.43017953549327359</v>
      </c>
      <c r="S75" s="5">
        <f>'[3]Pc, Winter, S1'!S75*Main!$B$8+_xlfn.IFNA(VLOOKUP($A75,'EV Distribution'!$A$2:$B$51,2,FALSE),0)*'EV Scenarios'!S$2</f>
        <v>0.38968253206278025</v>
      </c>
      <c r="T75" s="5">
        <f>'[3]Pc, Winter, S1'!T75*Main!$B$8+_xlfn.IFNA(VLOOKUP($A75,'EV Distribution'!$A$2:$B$51,2,FALSE),0)*'EV Scenarios'!T$2</f>
        <v>0.38281491177130045</v>
      </c>
      <c r="U75" s="5">
        <f>'[3]Pc, Winter, S1'!U75*Main!$B$8+_xlfn.IFNA(VLOOKUP($A75,'EV Distribution'!$A$2:$B$51,2,FALSE),0)*'EV Scenarios'!U$2</f>
        <v>0.38701941665919276</v>
      </c>
      <c r="V75" s="5">
        <f>'[3]Pc, Winter, S1'!V75*Main!$B$8+_xlfn.IFNA(VLOOKUP($A75,'EV Distribution'!$A$2:$B$51,2,FALSE),0)*'EV Scenarios'!V$2</f>
        <v>0.40100876307174887</v>
      </c>
      <c r="W75" s="5">
        <f>'[3]Pc, Winter, S1'!W75*Main!$B$8+_xlfn.IFNA(VLOOKUP($A75,'EV Distribution'!$A$2:$B$51,2,FALSE),0)*'EV Scenarios'!W$2</f>
        <v>0.37175956452914799</v>
      </c>
      <c r="X75" s="5">
        <f>'[3]Pc, Winter, S1'!X75*Main!$B$8+_xlfn.IFNA(VLOOKUP($A75,'EV Distribution'!$A$2:$B$51,2,FALSE),0)*'EV Scenarios'!X$2</f>
        <v>0.31560396883408071</v>
      </c>
      <c r="Y75" s="5">
        <f>'[3]Pc, Winter, S1'!Y75*Main!$B$8+_xlfn.IFNA(VLOOKUP($A75,'EV Distribution'!$A$2:$B$51,2,FALSE),0)*'EV Scenarios'!Y$2</f>
        <v>0.23161485437219731</v>
      </c>
    </row>
    <row r="76" spans="1:25" x14ac:dyDescent="0.25">
      <c r="A76">
        <v>97</v>
      </c>
      <c r="B76" s="5">
        <f>'[3]Pc, Winter, S1'!B76*Main!$B$8+_xlfn.IFNA(VLOOKUP($A76,'EV Distribution'!$A$2:$B$51,2,FALSE),0)*'EV Scenarios'!B$2</f>
        <v>4.2793995224215245E-2</v>
      </c>
      <c r="C76" s="5">
        <f>'[3]Pc, Winter, S1'!C76*Main!$B$8+_xlfn.IFNA(VLOOKUP($A76,'EV Distribution'!$A$2:$B$51,2,FALSE),0)*'EV Scenarios'!C$2</f>
        <v>3.7931136928251119E-2</v>
      </c>
      <c r="D76" s="5">
        <f>'[3]Pc, Winter, S1'!D76*Main!$B$8+_xlfn.IFNA(VLOOKUP($A76,'EV Distribution'!$A$2:$B$51,2,FALSE),0)*'EV Scenarios'!D$2</f>
        <v>3.1533333385650231E-2</v>
      </c>
      <c r="E76" s="5">
        <f>'[3]Pc, Winter, S1'!E76*Main!$B$8+_xlfn.IFNA(VLOOKUP($A76,'EV Distribution'!$A$2:$B$51,2,FALSE),0)*'EV Scenarios'!E$2</f>
        <v>2.6878270762331832E-2</v>
      </c>
      <c r="F76" s="5">
        <f>'[3]Pc, Winter, S1'!F76*Main!$B$8+_xlfn.IFNA(VLOOKUP($A76,'EV Distribution'!$A$2:$B$51,2,FALSE),0)*'EV Scenarios'!F$2</f>
        <v>0</v>
      </c>
      <c r="G76" s="5">
        <f>'[3]Pc, Winter, S1'!G76*Main!$B$8+_xlfn.IFNA(VLOOKUP($A76,'EV Distribution'!$A$2:$B$51,2,FALSE),0)*'EV Scenarios'!G$2</f>
        <v>1.4906445739910315E-3</v>
      </c>
      <c r="H76" s="5">
        <f>'[3]Pc, Winter, S1'!H76*Main!$B$8+_xlfn.IFNA(VLOOKUP($A76,'EV Distribution'!$A$2:$B$51,2,FALSE),0)*'EV Scenarios'!H$2</f>
        <v>7.0316895515695069E-3</v>
      </c>
      <c r="I76" s="5">
        <f>'[3]Pc, Winter, S1'!I76*Main!$B$8+_xlfn.IFNA(VLOOKUP($A76,'EV Distribution'!$A$2:$B$51,2,FALSE),0)*'EV Scenarios'!I$2</f>
        <v>3.9722033049327359E-2</v>
      </c>
      <c r="J76" s="5">
        <f>'[3]Pc, Winter, S1'!J76*Main!$B$8+_xlfn.IFNA(VLOOKUP($A76,'EV Distribution'!$A$2:$B$51,2,FALSE),0)*'EV Scenarios'!J$2</f>
        <v>0.17310127986547089</v>
      </c>
      <c r="K76" s="5">
        <f>'[3]Pc, Winter, S1'!K76*Main!$B$8+_xlfn.IFNA(VLOOKUP($A76,'EV Distribution'!$A$2:$B$51,2,FALSE),0)*'EV Scenarios'!K$2</f>
        <v>0.216995309058296</v>
      </c>
      <c r="L76" s="5">
        <f>'[3]Pc, Winter, S1'!L76*Main!$B$8+_xlfn.IFNA(VLOOKUP($A76,'EV Distribution'!$A$2:$B$51,2,FALSE),0)*'EV Scenarios'!L$2</f>
        <v>0.22041402847533631</v>
      </c>
      <c r="M76" s="5">
        <f>'[3]Pc, Winter, S1'!M76*Main!$B$8+_xlfn.IFNA(VLOOKUP($A76,'EV Distribution'!$A$2:$B$51,2,FALSE),0)*'EV Scenarios'!M$2</f>
        <v>0.21192841163677134</v>
      </c>
      <c r="N76" s="5">
        <f>'[3]Pc, Winter, S1'!N76*Main!$B$8+_xlfn.IFNA(VLOOKUP($A76,'EV Distribution'!$A$2:$B$51,2,FALSE),0)*'EV Scenarios'!N$2</f>
        <v>0.17028025869955157</v>
      </c>
      <c r="O76" s="5">
        <f>'[3]Pc, Winter, S1'!O76*Main!$B$8+_xlfn.IFNA(VLOOKUP($A76,'EV Distribution'!$A$2:$B$51,2,FALSE),0)*'EV Scenarios'!O$2</f>
        <v>0.12087539197309419</v>
      </c>
      <c r="P76" s="5">
        <f>'[3]Pc, Winter, S1'!P76*Main!$B$8+_xlfn.IFNA(VLOOKUP($A76,'EV Distribution'!$A$2:$B$51,2,FALSE),0)*'EV Scenarios'!P$2</f>
        <v>0.17031708674887894</v>
      </c>
      <c r="Q76" s="5">
        <f>'[3]Pc, Winter, S1'!Q76*Main!$B$8+_xlfn.IFNA(VLOOKUP($A76,'EV Distribution'!$A$2:$B$51,2,FALSE),0)*'EV Scenarios'!Q$2</f>
        <v>0.18376636199551569</v>
      </c>
      <c r="R76" s="5">
        <f>'[3]Pc, Winter, S1'!R76*Main!$B$8+_xlfn.IFNA(VLOOKUP($A76,'EV Distribution'!$A$2:$B$51,2,FALSE),0)*'EV Scenarios'!R$2</f>
        <v>0.17442288706278025</v>
      </c>
      <c r="S76" s="5">
        <f>'[3]Pc, Winter, S1'!S76*Main!$B$8+_xlfn.IFNA(VLOOKUP($A76,'EV Distribution'!$A$2:$B$51,2,FALSE),0)*'EV Scenarios'!S$2</f>
        <v>0.12308610885650226</v>
      </c>
      <c r="T76" s="5">
        <f>'[3]Pc, Winter, S1'!T76*Main!$B$8+_xlfn.IFNA(VLOOKUP($A76,'EV Distribution'!$A$2:$B$51,2,FALSE),0)*'EV Scenarios'!T$2</f>
        <v>0.12641434737668161</v>
      </c>
      <c r="U76" s="5">
        <f>'[3]Pc, Winter, S1'!U76*Main!$B$8+_xlfn.IFNA(VLOOKUP($A76,'EV Distribution'!$A$2:$B$51,2,FALSE),0)*'EV Scenarios'!U$2</f>
        <v>4.781179809417041E-2</v>
      </c>
      <c r="V76" s="5">
        <f>'[3]Pc, Winter, S1'!V76*Main!$B$8+_xlfn.IFNA(VLOOKUP($A76,'EV Distribution'!$A$2:$B$51,2,FALSE),0)*'EV Scenarios'!V$2</f>
        <v>3.5376607376681614E-2</v>
      </c>
      <c r="W76" s="5">
        <f>'[3]Pc, Winter, S1'!W76*Main!$B$8+_xlfn.IFNA(VLOOKUP($A76,'EV Distribution'!$A$2:$B$51,2,FALSE),0)*'EV Scenarios'!W$2</f>
        <v>3.4844388834080725E-2</v>
      </c>
      <c r="X76" s="5">
        <f>'[3]Pc, Winter, S1'!X76*Main!$B$8+_xlfn.IFNA(VLOOKUP($A76,'EV Distribution'!$A$2:$B$51,2,FALSE),0)*'EV Scenarios'!X$2</f>
        <v>3.4508832219730938E-2</v>
      </c>
      <c r="Y76" s="5">
        <f>'[3]Pc, Winter, S1'!Y76*Main!$B$8+_xlfn.IFNA(VLOOKUP($A76,'EV Distribution'!$A$2:$B$51,2,FALSE),0)*'EV Scenarios'!Y$2</f>
        <v>2.0463389798206277E-2</v>
      </c>
    </row>
    <row r="77" spans="1:25" x14ac:dyDescent="0.25">
      <c r="A77">
        <v>99</v>
      </c>
      <c r="B77" s="5">
        <f>'[3]Pc, Winter, S1'!B77*Main!$B$8+_xlfn.IFNA(VLOOKUP($A77,'EV Distribution'!$A$2:$B$51,2,FALSE),0)*'EV Scenarios'!B$2</f>
        <v>1.1237634112331838</v>
      </c>
      <c r="C77" s="5">
        <f>'[3]Pc, Winter, S1'!C77*Main!$B$8+_xlfn.IFNA(VLOOKUP($A77,'EV Distribution'!$A$2:$B$51,2,FALSE),0)*'EV Scenarios'!C$2</f>
        <v>1.0834485076457399</v>
      </c>
      <c r="D77" s="5">
        <f>'[3]Pc, Winter, S1'!D77*Main!$B$8+_xlfn.IFNA(VLOOKUP($A77,'EV Distribution'!$A$2:$B$51,2,FALSE),0)*'EV Scenarios'!D$2</f>
        <v>0.90254249468609871</v>
      </c>
      <c r="E77" s="5">
        <f>'[3]Pc, Winter, S1'!E77*Main!$B$8+_xlfn.IFNA(VLOOKUP($A77,'EV Distribution'!$A$2:$B$51,2,FALSE),0)*'EV Scenarios'!E$2</f>
        <v>0.83357353578475335</v>
      </c>
      <c r="F77" s="5">
        <f>'[3]Pc, Winter, S1'!F77*Main!$B$8+_xlfn.IFNA(VLOOKUP($A77,'EV Distribution'!$A$2:$B$51,2,FALSE),0)*'EV Scenarios'!F$2</f>
        <v>0.82674990544843052</v>
      </c>
      <c r="G77" s="5">
        <f>'[3]Pc, Winter, S1'!G77*Main!$B$8+_xlfn.IFNA(VLOOKUP($A77,'EV Distribution'!$A$2:$B$51,2,FALSE),0)*'EV Scenarios'!G$2</f>
        <v>0.78258641062780276</v>
      </c>
      <c r="H77" s="5">
        <f>'[3]Pc, Winter, S1'!H77*Main!$B$8+_xlfn.IFNA(VLOOKUP($A77,'EV Distribution'!$A$2:$B$51,2,FALSE),0)*'EV Scenarios'!H$2</f>
        <v>1.0333520813677128</v>
      </c>
      <c r="I77" s="5">
        <f>'[3]Pc, Winter, S1'!I77*Main!$B$8+_xlfn.IFNA(VLOOKUP($A77,'EV Distribution'!$A$2:$B$51,2,FALSE),0)*'EV Scenarios'!I$2</f>
        <v>0.74179426652466374</v>
      </c>
      <c r="J77" s="5">
        <f>'[3]Pc, Winter, S1'!J77*Main!$B$8+_xlfn.IFNA(VLOOKUP($A77,'EV Distribution'!$A$2:$B$51,2,FALSE),0)*'EV Scenarios'!J$2</f>
        <v>0.75491107639013444</v>
      </c>
      <c r="K77" s="5">
        <f>'[3]Pc, Winter, S1'!K77*Main!$B$8+_xlfn.IFNA(VLOOKUP($A77,'EV Distribution'!$A$2:$B$51,2,FALSE),0)*'EV Scenarios'!K$2</f>
        <v>0.80772186394618828</v>
      </c>
      <c r="L77" s="5">
        <f>'[3]Pc, Winter, S1'!L77*Main!$B$8+_xlfn.IFNA(VLOOKUP($A77,'EV Distribution'!$A$2:$B$51,2,FALSE),0)*'EV Scenarios'!L$2</f>
        <v>0.81729118499999998</v>
      </c>
      <c r="M77" s="5">
        <f>'[3]Pc, Winter, S1'!M77*Main!$B$8+_xlfn.IFNA(VLOOKUP($A77,'EV Distribution'!$A$2:$B$51,2,FALSE),0)*'EV Scenarios'!M$2</f>
        <v>0.89432571748878942</v>
      </c>
      <c r="N77" s="5">
        <f>'[3]Pc, Winter, S1'!N77*Main!$B$8+_xlfn.IFNA(VLOOKUP($A77,'EV Distribution'!$A$2:$B$51,2,FALSE),0)*'EV Scenarios'!N$2</f>
        <v>0.90864851345291475</v>
      </c>
      <c r="O77" s="5">
        <f>'[3]Pc, Winter, S1'!O77*Main!$B$8+_xlfn.IFNA(VLOOKUP($A77,'EV Distribution'!$A$2:$B$51,2,FALSE),0)*'EV Scenarios'!O$2</f>
        <v>0.96246476596412556</v>
      </c>
      <c r="P77" s="5">
        <f>'[3]Pc, Winter, S1'!P77*Main!$B$8+_xlfn.IFNA(VLOOKUP($A77,'EV Distribution'!$A$2:$B$51,2,FALSE),0)*'EV Scenarios'!P$2</f>
        <v>0.91739396127802686</v>
      </c>
      <c r="Q77" s="5">
        <f>'[3]Pc, Winter, S1'!Q77*Main!$B$8+_xlfn.IFNA(VLOOKUP($A77,'EV Distribution'!$A$2:$B$51,2,FALSE),0)*'EV Scenarios'!Q$2</f>
        <v>0.96513734345291469</v>
      </c>
      <c r="R77" s="5">
        <f>'[3]Pc, Winter, S1'!R77*Main!$B$8+_xlfn.IFNA(VLOOKUP($A77,'EV Distribution'!$A$2:$B$51,2,FALSE),0)*'EV Scenarios'!R$2</f>
        <v>0.9601695617264574</v>
      </c>
      <c r="S77" s="5">
        <f>'[3]Pc, Winter, S1'!S77*Main!$B$8+_xlfn.IFNA(VLOOKUP($A77,'EV Distribution'!$A$2:$B$51,2,FALSE),0)*'EV Scenarios'!S$2</f>
        <v>0.95190329883408076</v>
      </c>
      <c r="T77" s="5">
        <f>'[3]Pc, Winter, S1'!T77*Main!$B$8+_xlfn.IFNA(VLOOKUP($A77,'EV Distribution'!$A$2:$B$51,2,FALSE),0)*'EV Scenarios'!T$2</f>
        <v>0.92438845293721972</v>
      </c>
      <c r="U77" s="5">
        <f>'[3]Pc, Winter, S1'!U77*Main!$B$8+_xlfn.IFNA(VLOOKUP($A77,'EV Distribution'!$A$2:$B$51,2,FALSE),0)*'EV Scenarios'!U$2</f>
        <v>0.93557044923766819</v>
      </c>
      <c r="V77" s="5">
        <f>'[3]Pc, Winter, S1'!V77*Main!$B$8+_xlfn.IFNA(VLOOKUP($A77,'EV Distribution'!$A$2:$B$51,2,FALSE),0)*'EV Scenarios'!V$2</f>
        <v>0.87100039347533631</v>
      </c>
      <c r="W77" s="5">
        <f>'[3]Pc, Winter, S1'!W77*Main!$B$8+_xlfn.IFNA(VLOOKUP($A77,'EV Distribution'!$A$2:$B$51,2,FALSE),0)*'EV Scenarios'!W$2</f>
        <v>0.85358882957399107</v>
      </c>
      <c r="X77" s="5">
        <f>'[3]Pc, Winter, S1'!X77*Main!$B$8+_xlfn.IFNA(VLOOKUP($A77,'EV Distribution'!$A$2:$B$51,2,FALSE),0)*'EV Scenarios'!X$2</f>
        <v>1.3147556023318385</v>
      </c>
      <c r="Y77" s="5">
        <f>'[3]Pc, Winter, S1'!Y77*Main!$B$8+_xlfn.IFNA(VLOOKUP($A77,'EV Distribution'!$A$2:$B$51,2,FALSE),0)*'EV Scenarios'!Y$2</f>
        <v>1.2449080240358745</v>
      </c>
    </row>
    <row r="78" spans="1:25" x14ac:dyDescent="0.25">
      <c r="A78">
        <v>100</v>
      </c>
      <c r="B78" s="5">
        <f>'[3]Pc, Winter, S1'!B78*Main!$B$8+_xlfn.IFNA(VLOOKUP($A78,'EV Distribution'!$A$2:$B$51,2,FALSE),0)*'EV Scenarios'!B$2</f>
        <v>4.7026393475336326E-2</v>
      </c>
      <c r="C78" s="5">
        <f>'[3]Pc, Winter, S1'!C78*Main!$B$8+_xlfn.IFNA(VLOOKUP($A78,'EV Distribution'!$A$2:$B$51,2,FALSE),0)*'EV Scenarios'!C$2</f>
        <v>4.5914209730941707E-2</v>
      </c>
      <c r="D78" s="5">
        <f>'[3]Pc, Winter, S1'!D78*Main!$B$8+_xlfn.IFNA(VLOOKUP($A78,'EV Distribution'!$A$2:$B$51,2,FALSE),0)*'EV Scenarios'!D$2</f>
        <v>4.5367623183856509E-2</v>
      </c>
      <c r="E78" s="5">
        <f>'[3]Pc, Winter, S1'!E78*Main!$B$8+_xlfn.IFNA(VLOOKUP($A78,'EV Distribution'!$A$2:$B$51,2,FALSE),0)*'EV Scenarios'!E$2</f>
        <v>3.9985980538116597E-2</v>
      </c>
      <c r="F78" s="5">
        <f>'[3]Pc, Winter, S1'!F78*Main!$B$8+_xlfn.IFNA(VLOOKUP($A78,'EV Distribution'!$A$2:$B$51,2,FALSE),0)*'EV Scenarios'!F$2</f>
        <v>4.5475187040358744E-2</v>
      </c>
      <c r="G78" s="5">
        <f>'[3]Pc, Winter, S1'!G78*Main!$B$8+_xlfn.IFNA(VLOOKUP($A78,'EV Distribution'!$A$2:$B$51,2,FALSE),0)*'EV Scenarios'!G$2</f>
        <v>4.2757617892376677E-2</v>
      </c>
      <c r="H78" s="5">
        <f>'[3]Pc, Winter, S1'!H78*Main!$B$8+_xlfn.IFNA(VLOOKUP($A78,'EV Distribution'!$A$2:$B$51,2,FALSE),0)*'EV Scenarios'!H$2</f>
        <v>4.3302838228699556E-2</v>
      </c>
      <c r="I78" s="5">
        <f>'[3]Pc, Winter, S1'!I78*Main!$B$8+_xlfn.IFNA(VLOOKUP($A78,'EV Distribution'!$A$2:$B$51,2,FALSE),0)*'EV Scenarios'!I$2</f>
        <v>4.3527290426008967E-2</v>
      </c>
      <c r="J78" s="5">
        <f>'[3]Pc, Winter, S1'!J78*Main!$B$8+_xlfn.IFNA(VLOOKUP($A78,'EV Distribution'!$A$2:$B$51,2,FALSE),0)*'EV Scenarios'!J$2</f>
        <v>7.6695949125560547E-2</v>
      </c>
      <c r="K78" s="5">
        <f>'[3]Pc, Winter, S1'!K78*Main!$B$8+_xlfn.IFNA(VLOOKUP($A78,'EV Distribution'!$A$2:$B$51,2,FALSE),0)*'EV Scenarios'!K$2</f>
        <v>8.8489624865470851E-2</v>
      </c>
      <c r="L78" s="5">
        <f>'[3]Pc, Winter, S1'!L78*Main!$B$8+_xlfn.IFNA(VLOOKUP($A78,'EV Distribution'!$A$2:$B$51,2,FALSE),0)*'EV Scenarios'!L$2</f>
        <v>9.6521525112107626E-2</v>
      </c>
      <c r="M78" s="5">
        <f>'[3]Pc, Winter, S1'!M78*Main!$B$8+_xlfn.IFNA(VLOOKUP($A78,'EV Distribution'!$A$2:$B$51,2,FALSE),0)*'EV Scenarios'!M$2</f>
        <v>0.10575846031390136</v>
      </c>
      <c r="N78" s="5">
        <f>'[3]Pc, Winter, S1'!N78*Main!$B$8+_xlfn.IFNA(VLOOKUP($A78,'EV Distribution'!$A$2:$B$51,2,FALSE),0)*'EV Scenarios'!N$2</f>
        <v>0.10418164136771302</v>
      </c>
      <c r="O78" s="5">
        <f>'[3]Pc, Winter, S1'!O78*Main!$B$8+_xlfn.IFNA(VLOOKUP($A78,'EV Distribution'!$A$2:$B$51,2,FALSE),0)*'EV Scenarios'!O$2</f>
        <v>0.10272127112107624</v>
      </c>
      <c r="P78" s="5">
        <f>'[3]Pc, Winter, S1'!P78*Main!$B$8+_xlfn.IFNA(VLOOKUP($A78,'EV Distribution'!$A$2:$B$51,2,FALSE),0)*'EV Scenarios'!P$2</f>
        <v>0.11685556154708519</v>
      </c>
      <c r="Q78" s="5">
        <f>'[3]Pc, Winter, S1'!Q78*Main!$B$8+_xlfn.IFNA(VLOOKUP($A78,'EV Distribution'!$A$2:$B$51,2,FALSE),0)*'EV Scenarios'!Q$2</f>
        <v>0.11262711751121075</v>
      </c>
      <c r="R78" s="5">
        <f>'[3]Pc, Winter, S1'!R78*Main!$B$8+_xlfn.IFNA(VLOOKUP($A78,'EV Distribution'!$A$2:$B$51,2,FALSE),0)*'EV Scenarios'!R$2</f>
        <v>9.4359752825112109E-2</v>
      </c>
      <c r="S78" s="5">
        <f>'[3]Pc, Winter, S1'!S78*Main!$B$8+_xlfn.IFNA(VLOOKUP($A78,'EV Distribution'!$A$2:$B$51,2,FALSE),0)*'EV Scenarios'!S$2</f>
        <v>6.5041354663677123E-2</v>
      </c>
      <c r="T78" s="5">
        <f>'[3]Pc, Winter, S1'!T78*Main!$B$8+_xlfn.IFNA(VLOOKUP($A78,'EV Distribution'!$A$2:$B$51,2,FALSE),0)*'EV Scenarios'!T$2</f>
        <v>6.1353649349775781E-2</v>
      </c>
      <c r="U78" s="5">
        <f>'[3]Pc, Winter, S1'!U78*Main!$B$8+_xlfn.IFNA(VLOOKUP($A78,'EV Distribution'!$A$2:$B$51,2,FALSE),0)*'EV Scenarios'!U$2</f>
        <v>6.2145530582959636E-2</v>
      </c>
      <c r="V78" s="5">
        <f>'[3]Pc, Winter, S1'!V78*Main!$B$8+_xlfn.IFNA(VLOOKUP($A78,'EV Distribution'!$A$2:$B$51,2,FALSE),0)*'EV Scenarios'!V$2</f>
        <v>4.6861326076233188E-2</v>
      </c>
      <c r="W78" s="5">
        <f>'[3]Pc, Winter, S1'!W78*Main!$B$8+_xlfn.IFNA(VLOOKUP($A78,'EV Distribution'!$A$2:$B$51,2,FALSE),0)*'EV Scenarios'!W$2</f>
        <v>4.3807766210762336E-2</v>
      </c>
      <c r="X78" s="5">
        <f>'[3]Pc, Winter, S1'!X78*Main!$B$8+_xlfn.IFNA(VLOOKUP($A78,'EV Distribution'!$A$2:$B$51,2,FALSE),0)*'EV Scenarios'!X$2</f>
        <v>4.7199975515695068E-2</v>
      </c>
      <c r="Y78" s="5">
        <f>'[3]Pc, Winter, S1'!Y78*Main!$B$8+_xlfn.IFNA(VLOOKUP($A78,'EV Distribution'!$A$2:$B$51,2,FALSE),0)*'EV Scenarios'!Y$2</f>
        <v>4.4448942085201795E-2</v>
      </c>
    </row>
    <row r="79" spans="1:25" x14ac:dyDescent="0.25">
      <c r="A79">
        <v>102</v>
      </c>
      <c r="B79" s="5">
        <f>'[3]Pc, Winter, S1'!B79*Main!$B$8+_xlfn.IFNA(VLOOKUP($A79,'EV Distribution'!$A$2:$B$51,2,FALSE),0)*'EV Scenarios'!B$2</f>
        <v>1.4586480888789239</v>
      </c>
      <c r="C79" s="5">
        <f>'[3]Pc, Winter, S1'!C79*Main!$B$8+_xlfn.IFNA(VLOOKUP($A79,'EV Distribution'!$A$2:$B$51,2,FALSE),0)*'EV Scenarios'!C$2</f>
        <v>1.4074347111659193</v>
      </c>
      <c r="D79" s="5">
        <f>'[3]Pc, Winter, S1'!D79*Main!$B$8+_xlfn.IFNA(VLOOKUP($A79,'EV Distribution'!$A$2:$B$51,2,FALSE),0)*'EV Scenarios'!D$2</f>
        <v>1.3268202949103141</v>
      </c>
      <c r="E79" s="5">
        <f>'[3]Pc, Winter, S1'!E79*Main!$B$8+_xlfn.IFNA(VLOOKUP($A79,'EV Distribution'!$A$2:$B$51,2,FALSE),0)*'EV Scenarios'!E$2</f>
        <v>1.2366050354484306</v>
      </c>
      <c r="F79" s="5">
        <f>'[3]Pc, Winter, S1'!F79*Main!$B$8+_xlfn.IFNA(VLOOKUP($A79,'EV Distribution'!$A$2:$B$51,2,FALSE),0)*'EV Scenarios'!F$2</f>
        <v>1.1243494832286998</v>
      </c>
      <c r="G79" s="5">
        <f>'[3]Pc, Winter, S1'!G79*Main!$B$8+_xlfn.IFNA(VLOOKUP($A79,'EV Distribution'!$A$2:$B$51,2,FALSE),0)*'EV Scenarios'!G$2</f>
        <v>1.0958746517937219</v>
      </c>
      <c r="H79" s="5">
        <f>'[3]Pc, Winter, S1'!H79*Main!$B$8+_xlfn.IFNA(VLOOKUP($A79,'EV Distribution'!$A$2:$B$51,2,FALSE),0)*'EV Scenarios'!H$2</f>
        <v>1.0943645209641257</v>
      </c>
      <c r="I79" s="5">
        <f>'[3]Pc, Winter, S1'!I79*Main!$B$8+_xlfn.IFNA(VLOOKUP($A79,'EV Distribution'!$A$2:$B$51,2,FALSE),0)*'EV Scenarios'!I$2</f>
        <v>0.58590591269058301</v>
      </c>
      <c r="J79" s="5">
        <f>'[3]Pc, Winter, S1'!J79*Main!$B$8+_xlfn.IFNA(VLOOKUP($A79,'EV Distribution'!$A$2:$B$51,2,FALSE),0)*'EV Scenarios'!J$2</f>
        <v>0.56388174116591927</v>
      </c>
      <c r="K79" s="5">
        <f>'[3]Pc, Winter, S1'!K79*Main!$B$8+_xlfn.IFNA(VLOOKUP($A79,'EV Distribution'!$A$2:$B$51,2,FALSE),0)*'EV Scenarios'!K$2</f>
        <v>0.6160647998206279</v>
      </c>
      <c r="L79" s="5">
        <f>'[3]Pc, Winter, S1'!L79*Main!$B$8+_xlfn.IFNA(VLOOKUP($A79,'EV Distribution'!$A$2:$B$51,2,FALSE),0)*'EV Scenarios'!L$2</f>
        <v>0.63168041121076235</v>
      </c>
      <c r="M79" s="5">
        <f>'[3]Pc, Winter, S1'!M79*Main!$B$8+_xlfn.IFNA(VLOOKUP($A79,'EV Distribution'!$A$2:$B$51,2,FALSE),0)*'EV Scenarios'!M$2</f>
        <v>0.68255317273542604</v>
      </c>
      <c r="N79" s="5">
        <f>'[3]Pc, Winter, S1'!N79*Main!$B$8+_xlfn.IFNA(VLOOKUP($A79,'EV Distribution'!$A$2:$B$51,2,FALSE),0)*'EV Scenarios'!N$2</f>
        <v>0.72277091192825116</v>
      </c>
      <c r="O79" s="5">
        <f>'[3]Pc, Winter, S1'!O79*Main!$B$8+_xlfn.IFNA(VLOOKUP($A79,'EV Distribution'!$A$2:$B$51,2,FALSE),0)*'EV Scenarios'!O$2</f>
        <v>0.76240198085201782</v>
      </c>
      <c r="P79" s="5">
        <f>'[3]Pc, Winter, S1'!P79*Main!$B$8+_xlfn.IFNA(VLOOKUP($A79,'EV Distribution'!$A$2:$B$51,2,FALSE),0)*'EV Scenarios'!P$2</f>
        <v>0.75293484206278039</v>
      </c>
      <c r="Q79" s="5">
        <f>'[3]Pc, Winter, S1'!Q79*Main!$B$8+_xlfn.IFNA(VLOOKUP($A79,'EV Distribution'!$A$2:$B$51,2,FALSE),0)*'EV Scenarios'!Q$2</f>
        <v>0.75457743152466372</v>
      </c>
      <c r="R79" s="5">
        <f>'[3]Pc, Winter, S1'!R79*Main!$B$8+_xlfn.IFNA(VLOOKUP($A79,'EV Distribution'!$A$2:$B$51,2,FALSE),0)*'EV Scenarios'!R$2</f>
        <v>0.70896770831838563</v>
      </c>
      <c r="S79" s="5">
        <f>'[3]Pc, Winter, S1'!S79*Main!$B$8+_xlfn.IFNA(VLOOKUP($A79,'EV Distribution'!$A$2:$B$51,2,FALSE),0)*'EV Scenarios'!S$2</f>
        <v>0.69491943358744401</v>
      </c>
      <c r="T79" s="5">
        <f>'[3]Pc, Winter, S1'!T79*Main!$B$8+_xlfn.IFNA(VLOOKUP($A79,'EV Distribution'!$A$2:$B$51,2,FALSE),0)*'EV Scenarios'!T$2</f>
        <v>0.68771846069506726</v>
      </c>
      <c r="U79" s="5">
        <f>'[3]Pc, Winter, S1'!U79*Main!$B$8+_xlfn.IFNA(VLOOKUP($A79,'EV Distribution'!$A$2:$B$51,2,FALSE),0)*'EV Scenarios'!U$2</f>
        <v>0.69138255786995528</v>
      </c>
      <c r="V79" s="5">
        <f>'[3]Pc, Winter, S1'!V79*Main!$B$8+_xlfn.IFNA(VLOOKUP($A79,'EV Distribution'!$A$2:$B$51,2,FALSE),0)*'EV Scenarios'!V$2</f>
        <v>0.71068385022421532</v>
      </c>
      <c r="W79" s="5">
        <f>'[3]Pc, Winter, S1'!W79*Main!$B$8+_xlfn.IFNA(VLOOKUP($A79,'EV Distribution'!$A$2:$B$51,2,FALSE),0)*'EV Scenarios'!W$2</f>
        <v>0.69064228374439462</v>
      </c>
      <c r="X79" s="5">
        <f>'[3]Pc, Winter, S1'!X79*Main!$B$8+_xlfn.IFNA(VLOOKUP($A79,'EV Distribution'!$A$2:$B$51,2,FALSE),0)*'EV Scenarios'!X$2</f>
        <v>1.265009850470852</v>
      </c>
      <c r="Y79" s="5">
        <f>'[3]Pc, Winter, S1'!Y79*Main!$B$8+_xlfn.IFNA(VLOOKUP($A79,'EV Distribution'!$A$2:$B$51,2,FALSE),0)*'EV Scenarios'!Y$2</f>
        <v>1.3121215213228701</v>
      </c>
    </row>
    <row r="80" spans="1:25" x14ac:dyDescent="0.25">
      <c r="A80">
        <v>105</v>
      </c>
      <c r="B80" s="5">
        <f>'[3]Pc, Winter, S1'!B80*Main!$B$8+_xlfn.IFNA(VLOOKUP($A80,'EV Distribution'!$A$2:$B$51,2,FALSE),0)*'EV Scenarios'!B$2</f>
        <v>4.6154139686098656E-3</v>
      </c>
      <c r="C80" s="5">
        <f>'[3]Pc, Winter, S1'!C80*Main!$B$8+_xlfn.IFNA(VLOOKUP($A80,'EV Distribution'!$A$2:$B$51,2,FALSE),0)*'EV Scenarios'!C$2</f>
        <v>3.6933933856502232E-3</v>
      </c>
      <c r="D80" s="5">
        <f>'[3]Pc, Winter, S1'!D80*Main!$B$8+_xlfn.IFNA(VLOOKUP($A80,'EV Distribution'!$A$2:$B$51,2,FALSE),0)*'EV Scenarios'!D$2</f>
        <v>3.5785443497757846E-3</v>
      </c>
      <c r="E80" s="5">
        <f>'[3]Pc, Winter, S1'!E80*Main!$B$8+_xlfn.IFNA(VLOOKUP($A80,'EV Distribution'!$A$2:$B$51,2,FALSE),0)*'EV Scenarios'!E$2</f>
        <v>3.436349372197309E-3</v>
      </c>
      <c r="F80" s="5">
        <f>'[3]Pc, Winter, S1'!F80*Main!$B$8+_xlfn.IFNA(VLOOKUP($A80,'EV Distribution'!$A$2:$B$51,2,FALSE),0)*'EV Scenarios'!F$2</f>
        <v>3.1145724439461888E-3</v>
      </c>
      <c r="G80" s="5">
        <f>'[3]Pc, Winter, S1'!G80*Main!$B$8+_xlfn.IFNA(VLOOKUP($A80,'EV Distribution'!$A$2:$B$51,2,FALSE),0)*'EV Scenarios'!G$2</f>
        <v>3.3409331614349777E-3</v>
      </c>
      <c r="H80" s="5">
        <f>'[3]Pc, Winter, S1'!H80*Main!$B$8+_xlfn.IFNA(VLOOKUP($A80,'EV Distribution'!$A$2:$B$51,2,FALSE),0)*'EV Scenarios'!H$2</f>
        <v>3.2531382511210767E-3</v>
      </c>
      <c r="I80" s="5">
        <f>'[3]Pc, Winter, S1'!I80*Main!$B$8+_xlfn.IFNA(VLOOKUP($A80,'EV Distribution'!$A$2:$B$51,2,FALSE),0)*'EV Scenarios'!I$2</f>
        <v>3.3082131165919279E-3</v>
      </c>
      <c r="J80" s="5">
        <f>'[3]Pc, Winter, S1'!J80*Main!$B$8+_xlfn.IFNA(VLOOKUP($A80,'EV Distribution'!$A$2:$B$51,2,FALSE),0)*'EV Scenarios'!J$2</f>
        <v>3.1917226681614347E-3</v>
      </c>
      <c r="K80" s="5">
        <f>'[3]Pc, Winter, S1'!K80*Main!$B$8+_xlfn.IFNA(VLOOKUP($A80,'EV Distribution'!$A$2:$B$51,2,FALSE),0)*'EV Scenarios'!K$2</f>
        <v>3.2781667040358742E-3</v>
      </c>
      <c r="L80" s="5">
        <f>'[3]Pc, Winter, S1'!L80*Main!$B$8+_xlfn.IFNA(VLOOKUP($A80,'EV Distribution'!$A$2:$B$51,2,FALSE),0)*'EV Scenarios'!L$2</f>
        <v>3.6160531614349775E-3</v>
      </c>
      <c r="M80" s="5">
        <f>'[3]Pc, Winter, S1'!M80*Main!$B$8+_xlfn.IFNA(VLOOKUP($A80,'EV Distribution'!$A$2:$B$51,2,FALSE),0)*'EV Scenarios'!M$2</f>
        <v>3.6461068161434975E-3</v>
      </c>
      <c r="N80" s="5">
        <f>'[3]Pc, Winter, S1'!N80*Main!$B$8+_xlfn.IFNA(VLOOKUP($A80,'EV Distribution'!$A$2:$B$51,2,FALSE),0)*'EV Scenarios'!N$2</f>
        <v>4.1187437443946191E-3</v>
      </c>
      <c r="O80" s="5">
        <f>'[3]Pc, Winter, S1'!O80*Main!$B$8+_xlfn.IFNA(VLOOKUP($A80,'EV Distribution'!$A$2:$B$51,2,FALSE),0)*'EV Scenarios'!O$2</f>
        <v>3.9445171524663683E-3</v>
      </c>
      <c r="P80" s="5">
        <f>'[3]Pc, Winter, S1'!P80*Main!$B$8+_xlfn.IFNA(VLOOKUP($A80,'EV Distribution'!$A$2:$B$51,2,FALSE),0)*'EV Scenarios'!P$2</f>
        <v>3.5857758520179374E-3</v>
      </c>
      <c r="Q80" s="5">
        <f>'[3]Pc, Winter, S1'!Q80*Main!$B$8+_xlfn.IFNA(VLOOKUP($A80,'EV Distribution'!$A$2:$B$51,2,FALSE),0)*'EV Scenarios'!Q$2</f>
        <v>3.6089409417040356E-3</v>
      </c>
      <c r="R80" s="5">
        <f>'[3]Pc, Winter, S1'!R80*Main!$B$8+_xlfn.IFNA(VLOOKUP($A80,'EV Distribution'!$A$2:$B$51,2,FALSE),0)*'EV Scenarios'!R$2</f>
        <v>3.5852067040358748E-3</v>
      </c>
      <c r="S80" s="5">
        <f>'[3]Pc, Winter, S1'!S80*Main!$B$8+_xlfn.IFNA(VLOOKUP($A80,'EV Distribution'!$A$2:$B$51,2,FALSE),0)*'EV Scenarios'!S$2</f>
        <v>3.8855345067264581E-3</v>
      </c>
      <c r="T80" s="5">
        <f>'[3]Pc, Winter, S1'!T80*Main!$B$8+_xlfn.IFNA(VLOOKUP($A80,'EV Distribution'!$A$2:$B$51,2,FALSE),0)*'EV Scenarios'!T$2</f>
        <v>5.2160333632286998E-3</v>
      </c>
      <c r="U80" s="5">
        <f>'[3]Pc, Winter, S1'!U80*Main!$B$8+_xlfn.IFNA(VLOOKUP($A80,'EV Distribution'!$A$2:$B$51,2,FALSE),0)*'EV Scenarios'!U$2</f>
        <v>6.6127463677130051E-3</v>
      </c>
      <c r="V80" s="5">
        <f>'[3]Pc, Winter, S1'!V80*Main!$B$8+_xlfn.IFNA(VLOOKUP($A80,'EV Distribution'!$A$2:$B$51,2,FALSE),0)*'EV Scenarios'!V$2</f>
        <v>6.9184874663677145E-3</v>
      </c>
      <c r="W80" s="5">
        <f>'[3]Pc, Winter, S1'!W80*Main!$B$8+_xlfn.IFNA(VLOOKUP($A80,'EV Distribution'!$A$2:$B$51,2,FALSE),0)*'EV Scenarios'!W$2</f>
        <v>6.4158893273542602E-3</v>
      </c>
      <c r="X80" s="5">
        <f>'[3]Pc, Winter, S1'!X80*Main!$B$8+_xlfn.IFNA(VLOOKUP($A80,'EV Distribution'!$A$2:$B$51,2,FALSE),0)*'EV Scenarios'!X$2</f>
        <v>5.5837711210762328E-3</v>
      </c>
      <c r="Y80" s="5">
        <f>'[3]Pc, Winter, S1'!Y80*Main!$B$8+_xlfn.IFNA(VLOOKUP($A80,'EV Distribution'!$A$2:$B$51,2,FALSE),0)*'EV Scenarios'!Y$2</f>
        <v>4.9652312331838573E-3</v>
      </c>
    </row>
    <row r="81" spans="1:25" x14ac:dyDescent="0.25">
      <c r="A81">
        <v>104</v>
      </c>
      <c r="B81" s="5">
        <f>'[3]Pc, Winter, S1'!B81*Main!$B$8+_xlfn.IFNA(VLOOKUP($A81,'EV Distribution'!$A$2:$B$51,2,FALSE),0)*'EV Scenarios'!B$2</f>
        <v>0.27264573991031393</v>
      </c>
      <c r="C81" s="5">
        <f>'[3]Pc, Winter, S1'!C81*Main!$B$8+_xlfn.IFNA(VLOOKUP($A81,'EV Distribution'!$A$2:$B$51,2,FALSE),0)*'EV Scenarios'!C$2</f>
        <v>0.27264573991031393</v>
      </c>
      <c r="D81" s="5">
        <f>'[3]Pc, Winter, S1'!D81*Main!$B$8+_xlfn.IFNA(VLOOKUP($A81,'EV Distribution'!$A$2:$B$51,2,FALSE),0)*'EV Scenarios'!D$2</f>
        <v>0.27264573991031393</v>
      </c>
      <c r="E81" s="5">
        <f>'[3]Pc, Winter, S1'!E81*Main!$B$8+_xlfn.IFNA(VLOOKUP($A81,'EV Distribution'!$A$2:$B$51,2,FALSE),0)*'EV Scenarios'!E$2</f>
        <v>0.27264573991031393</v>
      </c>
      <c r="F81" s="5">
        <f>'[3]Pc, Winter, S1'!F81*Main!$B$8+_xlfn.IFNA(VLOOKUP($A81,'EV Distribution'!$A$2:$B$51,2,FALSE),0)*'EV Scenarios'!F$2</f>
        <v>0.27264573991031393</v>
      </c>
      <c r="G81" s="5">
        <f>'[3]Pc, Winter, S1'!G81*Main!$B$8+_xlfn.IFNA(VLOOKUP($A81,'EV Distribution'!$A$2:$B$51,2,FALSE),0)*'EV Scenarios'!G$2</f>
        <v>0.27264573991031393</v>
      </c>
      <c r="H81" s="5">
        <f>'[3]Pc, Winter, S1'!H81*Main!$B$8+_xlfn.IFNA(VLOOKUP($A81,'EV Distribution'!$A$2:$B$51,2,FALSE),0)*'EV Scenarios'!H$2</f>
        <v>0.27264573991031393</v>
      </c>
      <c r="I81" s="5">
        <f>'[3]Pc, Winter, S1'!I81*Main!$B$8+_xlfn.IFNA(VLOOKUP($A81,'EV Distribution'!$A$2:$B$51,2,FALSE),0)*'EV Scenarios'!I$2</f>
        <v>0.27264573991031393</v>
      </c>
      <c r="J81" s="5">
        <f>'[3]Pc, Winter, S1'!J81*Main!$B$8+_xlfn.IFNA(VLOOKUP($A81,'EV Distribution'!$A$2:$B$51,2,FALSE),0)*'EV Scenarios'!J$2</f>
        <v>0.27264573991031393</v>
      </c>
      <c r="K81" s="5">
        <f>'[3]Pc, Winter, S1'!K81*Main!$B$8+_xlfn.IFNA(VLOOKUP($A81,'EV Distribution'!$A$2:$B$51,2,FALSE),0)*'EV Scenarios'!K$2</f>
        <v>0.27264573991031393</v>
      </c>
      <c r="L81" s="5">
        <f>'[3]Pc, Winter, S1'!L81*Main!$B$8+_xlfn.IFNA(VLOOKUP($A81,'EV Distribution'!$A$2:$B$51,2,FALSE),0)*'EV Scenarios'!L$2</f>
        <v>0.27264573991031393</v>
      </c>
      <c r="M81" s="5">
        <f>'[3]Pc, Winter, S1'!M81*Main!$B$8+_xlfn.IFNA(VLOOKUP($A81,'EV Distribution'!$A$2:$B$51,2,FALSE),0)*'EV Scenarios'!M$2</f>
        <v>0.27264573991031393</v>
      </c>
      <c r="N81" s="5">
        <f>'[3]Pc, Winter, S1'!N81*Main!$B$8+_xlfn.IFNA(VLOOKUP($A81,'EV Distribution'!$A$2:$B$51,2,FALSE),0)*'EV Scenarios'!N$2</f>
        <v>0.27264573991031393</v>
      </c>
      <c r="O81" s="5">
        <f>'[3]Pc, Winter, S1'!O81*Main!$B$8+_xlfn.IFNA(VLOOKUP($A81,'EV Distribution'!$A$2:$B$51,2,FALSE),0)*'EV Scenarios'!O$2</f>
        <v>0.27264573991031393</v>
      </c>
      <c r="P81" s="5">
        <f>'[3]Pc, Winter, S1'!P81*Main!$B$8+_xlfn.IFNA(VLOOKUP($A81,'EV Distribution'!$A$2:$B$51,2,FALSE),0)*'EV Scenarios'!P$2</f>
        <v>0.27264573991031393</v>
      </c>
      <c r="Q81" s="5">
        <f>'[3]Pc, Winter, S1'!Q81*Main!$B$8+_xlfn.IFNA(VLOOKUP($A81,'EV Distribution'!$A$2:$B$51,2,FALSE),0)*'EV Scenarios'!Q$2</f>
        <v>0.27264573991031393</v>
      </c>
      <c r="R81" s="5">
        <f>'[3]Pc, Winter, S1'!R81*Main!$B$8+_xlfn.IFNA(VLOOKUP($A81,'EV Distribution'!$A$2:$B$51,2,FALSE),0)*'EV Scenarios'!R$2</f>
        <v>0.27264573991031393</v>
      </c>
      <c r="S81" s="5">
        <f>'[3]Pc, Winter, S1'!S81*Main!$B$8+_xlfn.IFNA(VLOOKUP($A81,'EV Distribution'!$A$2:$B$51,2,FALSE),0)*'EV Scenarios'!S$2</f>
        <v>0.27264573991031393</v>
      </c>
      <c r="T81" s="5">
        <f>'[3]Pc, Winter, S1'!T81*Main!$B$8+_xlfn.IFNA(VLOOKUP($A81,'EV Distribution'!$A$2:$B$51,2,FALSE),0)*'EV Scenarios'!T$2</f>
        <v>0.27264573991031393</v>
      </c>
      <c r="U81" s="5">
        <f>'[3]Pc, Winter, S1'!U81*Main!$B$8+_xlfn.IFNA(VLOOKUP($A81,'EV Distribution'!$A$2:$B$51,2,FALSE),0)*'EV Scenarios'!U$2</f>
        <v>0.27264573991031393</v>
      </c>
      <c r="V81" s="5">
        <f>'[3]Pc, Winter, S1'!V81*Main!$B$8+_xlfn.IFNA(VLOOKUP($A81,'EV Distribution'!$A$2:$B$51,2,FALSE),0)*'EV Scenarios'!V$2</f>
        <v>0.27264573991031393</v>
      </c>
      <c r="W81" s="5">
        <f>'[3]Pc, Winter, S1'!W81*Main!$B$8+_xlfn.IFNA(VLOOKUP($A81,'EV Distribution'!$A$2:$B$51,2,FALSE),0)*'EV Scenarios'!W$2</f>
        <v>0.27264573991031393</v>
      </c>
      <c r="X81" s="5">
        <f>'[3]Pc, Winter, S1'!X81*Main!$B$8+_xlfn.IFNA(VLOOKUP($A81,'EV Distribution'!$A$2:$B$51,2,FALSE),0)*'EV Scenarios'!X$2</f>
        <v>0.27264573991031393</v>
      </c>
      <c r="Y81" s="5">
        <f>'[3]Pc, Winter, S1'!Y81*Main!$B$8+_xlfn.IFNA(VLOOKUP($A81,'EV Distribution'!$A$2:$B$51,2,FALSE),0)*'EV Scenarios'!Y$2</f>
        <v>0.27264573991031393</v>
      </c>
    </row>
    <row r="82" spans="1:25" x14ac:dyDescent="0.25">
      <c r="A82">
        <v>45</v>
      </c>
      <c r="B82" s="5">
        <f>'[3]Pc, Winter, S1'!B82*Main!$B$8+_xlfn.IFNA(VLOOKUP($A82,'EV Distribution'!$A$2:$B$51,2,FALSE),0)*'EV Scenarios'!B$2</f>
        <v>3.9732561434977585E-3</v>
      </c>
      <c r="C82" s="5">
        <f>'[3]Pc, Winter, S1'!C82*Main!$B$8+_xlfn.IFNA(VLOOKUP($A82,'EV Distribution'!$A$2:$B$51,2,FALSE),0)*'EV Scenarios'!C$2</f>
        <v>3.2265271748878931E-3</v>
      </c>
      <c r="D82" s="5">
        <f>'[3]Pc, Winter, S1'!D82*Main!$B$8+_xlfn.IFNA(VLOOKUP($A82,'EV Distribution'!$A$2:$B$51,2,FALSE),0)*'EV Scenarios'!D$2</f>
        <v>2.606169932735426E-3</v>
      </c>
      <c r="E82" s="5">
        <f>'[3]Pc, Winter, S1'!E82*Main!$B$8+_xlfn.IFNA(VLOOKUP($A82,'EV Distribution'!$A$2:$B$51,2,FALSE),0)*'EV Scenarios'!E$2</f>
        <v>2.2410240134529149E-3</v>
      </c>
      <c r="F82" s="5">
        <f>'[3]Pc, Winter, S1'!F82*Main!$B$8+_xlfn.IFNA(VLOOKUP($A82,'EV Distribution'!$A$2:$B$51,2,FALSE),0)*'EV Scenarios'!F$2</f>
        <v>2.3985864125560538E-3</v>
      </c>
      <c r="G82" s="5">
        <f>'[3]Pc, Winter, S1'!G82*Main!$B$8+_xlfn.IFNA(VLOOKUP($A82,'EV Distribution'!$A$2:$B$51,2,FALSE),0)*'EV Scenarios'!G$2</f>
        <v>2.3484136322869955E-3</v>
      </c>
      <c r="H82" s="5">
        <f>'[3]Pc, Winter, S1'!H82*Main!$B$8+_xlfn.IFNA(VLOOKUP($A82,'EV Distribution'!$A$2:$B$51,2,FALSE),0)*'EV Scenarios'!H$2</f>
        <v>2.2812494843049329E-3</v>
      </c>
      <c r="I82" s="5">
        <f>'[3]Pc, Winter, S1'!I82*Main!$B$8+_xlfn.IFNA(VLOOKUP($A82,'EV Distribution'!$A$2:$B$51,2,FALSE),0)*'EV Scenarios'!I$2</f>
        <v>2.2501861883408073E-3</v>
      </c>
      <c r="J82" s="5">
        <f>'[3]Pc, Winter, S1'!J82*Main!$B$8+_xlfn.IFNA(VLOOKUP($A82,'EV Distribution'!$A$2:$B$51,2,FALSE),0)*'EV Scenarios'!J$2</f>
        <v>2.7938055829596414E-3</v>
      </c>
      <c r="K82" s="5">
        <f>'[3]Pc, Winter, S1'!K82*Main!$B$8+_xlfn.IFNA(VLOOKUP($A82,'EV Distribution'!$A$2:$B$51,2,FALSE),0)*'EV Scenarios'!K$2</f>
        <v>2.9572997309417039E-3</v>
      </c>
      <c r="L82" s="5">
        <f>'[3]Pc, Winter, S1'!L82*Main!$B$8+_xlfn.IFNA(VLOOKUP($A82,'EV Distribution'!$A$2:$B$51,2,FALSE),0)*'EV Scenarios'!L$2</f>
        <v>2.9850610313901342E-3</v>
      </c>
      <c r="M82" s="5">
        <f>'[3]Pc, Winter, S1'!M82*Main!$B$8+_xlfn.IFNA(VLOOKUP($A82,'EV Distribution'!$A$2:$B$51,2,FALSE),0)*'EV Scenarios'!M$2</f>
        <v>3.1156225560538113E-3</v>
      </c>
      <c r="N82" s="5">
        <f>'[3]Pc, Winter, S1'!N82*Main!$B$8+_xlfn.IFNA(VLOOKUP($A82,'EV Distribution'!$A$2:$B$51,2,FALSE),0)*'EV Scenarios'!N$2</f>
        <v>3.5387781165919282E-3</v>
      </c>
      <c r="O82" s="5">
        <f>'[3]Pc, Winter, S1'!O82*Main!$B$8+_xlfn.IFNA(VLOOKUP($A82,'EV Distribution'!$A$2:$B$51,2,FALSE),0)*'EV Scenarios'!O$2</f>
        <v>3.1306956053811659E-3</v>
      </c>
      <c r="P82" s="5">
        <f>'[3]Pc, Winter, S1'!P82*Main!$B$8+_xlfn.IFNA(VLOOKUP($A82,'EV Distribution'!$A$2:$B$51,2,FALSE),0)*'EV Scenarios'!P$2</f>
        <v>2.7617347757847533E-3</v>
      </c>
      <c r="Q82" s="5">
        <f>'[3]Pc, Winter, S1'!Q82*Main!$B$8+_xlfn.IFNA(VLOOKUP($A82,'EV Distribution'!$A$2:$B$51,2,FALSE),0)*'EV Scenarios'!Q$2</f>
        <v>2.3357296412556054E-3</v>
      </c>
      <c r="R82" s="5">
        <f>'[3]Pc, Winter, S1'!R82*Main!$B$8+_xlfn.IFNA(VLOOKUP($A82,'EV Distribution'!$A$2:$B$51,2,FALSE),0)*'EV Scenarios'!R$2</f>
        <v>2.2550465246636772E-3</v>
      </c>
      <c r="S82" s="5">
        <f>'[3]Pc, Winter, S1'!S82*Main!$B$8+_xlfn.IFNA(VLOOKUP($A82,'EV Distribution'!$A$2:$B$51,2,FALSE),0)*'EV Scenarios'!S$2</f>
        <v>3.3719082735426012E-3</v>
      </c>
      <c r="T82" s="5">
        <f>'[3]Pc, Winter, S1'!T82*Main!$B$8+_xlfn.IFNA(VLOOKUP($A82,'EV Distribution'!$A$2:$B$51,2,FALSE),0)*'EV Scenarios'!T$2</f>
        <v>4.8347101793721967E-3</v>
      </c>
      <c r="U82" s="5">
        <f>'[3]Pc, Winter, S1'!U82*Main!$B$8+_xlfn.IFNA(VLOOKUP($A82,'EV Distribution'!$A$2:$B$51,2,FALSE),0)*'EV Scenarios'!U$2</f>
        <v>6.5648075784753351E-3</v>
      </c>
      <c r="V82" s="5">
        <f>'[3]Pc, Winter, S1'!V82*Main!$B$8+_xlfn.IFNA(VLOOKUP($A82,'EV Distribution'!$A$2:$B$51,2,FALSE),0)*'EV Scenarios'!V$2</f>
        <v>7.6442452914798221E-3</v>
      </c>
      <c r="W82" s="5">
        <f>'[3]Pc, Winter, S1'!W82*Main!$B$8+_xlfn.IFNA(VLOOKUP($A82,'EV Distribution'!$A$2:$B$51,2,FALSE),0)*'EV Scenarios'!W$2</f>
        <v>7.6047964349775787E-3</v>
      </c>
      <c r="X82" s="5">
        <f>'[3]Pc, Winter, S1'!X82*Main!$B$8+_xlfn.IFNA(VLOOKUP($A82,'EV Distribution'!$A$2:$B$51,2,FALSE),0)*'EV Scenarios'!X$2</f>
        <v>6.8061723318385654E-3</v>
      </c>
      <c r="Y82" s="5">
        <f>'[3]Pc, Winter, S1'!Y82*Main!$B$8+_xlfn.IFNA(VLOOKUP($A82,'EV Distribution'!$A$2:$B$51,2,FALSE),0)*'EV Scenarios'!Y$2</f>
        <v>4.8937166816143494E-3</v>
      </c>
    </row>
    <row r="83" spans="1:25" x14ac:dyDescent="0.25">
      <c r="A83">
        <v>40</v>
      </c>
      <c r="B83" s="5">
        <f>'[3]Pc, Winter, S1'!B83*Main!$B$8+_xlfn.IFNA(VLOOKUP($A83,'EV Distribution'!$A$2:$B$51,2,FALSE),0)*'EV Scenarios'!B$2</f>
        <v>2.9358617668161432E-2</v>
      </c>
      <c r="C83" s="5">
        <f>'[3]Pc, Winter, S1'!C83*Main!$B$8+_xlfn.IFNA(VLOOKUP($A83,'EV Distribution'!$A$2:$B$51,2,FALSE),0)*'EV Scenarios'!C$2</f>
        <v>2.7954812892376679E-2</v>
      </c>
      <c r="D83" s="5">
        <f>'[3]Pc, Winter, S1'!D83*Main!$B$8+_xlfn.IFNA(VLOOKUP($A83,'EV Distribution'!$A$2:$B$51,2,FALSE),0)*'EV Scenarios'!D$2</f>
        <v>2.4882487331838569E-2</v>
      </c>
      <c r="E83" s="5">
        <f>'[3]Pc, Winter, S1'!E83*Main!$B$8+_xlfn.IFNA(VLOOKUP($A83,'EV Distribution'!$A$2:$B$51,2,FALSE),0)*'EV Scenarios'!E$2</f>
        <v>2.3660197735426009E-2</v>
      </c>
      <c r="F83" s="5">
        <f>'[3]Pc, Winter, S1'!F83*Main!$B$8+_xlfn.IFNA(VLOOKUP($A83,'EV Distribution'!$A$2:$B$51,2,FALSE),0)*'EV Scenarios'!F$2</f>
        <v>2.4060912847533634E-2</v>
      </c>
      <c r="G83" s="5">
        <f>'[3]Pc, Winter, S1'!G83*Main!$B$8+_xlfn.IFNA(VLOOKUP($A83,'EV Distribution'!$A$2:$B$51,2,FALSE),0)*'EV Scenarios'!G$2</f>
        <v>2.3773172757847533E-2</v>
      </c>
      <c r="H83" s="5">
        <f>'[3]Pc, Winter, S1'!H83*Main!$B$8+_xlfn.IFNA(VLOOKUP($A83,'EV Distribution'!$A$2:$B$51,2,FALSE),0)*'EV Scenarios'!H$2</f>
        <v>2.3176799820627803E-2</v>
      </c>
      <c r="I83" s="5">
        <f>'[3]Pc, Winter, S1'!I83*Main!$B$8+_xlfn.IFNA(VLOOKUP($A83,'EV Distribution'!$A$2:$B$51,2,FALSE),0)*'EV Scenarios'!I$2</f>
        <v>2.3714056771300448E-2</v>
      </c>
      <c r="J83" s="5">
        <f>'[3]Pc, Winter, S1'!J83*Main!$B$8+_xlfn.IFNA(VLOOKUP($A83,'EV Distribution'!$A$2:$B$51,2,FALSE),0)*'EV Scenarios'!J$2</f>
        <v>2.5341426367713006E-2</v>
      </c>
      <c r="K83" s="5">
        <f>'[3]Pc, Winter, S1'!K83*Main!$B$8+_xlfn.IFNA(VLOOKUP($A83,'EV Distribution'!$A$2:$B$51,2,FALSE),0)*'EV Scenarios'!K$2</f>
        <v>2.6565685829596408E-2</v>
      </c>
      <c r="L83" s="5">
        <f>'[3]Pc, Winter, S1'!L83*Main!$B$8+_xlfn.IFNA(VLOOKUP($A83,'EV Distribution'!$A$2:$B$51,2,FALSE),0)*'EV Scenarios'!L$2</f>
        <v>2.6960809999999998E-2</v>
      </c>
      <c r="M83" s="5">
        <f>'[3]Pc, Winter, S1'!M83*Main!$B$8+_xlfn.IFNA(VLOOKUP($A83,'EV Distribution'!$A$2:$B$51,2,FALSE),0)*'EV Scenarios'!M$2</f>
        <v>2.7920066322869957E-2</v>
      </c>
      <c r="N83" s="5">
        <f>'[3]Pc, Winter, S1'!N83*Main!$B$8+_xlfn.IFNA(VLOOKUP($A83,'EV Distribution'!$A$2:$B$51,2,FALSE),0)*'EV Scenarios'!N$2</f>
        <v>2.9549199170403582E-2</v>
      </c>
      <c r="O83" s="5">
        <f>'[3]Pc, Winter, S1'!O83*Main!$B$8+_xlfn.IFNA(VLOOKUP($A83,'EV Distribution'!$A$2:$B$51,2,FALSE),0)*'EV Scenarios'!O$2</f>
        <v>2.8841745246636772E-2</v>
      </c>
      <c r="P83" s="5">
        <f>'[3]Pc, Winter, S1'!P83*Main!$B$8+_xlfn.IFNA(VLOOKUP($A83,'EV Distribution'!$A$2:$B$51,2,FALSE),0)*'EV Scenarios'!P$2</f>
        <v>2.9195015739910315E-2</v>
      </c>
      <c r="Q83" s="5">
        <f>'[3]Pc, Winter, S1'!Q83*Main!$B$8+_xlfn.IFNA(VLOOKUP($A83,'EV Distribution'!$A$2:$B$51,2,FALSE),0)*'EV Scenarios'!Q$2</f>
        <v>2.7153466165919283E-2</v>
      </c>
      <c r="R83" s="5">
        <f>'[3]Pc, Winter, S1'!R83*Main!$B$8+_xlfn.IFNA(VLOOKUP($A83,'EV Distribution'!$A$2:$B$51,2,FALSE),0)*'EV Scenarios'!R$2</f>
        <v>2.7776367533632287E-2</v>
      </c>
      <c r="S83" s="5">
        <f>'[3]Pc, Winter, S1'!S83*Main!$B$8+_xlfn.IFNA(VLOOKUP($A83,'EV Distribution'!$A$2:$B$51,2,FALSE),0)*'EV Scenarios'!S$2</f>
        <v>3.2401460000000007E-2</v>
      </c>
      <c r="T83" s="5">
        <f>'[3]Pc, Winter, S1'!T83*Main!$B$8+_xlfn.IFNA(VLOOKUP($A83,'EV Distribution'!$A$2:$B$51,2,FALSE),0)*'EV Scenarios'!T$2</f>
        <v>4.3978696771300452E-2</v>
      </c>
      <c r="U83" s="5">
        <f>'[3]Pc, Winter, S1'!U83*Main!$B$8+_xlfn.IFNA(VLOOKUP($A83,'EV Distribution'!$A$2:$B$51,2,FALSE),0)*'EV Scenarios'!U$2</f>
        <v>5.5502146502242153E-2</v>
      </c>
      <c r="V83" s="5">
        <f>'[3]Pc, Winter, S1'!V83*Main!$B$8+_xlfn.IFNA(VLOOKUP($A83,'EV Distribution'!$A$2:$B$51,2,FALSE),0)*'EV Scenarios'!V$2</f>
        <v>5.8593361300448434E-2</v>
      </c>
      <c r="W83" s="5">
        <f>'[3]Pc, Winter, S1'!W83*Main!$B$8+_xlfn.IFNA(VLOOKUP($A83,'EV Distribution'!$A$2:$B$51,2,FALSE),0)*'EV Scenarios'!W$2</f>
        <v>5.8076339349775775E-2</v>
      </c>
      <c r="X83" s="5">
        <f>'[3]Pc, Winter, S1'!X83*Main!$B$8+_xlfn.IFNA(VLOOKUP($A83,'EV Distribution'!$A$2:$B$51,2,FALSE),0)*'EV Scenarios'!X$2</f>
        <v>5.1273968721973096E-2</v>
      </c>
      <c r="Y83" s="5">
        <f>'[3]Pc, Winter, S1'!Y83*Main!$B$8+_xlfn.IFNA(VLOOKUP($A83,'EV Distribution'!$A$2:$B$51,2,FALSE),0)*'EV Scenarios'!Y$2</f>
        <v>4.3386133632287001E-2</v>
      </c>
    </row>
    <row r="84" spans="1:25" x14ac:dyDescent="0.25">
      <c r="A84">
        <v>73</v>
      </c>
      <c r="B84" s="5">
        <f>'[3]Pc, Winter, S1'!B84*Main!$B$8+_xlfn.IFNA(VLOOKUP($A84,'EV Distribution'!$A$2:$B$51,2,FALSE),0)*'EV Scenarios'!B$2</f>
        <v>2.6960541188340809E-2</v>
      </c>
      <c r="C84" s="5">
        <f>'[3]Pc, Winter, S1'!C84*Main!$B$8+_xlfn.IFNA(VLOOKUP($A84,'EV Distribution'!$A$2:$B$51,2,FALSE),0)*'EV Scenarios'!C$2</f>
        <v>2.4839020358744395E-2</v>
      </c>
      <c r="D84" s="5">
        <f>'[3]Pc, Winter, S1'!D84*Main!$B$8+_xlfn.IFNA(VLOOKUP($A84,'EV Distribution'!$A$2:$B$51,2,FALSE),0)*'EV Scenarios'!D$2</f>
        <v>2.3858160269058296E-2</v>
      </c>
      <c r="E84" s="5">
        <f>'[3]Pc, Winter, S1'!E84*Main!$B$8+_xlfn.IFNA(VLOOKUP($A84,'EV Distribution'!$A$2:$B$51,2,FALSE),0)*'EV Scenarios'!E$2</f>
        <v>2.0188539461883412E-2</v>
      </c>
      <c r="F84" s="5">
        <f>'[3]Pc, Winter, S1'!F84*Main!$B$8+_xlfn.IFNA(VLOOKUP($A84,'EV Distribution'!$A$2:$B$51,2,FALSE),0)*'EV Scenarios'!F$2</f>
        <v>1.9892680067264572E-2</v>
      </c>
      <c r="G84" s="5">
        <f>'[3]Pc, Winter, S1'!G84*Main!$B$8+_xlfn.IFNA(VLOOKUP($A84,'EV Distribution'!$A$2:$B$51,2,FALSE),0)*'EV Scenarios'!G$2</f>
        <v>1.930158878923767E-2</v>
      </c>
      <c r="H84" s="5">
        <f>'[3]Pc, Winter, S1'!H84*Main!$B$8+_xlfn.IFNA(VLOOKUP($A84,'EV Distribution'!$A$2:$B$51,2,FALSE),0)*'EV Scenarios'!H$2</f>
        <v>1.6897045919282514E-2</v>
      </c>
      <c r="I84" s="5">
        <f>'[3]Pc, Winter, S1'!I84*Main!$B$8+_xlfn.IFNA(VLOOKUP($A84,'EV Distribution'!$A$2:$B$51,2,FALSE),0)*'EV Scenarios'!I$2</f>
        <v>1.4054907914798204E-2</v>
      </c>
      <c r="J84" s="5">
        <f>'[3]Pc, Winter, S1'!J84*Main!$B$8+_xlfn.IFNA(VLOOKUP($A84,'EV Distribution'!$A$2:$B$51,2,FALSE),0)*'EV Scenarios'!J$2</f>
        <v>1.9771358677130046E-2</v>
      </c>
      <c r="K84" s="5">
        <f>'[3]Pc, Winter, S1'!K84*Main!$B$8+_xlfn.IFNA(VLOOKUP($A84,'EV Distribution'!$A$2:$B$51,2,FALSE),0)*'EV Scenarios'!K$2</f>
        <v>1.9993100605381165E-2</v>
      </c>
      <c r="L84" s="5">
        <f>'[3]Pc, Winter, S1'!L84*Main!$B$8+_xlfn.IFNA(VLOOKUP($A84,'EV Distribution'!$A$2:$B$51,2,FALSE),0)*'EV Scenarios'!L$2</f>
        <v>2.0772059708520179E-2</v>
      </c>
      <c r="M84" s="5">
        <f>'[3]Pc, Winter, S1'!M84*Main!$B$8+_xlfn.IFNA(VLOOKUP($A84,'EV Distribution'!$A$2:$B$51,2,FALSE),0)*'EV Scenarios'!M$2</f>
        <v>2.2339995515695068E-2</v>
      </c>
      <c r="N84" s="5">
        <f>'[3]Pc, Winter, S1'!N84*Main!$B$8+_xlfn.IFNA(VLOOKUP($A84,'EV Distribution'!$A$2:$B$51,2,FALSE),0)*'EV Scenarios'!N$2</f>
        <v>2.3346383340807179E-2</v>
      </c>
      <c r="O84" s="5">
        <f>'[3]Pc, Winter, S1'!O84*Main!$B$8+_xlfn.IFNA(VLOOKUP($A84,'EV Distribution'!$A$2:$B$51,2,FALSE),0)*'EV Scenarios'!O$2</f>
        <v>2.2918120358744395E-2</v>
      </c>
      <c r="P84" s="5">
        <f>'[3]Pc, Winter, S1'!P84*Main!$B$8+_xlfn.IFNA(VLOOKUP($A84,'EV Distribution'!$A$2:$B$51,2,FALSE),0)*'EV Scenarios'!P$2</f>
        <v>2.0218246771300453E-2</v>
      </c>
      <c r="Q84" s="5">
        <f>'[3]Pc, Winter, S1'!Q84*Main!$B$8+_xlfn.IFNA(VLOOKUP($A84,'EV Distribution'!$A$2:$B$51,2,FALSE),0)*'EV Scenarios'!Q$2</f>
        <v>2.0442870224215249E-2</v>
      </c>
      <c r="R84" s="5">
        <f>'[3]Pc, Winter, S1'!R84*Main!$B$8+_xlfn.IFNA(VLOOKUP($A84,'EV Distribution'!$A$2:$B$51,2,FALSE),0)*'EV Scenarios'!R$2</f>
        <v>1.9975997623318385E-2</v>
      </c>
      <c r="S84" s="5">
        <f>'[3]Pc, Winter, S1'!S84*Main!$B$8+_xlfn.IFNA(VLOOKUP($A84,'EV Distribution'!$A$2:$B$51,2,FALSE),0)*'EV Scenarios'!S$2</f>
        <v>2.0593771121076233E-2</v>
      </c>
      <c r="T84" s="5">
        <f>'[3]Pc, Winter, S1'!T84*Main!$B$8+_xlfn.IFNA(VLOOKUP($A84,'EV Distribution'!$A$2:$B$51,2,FALSE),0)*'EV Scenarios'!T$2</f>
        <v>2.345459260089686E-2</v>
      </c>
      <c r="U84" s="5">
        <f>'[3]Pc, Winter, S1'!U84*Main!$B$8+_xlfn.IFNA(VLOOKUP($A84,'EV Distribution'!$A$2:$B$51,2,FALSE),0)*'EV Scenarios'!U$2</f>
        <v>2.6309682982062779E-2</v>
      </c>
      <c r="V84" s="5">
        <f>'[3]Pc, Winter, S1'!V84*Main!$B$8+_xlfn.IFNA(VLOOKUP($A84,'EV Distribution'!$A$2:$B$51,2,FALSE),0)*'EV Scenarios'!V$2</f>
        <v>3.0381262847533626E-2</v>
      </c>
      <c r="W84" s="5">
        <f>'[3]Pc, Winter, S1'!W84*Main!$B$8+_xlfn.IFNA(VLOOKUP($A84,'EV Distribution'!$A$2:$B$51,2,FALSE),0)*'EV Scenarios'!W$2</f>
        <v>3.5456079775784757E-2</v>
      </c>
      <c r="X84" s="5">
        <f>'[3]Pc, Winter, S1'!X84*Main!$B$8+_xlfn.IFNA(VLOOKUP($A84,'EV Distribution'!$A$2:$B$51,2,FALSE),0)*'EV Scenarios'!X$2</f>
        <v>3.6614971995515701E-2</v>
      </c>
      <c r="Y84" s="5">
        <f>'[3]Pc, Winter, S1'!Y84*Main!$B$8+_xlfn.IFNA(VLOOKUP($A84,'EV Distribution'!$A$2:$B$51,2,FALSE),0)*'EV Scenarios'!Y$2</f>
        <v>3.3971622556053814E-2</v>
      </c>
    </row>
    <row r="85" spans="1:25" x14ac:dyDescent="0.25">
      <c r="A85">
        <v>25</v>
      </c>
      <c r="B85" s="5">
        <f>'[3]Pc, Winter, S1'!B85*Main!$B$8+_xlfn.IFNA(VLOOKUP($A85,'EV Distribution'!$A$2:$B$51,2,FALSE),0)*'EV Scenarios'!B$2</f>
        <v>1.6387981816143499E-2</v>
      </c>
      <c r="C85" s="5">
        <f>'[3]Pc, Winter, S1'!C85*Main!$B$8+_xlfn.IFNA(VLOOKUP($A85,'EV Distribution'!$A$2:$B$51,2,FALSE),0)*'EV Scenarios'!C$2</f>
        <v>1.1702470627802691E-2</v>
      </c>
      <c r="D85" s="5">
        <f>'[3]Pc, Winter, S1'!D85*Main!$B$8+_xlfn.IFNA(VLOOKUP($A85,'EV Distribution'!$A$2:$B$51,2,FALSE),0)*'EV Scenarios'!D$2</f>
        <v>8.6881415022421523E-3</v>
      </c>
      <c r="E85" s="5">
        <f>'[3]Pc, Winter, S1'!E85*Main!$B$8+_xlfn.IFNA(VLOOKUP($A85,'EV Distribution'!$A$2:$B$51,2,FALSE),0)*'EV Scenarios'!E$2</f>
        <v>9.7868386547085209E-3</v>
      </c>
      <c r="F85" s="5">
        <f>'[3]Pc, Winter, S1'!F85*Main!$B$8+_xlfn.IFNA(VLOOKUP($A85,'EV Distribution'!$A$2:$B$51,2,FALSE),0)*'EV Scenarios'!F$2</f>
        <v>8.7459973542600902E-3</v>
      </c>
      <c r="G85" s="5">
        <f>'[3]Pc, Winter, S1'!G85*Main!$B$8+_xlfn.IFNA(VLOOKUP($A85,'EV Distribution'!$A$2:$B$51,2,FALSE),0)*'EV Scenarios'!G$2</f>
        <v>9.817099349775784E-3</v>
      </c>
      <c r="H85" s="5">
        <f>'[3]Pc, Winter, S1'!H85*Main!$B$8+_xlfn.IFNA(VLOOKUP($A85,'EV Distribution'!$A$2:$B$51,2,FALSE),0)*'EV Scenarios'!H$2</f>
        <v>9.4598456726457409E-3</v>
      </c>
      <c r="I85" s="5">
        <f>'[3]Pc, Winter, S1'!I85*Main!$B$8+_xlfn.IFNA(VLOOKUP($A85,'EV Distribution'!$A$2:$B$51,2,FALSE),0)*'EV Scenarios'!I$2</f>
        <v>1.0175929686098656E-2</v>
      </c>
      <c r="J85" s="5">
        <f>'[3]Pc, Winter, S1'!J85*Main!$B$8+_xlfn.IFNA(VLOOKUP($A85,'EV Distribution'!$A$2:$B$51,2,FALSE),0)*'EV Scenarios'!J$2</f>
        <v>1.5228180493273541E-2</v>
      </c>
      <c r="K85" s="5">
        <f>'[3]Pc, Winter, S1'!K85*Main!$B$8+_xlfn.IFNA(VLOOKUP($A85,'EV Distribution'!$A$2:$B$51,2,FALSE),0)*'EV Scenarios'!K$2</f>
        <v>1.6007815672645739E-2</v>
      </c>
      <c r="L85" s="5">
        <f>'[3]Pc, Winter, S1'!L85*Main!$B$8+_xlfn.IFNA(VLOOKUP($A85,'EV Distribution'!$A$2:$B$51,2,FALSE),0)*'EV Scenarios'!L$2</f>
        <v>1.8254227421524664E-2</v>
      </c>
      <c r="M85" s="5">
        <f>'[3]Pc, Winter, S1'!M85*Main!$B$8+_xlfn.IFNA(VLOOKUP($A85,'EV Distribution'!$A$2:$B$51,2,FALSE),0)*'EV Scenarios'!M$2</f>
        <v>2.0074947152466365E-2</v>
      </c>
      <c r="N85" s="5">
        <f>'[3]Pc, Winter, S1'!N85*Main!$B$8+_xlfn.IFNA(VLOOKUP($A85,'EV Distribution'!$A$2:$B$51,2,FALSE),0)*'EV Scenarios'!N$2</f>
        <v>2.1080700650224216E-2</v>
      </c>
      <c r="O85" s="5">
        <f>'[3]Pc, Winter, S1'!O85*Main!$B$8+_xlfn.IFNA(VLOOKUP($A85,'EV Distribution'!$A$2:$B$51,2,FALSE),0)*'EV Scenarios'!O$2</f>
        <v>2.1298094304932735E-2</v>
      </c>
      <c r="P85" s="5">
        <f>'[3]Pc, Winter, S1'!P85*Main!$B$8+_xlfn.IFNA(VLOOKUP($A85,'EV Distribution'!$A$2:$B$51,2,FALSE),0)*'EV Scenarios'!P$2</f>
        <v>1.8534780313901343E-2</v>
      </c>
      <c r="Q85" s="5">
        <f>'[3]Pc, Winter, S1'!Q85*Main!$B$8+_xlfn.IFNA(VLOOKUP($A85,'EV Distribution'!$A$2:$B$51,2,FALSE),0)*'EV Scenarios'!Q$2</f>
        <v>1.5506121098654709E-2</v>
      </c>
      <c r="R85" s="5">
        <f>'[3]Pc, Winter, S1'!R85*Main!$B$8+_xlfn.IFNA(VLOOKUP($A85,'EV Distribution'!$A$2:$B$51,2,FALSE),0)*'EV Scenarios'!R$2</f>
        <v>1.6285226322869956E-2</v>
      </c>
      <c r="S85" s="5">
        <f>'[3]Pc, Winter, S1'!S85*Main!$B$8+_xlfn.IFNA(VLOOKUP($A85,'EV Distribution'!$A$2:$B$51,2,FALSE),0)*'EV Scenarios'!S$2</f>
        <v>2.5417980605381162E-2</v>
      </c>
      <c r="T85" s="5">
        <f>'[3]Pc, Winter, S1'!T85*Main!$B$8+_xlfn.IFNA(VLOOKUP($A85,'EV Distribution'!$A$2:$B$51,2,FALSE),0)*'EV Scenarios'!T$2</f>
        <v>3.9294325156950673E-2</v>
      </c>
      <c r="U85" s="5">
        <f>'[3]Pc, Winter, S1'!U85*Main!$B$8+_xlfn.IFNA(VLOOKUP($A85,'EV Distribution'!$A$2:$B$51,2,FALSE),0)*'EV Scenarios'!U$2</f>
        <v>4.9383850852017935E-2</v>
      </c>
      <c r="V85" s="5">
        <f>'[3]Pc, Winter, S1'!V85*Main!$B$8+_xlfn.IFNA(VLOOKUP($A85,'EV Distribution'!$A$2:$B$51,2,FALSE),0)*'EV Scenarios'!V$2</f>
        <v>4.7836564125560539E-2</v>
      </c>
      <c r="W85" s="5">
        <f>'[3]Pc, Winter, S1'!W85*Main!$B$8+_xlfn.IFNA(VLOOKUP($A85,'EV Distribution'!$A$2:$B$51,2,FALSE),0)*'EV Scenarios'!W$2</f>
        <v>4.4108511076233189E-2</v>
      </c>
      <c r="X85" s="5">
        <f>'[3]Pc, Winter, S1'!X85*Main!$B$8+_xlfn.IFNA(VLOOKUP($A85,'EV Distribution'!$A$2:$B$51,2,FALSE),0)*'EV Scenarios'!X$2</f>
        <v>3.5896911300448434E-2</v>
      </c>
      <c r="Y85" s="5">
        <f>'[3]Pc, Winter, S1'!Y85*Main!$B$8+_xlfn.IFNA(VLOOKUP($A85,'EV Distribution'!$A$2:$B$51,2,FALSE),0)*'EV Scenarios'!Y$2</f>
        <v>2.7137341726457404E-2</v>
      </c>
    </row>
    <row r="86" spans="1:25" x14ac:dyDescent="0.25">
      <c r="A86">
        <v>59</v>
      </c>
      <c r="B86" s="5">
        <f>'[3]Pc, Winter, S1'!B86*Main!$B$8+_xlfn.IFNA(VLOOKUP($A86,'EV Distribution'!$A$2:$B$51,2,FALSE),0)*'EV Scenarios'!B$2</f>
        <v>5.4759173654708511E-2</v>
      </c>
      <c r="C86" s="5">
        <f>'[3]Pc, Winter, S1'!C86*Main!$B$8+_xlfn.IFNA(VLOOKUP($A86,'EV Distribution'!$A$2:$B$51,2,FALSE),0)*'EV Scenarios'!C$2</f>
        <v>4.612077210762331E-2</v>
      </c>
      <c r="D86" s="5">
        <f>'[3]Pc, Winter, S1'!D86*Main!$B$8+_xlfn.IFNA(VLOOKUP($A86,'EV Distribution'!$A$2:$B$51,2,FALSE),0)*'EV Scenarios'!D$2</f>
        <v>4.6062962264573994E-2</v>
      </c>
      <c r="E86" s="5">
        <f>'[3]Pc, Winter, S1'!E86*Main!$B$8+_xlfn.IFNA(VLOOKUP($A86,'EV Distribution'!$A$2:$B$51,2,FALSE),0)*'EV Scenarios'!E$2</f>
        <v>4.8825093654708517E-2</v>
      </c>
      <c r="F86" s="5">
        <f>'[3]Pc, Winter, S1'!F86*Main!$B$8+_xlfn.IFNA(VLOOKUP($A86,'EV Distribution'!$A$2:$B$51,2,FALSE),0)*'EV Scenarios'!F$2</f>
        <v>4.5561423183856496E-2</v>
      </c>
      <c r="G86" s="5">
        <f>'[3]Pc, Winter, S1'!G86*Main!$B$8+_xlfn.IFNA(VLOOKUP($A86,'EV Distribution'!$A$2:$B$51,2,FALSE),0)*'EV Scenarios'!G$2</f>
        <v>4.7604668273542601E-2</v>
      </c>
      <c r="H86" s="5">
        <f>'[3]Pc, Winter, S1'!H86*Main!$B$8+_xlfn.IFNA(VLOOKUP($A86,'EV Distribution'!$A$2:$B$51,2,FALSE),0)*'EV Scenarios'!H$2</f>
        <v>5.3052308228699552E-2</v>
      </c>
      <c r="I86" s="5">
        <f>'[3]Pc, Winter, S1'!I86*Main!$B$8+_xlfn.IFNA(VLOOKUP($A86,'EV Distribution'!$A$2:$B$51,2,FALSE),0)*'EV Scenarios'!I$2</f>
        <v>6.0103001614349776E-2</v>
      </c>
      <c r="J86" s="5">
        <f>'[3]Pc, Winter, S1'!J86*Main!$B$8+_xlfn.IFNA(VLOOKUP($A86,'EV Distribution'!$A$2:$B$51,2,FALSE),0)*'EV Scenarios'!J$2</f>
        <v>8.1766685313901341E-2</v>
      </c>
      <c r="K86" s="5">
        <f>'[3]Pc, Winter, S1'!K86*Main!$B$8+_xlfn.IFNA(VLOOKUP($A86,'EV Distribution'!$A$2:$B$51,2,FALSE),0)*'EV Scenarios'!K$2</f>
        <v>9.5227058094170411E-2</v>
      </c>
      <c r="L86" s="5">
        <f>'[3]Pc, Winter, S1'!L86*Main!$B$8+_xlfn.IFNA(VLOOKUP($A86,'EV Distribution'!$A$2:$B$51,2,FALSE),0)*'EV Scenarios'!L$2</f>
        <v>0.10576479165919282</v>
      </c>
      <c r="M86" s="5">
        <f>'[3]Pc, Winter, S1'!M86*Main!$B$8+_xlfn.IFNA(VLOOKUP($A86,'EV Distribution'!$A$2:$B$51,2,FALSE),0)*'EV Scenarios'!M$2</f>
        <v>0.11407135735426009</v>
      </c>
      <c r="N86" s="5">
        <f>'[3]Pc, Winter, S1'!N86*Main!$B$8+_xlfn.IFNA(VLOOKUP($A86,'EV Distribution'!$A$2:$B$51,2,FALSE),0)*'EV Scenarios'!N$2</f>
        <v>0.10783530174887893</v>
      </c>
      <c r="O86" s="5">
        <f>'[3]Pc, Winter, S1'!O86*Main!$B$8+_xlfn.IFNA(VLOOKUP($A86,'EV Distribution'!$A$2:$B$51,2,FALSE),0)*'EV Scenarios'!O$2</f>
        <v>0.10152973979820629</v>
      </c>
      <c r="P86" s="5">
        <f>'[3]Pc, Winter, S1'!P86*Main!$B$8+_xlfn.IFNA(VLOOKUP($A86,'EV Distribution'!$A$2:$B$51,2,FALSE),0)*'EV Scenarios'!P$2</f>
        <v>0.11508347031390134</v>
      </c>
      <c r="Q86" s="5">
        <f>'[3]Pc, Winter, S1'!Q86*Main!$B$8+_xlfn.IFNA(VLOOKUP($A86,'EV Distribution'!$A$2:$B$51,2,FALSE),0)*'EV Scenarios'!Q$2</f>
        <v>0.12171131060538115</v>
      </c>
      <c r="R86" s="5">
        <f>'[3]Pc, Winter, S1'!R86*Main!$B$8+_xlfn.IFNA(VLOOKUP($A86,'EV Distribution'!$A$2:$B$51,2,FALSE),0)*'EV Scenarios'!R$2</f>
        <v>0.11611920163677131</v>
      </c>
      <c r="S86" s="5">
        <f>'[3]Pc, Winter, S1'!S86*Main!$B$8+_xlfn.IFNA(VLOOKUP($A86,'EV Distribution'!$A$2:$B$51,2,FALSE),0)*'EV Scenarios'!S$2</f>
        <v>0.10797452659192826</v>
      </c>
      <c r="T86" s="5">
        <f>'[3]Pc, Winter, S1'!T86*Main!$B$8+_xlfn.IFNA(VLOOKUP($A86,'EV Distribution'!$A$2:$B$51,2,FALSE),0)*'EV Scenarios'!T$2</f>
        <v>0.10640898793721974</v>
      </c>
      <c r="U86" s="5">
        <f>'[3]Pc, Winter, S1'!U86*Main!$B$8+_xlfn.IFNA(VLOOKUP($A86,'EV Distribution'!$A$2:$B$51,2,FALSE),0)*'EV Scenarios'!U$2</f>
        <v>0.10466878347533631</v>
      </c>
      <c r="V86" s="5">
        <f>'[3]Pc, Winter, S1'!V86*Main!$B$8+_xlfn.IFNA(VLOOKUP($A86,'EV Distribution'!$A$2:$B$51,2,FALSE),0)*'EV Scenarios'!V$2</f>
        <v>0.10063172354260089</v>
      </c>
      <c r="W86" s="5">
        <f>'[3]Pc, Winter, S1'!W86*Main!$B$8+_xlfn.IFNA(VLOOKUP($A86,'EV Distribution'!$A$2:$B$51,2,FALSE),0)*'EV Scenarios'!W$2</f>
        <v>9.1801361928251127E-2</v>
      </c>
      <c r="X86" s="5">
        <f>'[3]Pc, Winter, S1'!X86*Main!$B$8+_xlfn.IFNA(VLOOKUP($A86,'EV Distribution'!$A$2:$B$51,2,FALSE),0)*'EV Scenarios'!X$2</f>
        <v>9.1159404327354268E-2</v>
      </c>
      <c r="Y86" s="5">
        <f>'[3]Pc, Winter, S1'!Y86*Main!$B$8+_xlfn.IFNA(VLOOKUP($A86,'EV Distribution'!$A$2:$B$51,2,FALSE),0)*'EV Scenarios'!Y$2</f>
        <v>8.3029778049327346E-2</v>
      </c>
    </row>
    <row r="87" spans="1:25" x14ac:dyDescent="0.25">
      <c r="A87">
        <v>96</v>
      </c>
      <c r="B87" s="5">
        <f>'[3]Pc, Winter, S1'!B87*Main!$B$8+_xlfn.IFNA(VLOOKUP($A87,'EV Distribution'!$A$2:$B$51,2,FALSE),0)*'EV Scenarios'!B$2</f>
        <v>3.0705448004484305E-2</v>
      </c>
      <c r="C87" s="5">
        <f>'[3]Pc, Winter, S1'!C87*Main!$B$8+_xlfn.IFNA(VLOOKUP($A87,'EV Distribution'!$A$2:$B$51,2,FALSE),0)*'EV Scenarios'!C$2</f>
        <v>2.3735065403587444E-2</v>
      </c>
      <c r="D87" s="5">
        <f>'[3]Pc, Winter, S1'!D87*Main!$B$8+_xlfn.IFNA(VLOOKUP($A87,'EV Distribution'!$A$2:$B$51,2,FALSE),0)*'EV Scenarios'!D$2</f>
        <v>2.3011968004484309E-2</v>
      </c>
      <c r="E87" s="5">
        <f>'[3]Pc, Winter, S1'!E87*Main!$B$8+_xlfn.IFNA(VLOOKUP($A87,'EV Distribution'!$A$2:$B$51,2,FALSE),0)*'EV Scenarios'!E$2</f>
        <v>2.2960188744394622E-2</v>
      </c>
      <c r="F87" s="5">
        <f>'[3]Pc, Winter, S1'!F87*Main!$B$8+_xlfn.IFNA(VLOOKUP($A87,'EV Distribution'!$A$2:$B$51,2,FALSE),0)*'EV Scenarios'!F$2</f>
        <v>2.355455986547085E-2</v>
      </c>
      <c r="G87" s="5">
        <f>'[3]Pc, Winter, S1'!G87*Main!$B$8+_xlfn.IFNA(VLOOKUP($A87,'EV Distribution'!$A$2:$B$51,2,FALSE),0)*'EV Scenarios'!G$2</f>
        <v>2.3224651278026906E-2</v>
      </c>
      <c r="H87" s="5">
        <f>'[3]Pc, Winter, S1'!H87*Main!$B$8+_xlfn.IFNA(VLOOKUP($A87,'EV Distribution'!$A$2:$B$51,2,FALSE),0)*'EV Scenarios'!H$2</f>
        <v>2.3835405426008972E-2</v>
      </c>
      <c r="I87" s="5">
        <f>'[3]Pc, Winter, S1'!I87*Main!$B$8+_xlfn.IFNA(VLOOKUP($A87,'EV Distribution'!$A$2:$B$51,2,FALSE),0)*'EV Scenarios'!I$2</f>
        <v>2.9742334170403589E-2</v>
      </c>
      <c r="J87" s="5">
        <f>'[3]Pc, Winter, S1'!J87*Main!$B$8+_xlfn.IFNA(VLOOKUP($A87,'EV Distribution'!$A$2:$B$51,2,FALSE),0)*'EV Scenarios'!J$2</f>
        <v>4.7850003004484304E-2</v>
      </c>
      <c r="K87" s="5">
        <f>'[3]Pc, Winter, S1'!K87*Main!$B$8+_xlfn.IFNA(VLOOKUP($A87,'EV Distribution'!$A$2:$B$51,2,FALSE),0)*'EV Scenarios'!K$2</f>
        <v>5.9291695650224206E-2</v>
      </c>
      <c r="L87" s="5">
        <f>'[3]Pc, Winter, S1'!L87*Main!$B$8+_xlfn.IFNA(VLOOKUP($A87,'EV Distribution'!$A$2:$B$51,2,FALSE),0)*'EV Scenarios'!L$2</f>
        <v>6.5572037443946199E-2</v>
      </c>
      <c r="M87" s="5">
        <f>'[3]Pc, Winter, S1'!M87*Main!$B$8+_xlfn.IFNA(VLOOKUP($A87,'EV Distribution'!$A$2:$B$51,2,FALSE),0)*'EV Scenarios'!M$2</f>
        <v>7.3787664708520176E-2</v>
      </c>
      <c r="N87" s="5">
        <f>'[3]Pc, Winter, S1'!N87*Main!$B$8+_xlfn.IFNA(VLOOKUP($A87,'EV Distribution'!$A$2:$B$51,2,FALSE),0)*'EV Scenarios'!N$2</f>
        <v>7.0474533318385643E-2</v>
      </c>
      <c r="O87" s="5">
        <f>'[3]Pc, Winter, S1'!O87*Main!$B$8+_xlfn.IFNA(VLOOKUP($A87,'EV Distribution'!$A$2:$B$51,2,FALSE),0)*'EV Scenarios'!O$2</f>
        <v>6.815428441704037E-2</v>
      </c>
      <c r="P87" s="5">
        <f>'[3]Pc, Winter, S1'!P87*Main!$B$8+_xlfn.IFNA(VLOOKUP($A87,'EV Distribution'!$A$2:$B$51,2,FALSE),0)*'EV Scenarios'!P$2</f>
        <v>7.1553135627802689E-2</v>
      </c>
      <c r="Q87" s="5">
        <f>'[3]Pc, Winter, S1'!Q87*Main!$B$8+_xlfn.IFNA(VLOOKUP($A87,'EV Distribution'!$A$2:$B$51,2,FALSE),0)*'EV Scenarios'!Q$2</f>
        <v>7.4022488946188347E-2</v>
      </c>
      <c r="R87" s="5">
        <f>'[3]Pc, Winter, S1'!R87*Main!$B$8+_xlfn.IFNA(VLOOKUP($A87,'EV Distribution'!$A$2:$B$51,2,FALSE),0)*'EV Scenarios'!R$2</f>
        <v>7.4208427376681624E-2</v>
      </c>
      <c r="S87" s="5">
        <f>'[3]Pc, Winter, S1'!S87*Main!$B$8+_xlfn.IFNA(VLOOKUP($A87,'EV Distribution'!$A$2:$B$51,2,FALSE),0)*'EV Scenarios'!S$2</f>
        <v>7.4269135784753373E-2</v>
      </c>
      <c r="T87" s="5">
        <f>'[3]Pc, Winter, S1'!T87*Main!$B$8+_xlfn.IFNA(VLOOKUP($A87,'EV Distribution'!$A$2:$B$51,2,FALSE),0)*'EV Scenarios'!T$2</f>
        <v>7.5733319663677121E-2</v>
      </c>
      <c r="U87" s="5">
        <f>'[3]Pc, Winter, S1'!U87*Main!$B$8+_xlfn.IFNA(VLOOKUP($A87,'EV Distribution'!$A$2:$B$51,2,FALSE),0)*'EV Scenarios'!U$2</f>
        <v>6.5042291883408071E-2</v>
      </c>
      <c r="V87" s="5">
        <f>'[3]Pc, Winter, S1'!V87*Main!$B$8+_xlfn.IFNA(VLOOKUP($A87,'EV Distribution'!$A$2:$B$51,2,FALSE),0)*'EV Scenarios'!V$2</f>
        <v>5.5090073139013457E-2</v>
      </c>
      <c r="W87" s="5">
        <f>'[3]Pc, Winter, S1'!W87*Main!$B$8+_xlfn.IFNA(VLOOKUP($A87,'EV Distribution'!$A$2:$B$51,2,FALSE),0)*'EV Scenarios'!W$2</f>
        <v>5.4643990627802688E-2</v>
      </c>
      <c r="X87" s="5">
        <f>'[3]Pc, Winter, S1'!X87*Main!$B$8+_xlfn.IFNA(VLOOKUP($A87,'EV Distribution'!$A$2:$B$51,2,FALSE),0)*'EV Scenarios'!X$2</f>
        <v>4.7201513834080715E-2</v>
      </c>
      <c r="Y87" s="5">
        <f>'[3]Pc, Winter, S1'!Y87*Main!$B$8+_xlfn.IFNA(VLOOKUP($A87,'EV Distribution'!$A$2:$B$51,2,FALSE),0)*'EV Scenarios'!Y$2</f>
        <v>3.8630881793721976E-2</v>
      </c>
    </row>
    <row r="88" spans="1:25" x14ac:dyDescent="0.25">
      <c r="A88">
        <v>41</v>
      </c>
      <c r="B88" s="5">
        <f>'[3]Pc, Winter, S1'!B88*Main!$B$8+_xlfn.IFNA(VLOOKUP($A88,'EV Distribution'!$A$2:$B$51,2,FALSE),0)*'EV Scenarios'!B$2</f>
        <v>3.4429471860986542E-2</v>
      </c>
      <c r="C88" s="5">
        <f>'[3]Pc, Winter, S1'!C88*Main!$B$8+_xlfn.IFNA(VLOOKUP($A88,'EV Distribution'!$A$2:$B$51,2,FALSE),0)*'EV Scenarios'!C$2</f>
        <v>3.0727889730941704E-2</v>
      </c>
      <c r="D88" s="5">
        <f>'[3]Pc, Winter, S1'!D88*Main!$B$8+_xlfn.IFNA(VLOOKUP($A88,'EV Distribution'!$A$2:$B$51,2,FALSE),0)*'EV Scenarios'!D$2</f>
        <v>2.823593578475337E-2</v>
      </c>
      <c r="E88" s="5">
        <f>'[3]Pc, Winter, S1'!E88*Main!$B$8+_xlfn.IFNA(VLOOKUP($A88,'EV Distribution'!$A$2:$B$51,2,FALSE),0)*'EV Scenarios'!E$2</f>
        <v>2.7336961008968607E-2</v>
      </c>
      <c r="F88" s="5">
        <f>'[3]Pc, Winter, S1'!F88*Main!$B$8+_xlfn.IFNA(VLOOKUP($A88,'EV Distribution'!$A$2:$B$51,2,FALSE),0)*'EV Scenarios'!F$2</f>
        <v>2.8052889103139012E-2</v>
      </c>
      <c r="G88" s="5">
        <f>'[3]Pc, Winter, S1'!G88*Main!$B$8+_xlfn.IFNA(VLOOKUP($A88,'EV Distribution'!$A$2:$B$51,2,FALSE),0)*'EV Scenarios'!G$2</f>
        <v>2.6866648385650223E-2</v>
      </c>
      <c r="H88" s="5">
        <f>'[3]Pc, Winter, S1'!H88*Main!$B$8+_xlfn.IFNA(VLOOKUP($A88,'EV Distribution'!$A$2:$B$51,2,FALSE),0)*'EV Scenarios'!H$2</f>
        <v>2.8360790067264576E-2</v>
      </c>
      <c r="I88" s="5">
        <f>'[3]Pc, Winter, S1'!I88*Main!$B$8+_xlfn.IFNA(VLOOKUP($A88,'EV Distribution'!$A$2:$B$51,2,FALSE),0)*'EV Scenarios'!I$2</f>
        <v>2.8034180067264578E-2</v>
      </c>
      <c r="J88" s="5">
        <f>'[3]Pc, Winter, S1'!J88*Main!$B$8+_xlfn.IFNA(VLOOKUP($A88,'EV Distribution'!$A$2:$B$51,2,FALSE),0)*'EV Scenarios'!J$2</f>
        <v>3.0493890672645737E-2</v>
      </c>
      <c r="K88" s="5">
        <f>'[3]Pc, Winter, S1'!K88*Main!$B$8+_xlfn.IFNA(VLOOKUP($A88,'EV Distribution'!$A$2:$B$51,2,FALSE),0)*'EV Scenarios'!K$2</f>
        <v>3.4429328721973095E-2</v>
      </c>
      <c r="L88" s="5">
        <f>'[3]Pc, Winter, S1'!L88*Main!$B$8+_xlfn.IFNA(VLOOKUP($A88,'EV Distribution'!$A$2:$B$51,2,FALSE),0)*'EV Scenarios'!L$2</f>
        <v>3.4589225224215252E-2</v>
      </c>
      <c r="M88" s="5">
        <f>'[3]Pc, Winter, S1'!M88*Main!$B$8+_xlfn.IFNA(VLOOKUP($A88,'EV Distribution'!$A$2:$B$51,2,FALSE),0)*'EV Scenarios'!M$2</f>
        <v>3.4076536210762329E-2</v>
      </c>
      <c r="N88" s="5">
        <f>'[3]Pc, Winter, S1'!N88*Main!$B$8+_xlfn.IFNA(VLOOKUP($A88,'EV Distribution'!$A$2:$B$51,2,FALSE),0)*'EV Scenarios'!N$2</f>
        <v>3.359813708520179E-2</v>
      </c>
      <c r="O88" s="5">
        <f>'[3]Pc, Winter, S1'!O88*Main!$B$8+_xlfn.IFNA(VLOOKUP($A88,'EV Distribution'!$A$2:$B$51,2,FALSE),0)*'EV Scenarios'!O$2</f>
        <v>3.0918163654708525E-2</v>
      </c>
      <c r="P88" s="5">
        <f>'[3]Pc, Winter, S1'!P88*Main!$B$8+_xlfn.IFNA(VLOOKUP($A88,'EV Distribution'!$A$2:$B$51,2,FALSE),0)*'EV Scenarios'!P$2</f>
        <v>3.0575326121076236E-2</v>
      </c>
      <c r="Q88" s="5">
        <f>'[3]Pc, Winter, S1'!Q88*Main!$B$8+_xlfn.IFNA(VLOOKUP($A88,'EV Distribution'!$A$2:$B$51,2,FALSE),0)*'EV Scenarios'!Q$2</f>
        <v>3.0645415246636765E-2</v>
      </c>
      <c r="R88" s="5">
        <f>'[3]Pc, Winter, S1'!R88*Main!$B$8+_xlfn.IFNA(VLOOKUP($A88,'EV Distribution'!$A$2:$B$51,2,FALSE),0)*'EV Scenarios'!R$2</f>
        <v>3.1753908901345294E-2</v>
      </c>
      <c r="S88" s="5">
        <f>'[3]Pc, Winter, S1'!S88*Main!$B$8+_xlfn.IFNA(VLOOKUP($A88,'EV Distribution'!$A$2:$B$51,2,FALSE),0)*'EV Scenarios'!S$2</f>
        <v>3.4539559394618835E-2</v>
      </c>
      <c r="T88" s="5">
        <f>'[3]Pc, Winter, S1'!T88*Main!$B$8+_xlfn.IFNA(VLOOKUP($A88,'EV Distribution'!$A$2:$B$51,2,FALSE),0)*'EV Scenarios'!T$2</f>
        <v>4.3809967399103138E-2</v>
      </c>
      <c r="U88" s="5">
        <f>'[3]Pc, Winter, S1'!U88*Main!$B$8+_xlfn.IFNA(VLOOKUP($A88,'EV Distribution'!$A$2:$B$51,2,FALSE),0)*'EV Scenarios'!U$2</f>
        <v>5.5189047376681621E-2</v>
      </c>
      <c r="V88" s="5">
        <f>'[3]Pc, Winter, S1'!V88*Main!$B$8+_xlfn.IFNA(VLOOKUP($A88,'EV Distribution'!$A$2:$B$51,2,FALSE),0)*'EV Scenarios'!V$2</f>
        <v>5.8837124058295977E-2</v>
      </c>
      <c r="W88" s="5">
        <f>'[3]Pc, Winter, S1'!W88*Main!$B$8+_xlfn.IFNA(VLOOKUP($A88,'EV Distribution'!$A$2:$B$51,2,FALSE),0)*'EV Scenarios'!W$2</f>
        <v>5.2256835313901344E-2</v>
      </c>
      <c r="X88" s="5">
        <f>'[3]Pc, Winter, S1'!X88*Main!$B$8+_xlfn.IFNA(VLOOKUP($A88,'EV Distribution'!$A$2:$B$51,2,FALSE),0)*'EV Scenarios'!X$2</f>
        <v>4.4276810605381169E-2</v>
      </c>
      <c r="Y88" s="5">
        <f>'[3]Pc, Winter, S1'!Y88*Main!$B$8+_xlfn.IFNA(VLOOKUP($A88,'EV Distribution'!$A$2:$B$51,2,FALSE),0)*'EV Scenarios'!Y$2</f>
        <v>4.0613249775784753E-2</v>
      </c>
    </row>
    <row r="89" spans="1:25" x14ac:dyDescent="0.25">
      <c r="A89">
        <v>98</v>
      </c>
      <c r="B89" s="5">
        <f>'[3]Pc, Winter, S1'!B89*Main!$B$8+_xlfn.IFNA(VLOOKUP($A89,'EV Distribution'!$A$2:$B$51,2,FALSE),0)*'EV Scenarios'!B$2</f>
        <v>0.10905829596412557</v>
      </c>
      <c r="C89" s="5">
        <f>'[3]Pc, Winter, S1'!C89*Main!$B$8+_xlfn.IFNA(VLOOKUP($A89,'EV Distribution'!$A$2:$B$51,2,FALSE),0)*'EV Scenarios'!C$2</f>
        <v>0.10905829596412557</v>
      </c>
      <c r="D89" s="5">
        <f>'[3]Pc, Winter, S1'!D89*Main!$B$8+_xlfn.IFNA(VLOOKUP($A89,'EV Distribution'!$A$2:$B$51,2,FALSE),0)*'EV Scenarios'!D$2</f>
        <v>0.10905829596412557</v>
      </c>
      <c r="E89" s="5">
        <f>'[3]Pc, Winter, S1'!E89*Main!$B$8+_xlfn.IFNA(VLOOKUP($A89,'EV Distribution'!$A$2:$B$51,2,FALSE),0)*'EV Scenarios'!E$2</f>
        <v>0.10905829596412557</v>
      </c>
      <c r="F89" s="5">
        <f>'[3]Pc, Winter, S1'!F89*Main!$B$8+_xlfn.IFNA(VLOOKUP($A89,'EV Distribution'!$A$2:$B$51,2,FALSE),0)*'EV Scenarios'!F$2</f>
        <v>0.10905829596412557</v>
      </c>
      <c r="G89" s="5">
        <f>'[3]Pc, Winter, S1'!G89*Main!$B$8+_xlfn.IFNA(VLOOKUP($A89,'EV Distribution'!$A$2:$B$51,2,FALSE),0)*'EV Scenarios'!G$2</f>
        <v>0.10905829596412557</v>
      </c>
      <c r="H89" s="5">
        <f>'[3]Pc, Winter, S1'!H89*Main!$B$8+_xlfn.IFNA(VLOOKUP($A89,'EV Distribution'!$A$2:$B$51,2,FALSE),0)*'EV Scenarios'!H$2</f>
        <v>0.10905829596412557</v>
      </c>
      <c r="I89" s="5">
        <f>'[3]Pc, Winter, S1'!I89*Main!$B$8+_xlfn.IFNA(VLOOKUP($A89,'EV Distribution'!$A$2:$B$51,2,FALSE),0)*'EV Scenarios'!I$2</f>
        <v>0.10905829596412557</v>
      </c>
      <c r="J89" s="5">
        <f>'[3]Pc, Winter, S1'!J89*Main!$B$8+_xlfn.IFNA(VLOOKUP($A89,'EV Distribution'!$A$2:$B$51,2,FALSE),0)*'EV Scenarios'!J$2</f>
        <v>0.10905829596412557</v>
      </c>
      <c r="K89" s="5">
        <f>'[3]Pc, Winter, S1'!K89*Main!$B$8+_xlfn.IFNA(VLOOKUP($A89,'EV Distribution'!$A$2:$B$51,2,FALSE),0)*'EV Scenarios'!K$2</f>
        <v>0.10905829596412557</v>
      </c>
      <c r="L89" s="5">
        <f>'[3]Pc, Winter, S1'!L89*Main!$B$8+_xlfn.IFNA(VLOOKUP($A89,'EV Distribution'!$A$2:$B$51,2,FALSE),0)*'EV Scenarios'!L$2</f>
        <v>0.10905829596412557</v>
      </c>
      <c r="M89" s="5">
        <f>'[3]Pc, Winter, S1'!M89*Main!$B$8+_xlfn.IFNA(VLOOKUP($A89,'EV Distribution'!$A$2:$B$51,2,FALSE),0)*'EV Scenarios'!M$2</f>
        <v>0.10905829596412557</v>
      </c>
      <c r="N89" s="5">
        <f>'[3]Pc, Winter, S1'!N89*Main!$B$8+_xlfn.IFNA(VLOOKUP($A89,'EV Distribution'!$A$2:$B$51,2,FALSE),0)*'EV Scenarios'!N$2</f>
        <v>0.10905829596412557</v>
      </c>
      <c r="O89" s="5">
        <f>'[3]Pc, Winter, S1'!O89*Main!$B$8+_xlfn.IFNA(VLOOKUP($A89,'EV Distribution'!$A$2:$B$51,2,FALSE),0)*'EV Scenarios'!O$2</f>
        <v>0.10905829596412557</v>
      </c>
      <c r="P89" s="5">
        <f>'[3]Pc, Winter, S1'!P89*Main!$B$8+_xlfn.IFNA(VLOOKUP($A89,'EV Distribution'!$A$2:$B$51,2,FALSE),0)*'EV Scenarios'!P$2</f>
        <v>0.10905829596412557</v>
      </c>
      <c r="Q89" s="5">
        <f>'[3]Pc, Winter, S1'!Q89*Main!$B$8+_xlfn.IFNA(VLOOKUP($A89,'EV Distribution'!$A$2:$B$51,2,FALSE),0)*'EV Scenarios'!Q$2</f>
        <v>0.10905829596412557</v>
      </c>
      <c r="R89" s="5">
        <f>'[3]Pc, Winter, S1'!R89*Main!$B$8+_xlfn.IFNA(VLOOKUP($A89,'EV Distribution'!$A$2:$B$51,2,FALSE),0)*'EV Scenarios'!R$2</f>
        <v>0.10905829596412557</v>
      </c>
      <c r="S89" s="5">
        <f>'[3]Pc, Winter, S1'!S89*Main!$B$8+_xlfn.IFNA(VLOOKUP($A89,'EV Distribution'!$A$2:$B$51,2,FALSE),0)*'EV Scenarios'!S$2</f>
        <v>0.10905829596412557</v>
      </c>
      <c r="T89" s="5">
        <f>'[3]Pc, Winter, S1'!T89*Main!$B$8+_xlfn.IFNA(VLOOKUP($A89,'EV Distribution'!$A$2:$B$51,2,FALSE),0)*'EV Scenarios'!T$2</f>
        <v>0.10905829596412557</v>
      </c>
      <c r="U89" s="5">
        <f>'[3]Pc, Winter, S1'!U89*Main!$B$8+_xlfn.IFNA(VLOOKUP($A89,'EV Distribution'!$A$2:$B$51,2,FALSE),0)*'EV Scenarios'!U$2</f>
        <v>0.10905829596412557</v>
      </c>
      <c r="V89" s="5">
        <f>'[3]Pc, Winter, S1'!V89*Main!$B$8+_xlfn.IFNA(VLOOKUP($A89,'EV Distribution'!$A$2:$B$51,2,FALSE),0)*'EV Scenarios'!V$2</f>
        <v>0.10905829596412557</v>
      </c>
      <c r="W89" s="5">
        <f>'[3]Pc, Winter, S1'!W89*Main!$B$8+_xlfn.IFNA(VLOOKUP($A89,'EV Distribution'!$A$2:$B$51,2,FALSE),0)*'EV Scenarios'!W$2</f>
        <v>0.10905829596412557</v>
      </c>
      <c r="X89" s="5">
        <f>'[3]Pc, Winter, S1'!X89*Main!$B$8+_xlfn.IFNA(VLOOKUP($A89,'EV Distribution'!$A$2:$B$51,2,FALSE),0)*'EV Scenarios'!X$2</f>
        <v>0.10905829596412557</v>
      </c>
      <c r="Y89" s="5">
        <f>'[3]Pc, Winter, S1'!Y89*Main!$B$8+_xlfn.IFNA(VLOOKUP($A89,'EV Distribution'!$A$2:$B$51,2,FALSE),0)*'EV Scenarios'!Y$2</f>
        <v>0.10905829596412557</v>
      </c>
    </row>
    <row r="90" spans="1:25" x14ac:dyDescent="0.25">
      <c r="A90">
        <v>24</v>
      </c>
      <c r="B90" s="5">
        <f>'[3]Pc, Winter, S1'!B90*Main!$B$8+_xlfn.IFNA(VLOOKUP($A90,'EV Distribution'!$A$2:$B$51,2,FALSE),0)*'EV Scenarios'!B$2</f>
        <v>0.15146679482062783</v>
      </c>
      <c r="C90" s="5">
        <f>'[3]Pc, Winter, S1'!C90*Main!$B$8+_xlfn.IFNA(VLOOKUP($A90,'EV Distribution'!$A$2:$B$51,2,FALSE),0)*'EV Scenarios'!C$2</f>
        <v>0.13028154006726458</v>
      </c>
      <c r="D90" s="5">
        <f>'[3]Pc, Winter, S1'!D90*Main!$B$8+_xlfn.IFNA(VLOOKUP($A90,'EV Distribution'!$A$2:$B$51,2,FALSE),0)*'EV Scenarios'!D$2</f>
        <v>0.12697159735426009</v>
      </c>
      <c r="E90" s="5">
        <f>'[3]Pc, Winter, S1'!E90*Main!$B$8+_xlfn.IFNA(VLOOKUP($A90,'EV Distribution'!$A$2:$B$51,2,FALSE),0)*'EV Scenarios'!E$2</f>
        <v>0.12583879221973096</v>
      </c>
      <c r="F90" s="5">
        <f>'[3]Pc, Winter, S1'!F90*Main!$B$8+_xlfn.IFNA(VLOOKUP($A90,'EV Distribution'!$A$2:$B$51,2,FALSE),0)*'EV Scenarios'!F$2</f>
        <v>0.13041475179372197</v>
      </c>
      <c r="G90" s="5">
        <f>'[3]Pc, Winter, S1'!G90*Main!$B$8+_xlfn.IFNA(VLOOKUP($A90,'EV Distribution'!$A$2:$B$51,2,FALSE),0)*'EV Scenarios'!G$2</f>
        <v>0.12798814932735425</v>
      </c>
      <c r="H90" s="5">
        <f>'[3]Pc, Winter, S1'!H90*Main!$B$8+_xlfn.IFNA(VLOOKUP($A90,'EV Distribution'!$A$2:$B$51,2,FALSE),0)*'EV Scenarios'!H$2</f>
        <v>0.12467945908071749</v>
      </c>
      <c r="I90" s="5">
        <f>'[3]Pc, Winter, S1'!I90*Main!$B$8+_xlfn.IFNA(VLOOKUP($A90,'EV Distribution'!$A$2:$B$51,2,FALSE),0)*'EV Scenarios'!I$2</f>
        <v>0.1304742362780269</v>
      </c>
      <c r="J90" s="5">
        <f>'[3]Pc, Winter, S1'!J90*Main!$B$8+_xlfn.IFNA(VLOOKUP($A90,'EV Distribution'!$A$2:$B$51,2,FALSE),0)*'EV Scenarios'!J$2</f>
        <v>0.14701618156950672</v>
      </c>
      <c r="K90" s="5">
        <f>'[3]Pc, Winter, S1'!K90*Main!$B$8+_xlfn.IFNA(VLOOKUP($A90,'EV Distribution'!$A$2:$B$51,2,FALSE),0)*'EV Scenarios'!K$2</f>
        <v>0.16856406751121075</v>
      </c>
      <c r="L90" s="5">
        <f>'[3]Pc, Winter, S1'!L90*Main!$B$8+_xlfn.IFNA(VLOOKUP($A90,'EV Distribution'!$A$2:$B$51,2,FALSE),0)*'EV Scenarios'!L$2</f>
        <v>0.18367480116591928</v>
      </c>
      <c r="M90" s="5">
        <f>'[3]Pc, Winter, S1'!M90*Main!$B$8+_xlfn.IFNA(VLOOKUP($A90,'EV Distribution'!$A$2:$B$51,2,FALSE),0)*'EV Scenarios'!M$2</f>
        <v>0.19508706809417042</v>
      </c>
      <c r="N90" s="5">
        <f>'[3]Pc, Winter, S1'!N90*Main!$B$8+_xlfn.IFNA(VLOOKUP($A90,'EV Distribution'!$A$2:$B$51,2,FALSE),0)*'EV Scenarios'!N$2</f>
        <v>0.19991832973094173</v>
      </c>
      <c r="O90" s="5">
        <f>'[3]Pc, Winter, S1'!O90*Main!$B$8+_xlfn.IFNA(VLOOKUP($A90,'EV Distribution'!$A$2:$B$51,2,FALSE),0)*'EV Scenarios'!O$2</f>
        <v>0.19194342522421526</v>
      </c>
      <c r="P90" s="5">
        <f>'[3]Pc, Winter, S1'!P90*Main!$B$8+_xlfn.IFNA(VLOOKUP($A90,'EV Distribution'!$A$2:$B$51,2,FALSE),0)*'EV Scenarios'!P$2</f>
        <v>0.18363182367713002</v>
      </c>
      <c r="Q90" s="5">
        <f>'[3]Pc, Winter, S1'!Q90*Main!$B$8+_xlfn.IFNA(VLOOKUP($A90,'EV Distribution'!$A$2:$B$51,2,FALSE),0)*'EV Scenarios'!Q$2</f>
        <v>0.17531524975336324</v>
      </c>
      <c r="R90" s="5">
        <f>'[3]Pc, Winter, S1'!R90*Main!$B$8+_xlfn.IFNA(VLOOKUP($A90,'EV Distribution'!$A$2:$B$51,2,FALSE),0)*'EV Scenarios'!R$2</f>
        <v>0.16810186098654709</v>
      </c>
      <c r="S90" s="5">
        <f>'[3]Pc, Winter, S1'!S90*Main!$B$8+_xlfn.IFNA(VLOOKUP($A90,'EV Distribution'!$A$2:$B$51,2,FALSE),0)*'EV Scenarios'!S$2</f>
        <v>0.16129126881165917</v>
      </c>
      <c r="T90" s="5">
        <f>'[3]Pc, Winter, S1'!T90*Main!$B$8+_xlfn.IFNA(VLOOKUP($A90,'EV Distribution'!$A$2:$B$51,2,FALSE),0)*'EV Scenarios'!T$2</f>
        <v>0.17411020201793723</v>
      </c>
      <c r="U90" s="5">
        <f>'[3]Pc, Winter, S1'!U90*Main!$B$8+_xlfn.IFNA(VLOOKUP($A90,'EV Distribution'!$A$2:$B$51,2,FALSE),0)*'EV Scenarios'!U$2</f>
        <v>0.17522830047085203</v>
      </c>
      <c r="V90" s="5">
        <f>'[3]Pc, Winter, S1'!V90*Main!$B$8+_xlfn.IFNA(VLOOKUP($A90,'EV Distribution'!$A$2:$B$51,2,FALSE),0)*'EV Scenarios'!V$2</f>
        <v>0.18453395603139011</v>
      </c>
      <c r="W90" s="5">
        <f>'[3]Pc, Winter, S1'!W90*Main!$B$8+_xlfn.IFNA(VLOOKUP($A90,'EV Distribution'!$A$2:$B$51,2,FALSE),0)*'EV Scenarios'!W$2</f>
        <v>0.18283775360986546</v>
      </c>
      <c r="X90" s="5">
        <f>'[3]Pc, Winter, S1'!X90*Main!$B$8+_xlfn.IFNA(VLOOKUP($A90,'EV Distribution'!$A$2:$B$51,2,FALSE),0)*'EV Scenarios'!X$2</f>
        <v>0.17331412331838567</v>
      </c>
      <c r="Y90" s="5">
        <f>'[3]Pc, Winter, S1'!Y90*Main!$B$8+_xlfn.IFNA(VLOOKUP($A90,'EV Distribution'!$A$2:$B$51,2,FALSE),0)*'EV Scenarios'!Y$2</f>
        <v>0.1542772245515695</v>
      </c>
    </row>
    <row r="91" spans="1:25" x14ac:dyDescent="0.25">
      <c r="A91">
        <v>60</v>
      </c>
      <c r="B91" s="5">
        <f>'[3]Pc, Winter, S1'!B91*Main!$B$8+_xlfn.IFNA(VLOOKUP($A91,'EV Distribution'!$A$2:$B$51,2,FALSE),0)*'EV Scenarios'!B$2</f>
        <v>4.336979448430494E-2</v>
      </c>
      <c r="C91" s="5">
        <f>'[3]Pc, Winter, S1'!C91*Main!$B$8+_xlfn.IFNA(VLOOKUP($A91,'EV Distribution'!$A$2:$B$51,2,FALSE),0)*'EV Scenarios'!C$2</f>
        <v>3.5883902690582961E-2</v>
      </c>
      <c r="D91" s="5">
        <f>'[3]Pc, Winter, S1'!D91*Main!$B$8+_xlfn.IFNA(VLOOKUP($A91,'EV Distribution'!$A$2:$B$51,2,FALSE),0)*'EV Scenarios'!D$2</f>
        <v>2.9392602107623324E-2</v>
      </c>
      <c r="E91" s="5">
        <f>'[3]Pc, Winter, S1'!E91*Main!$B$8+_xlfn.IFNA(VLOOKUP($A91,'EV Distribution'!$A$2:$B$51,2,FALSE),0)*'EV Scenarios'!E$2</f>
        <v>2.9834640515695069E-2</v>
      </c>
      <c r="F91" s="5">
        <f>'[3]Pc, Winter, S1'!F91*Main!$B$8+_xlfn.IFNA(VLOOKUP($A91,'EV Distribution'!$A$2:$B$51,2,FALSE),0)*'EV Scenarios'!F$2</f>
        <v>2.8362724999999995E-2</v>
      </c>
      <c r="G91" s="5">
        <f>'[3]Pc, Winter, S1'!G91*Main!$B$8+_xlfn.IFNA(VLOOKUP($A91,'EV Distribution'!$A$2:$B$51,2,FALSE),0)*'EV Scenarios'!G$2</f>
        <v>2.9178737085201793E-2</v>
      </c>
      <c r="H91" s="5">
        <f>'[3]Pc, Winter, S1'!H91*Main!$B$8+_xlfn.IFNA(VLOOKUP($A91,'EV Distribution'!$A$2:$B$51,2,FALSE),0)*'EV Scenarios'!H$2</f>
        <v>2.9059043901345293E-2</v>
      </c>
      <c r="I91" s="5">
        <f>'[3]Pc, Winter, S1'!I91*Main!$B$8+_xlfn.IFNA(VLOOKUP($A91,'EV Distribution'!$A$2:$B$51,2,FALSE),0)*'EV Scenarios'!I$2</f>
        <v>2.921283697309417E-2</v>
      </c>
      <c r="J91" s="5">
        <f>'[3]Pc, Winter, S1'!J91*Main!$B$8+_xlfn.IFNA(VLOOKUP($A91,'EV Distribution'!$A$2:$B$51,2,FALSE),0)*'EV Scenarios'!J$2</f>
        <v>3.2918973991031393E-2</v>
      </c>
      <c r="K91" s="5">
        <f>'[3]Pc, Winter, S1'!K91*Main!$B$8+_xlfn.IFNA(VLOOKUP($A91,'EV Distribution'!$A$2:$B$51,2,FALSE),0)*'EV Scenarios'!K$2</f>
        <v>3.4737883609865468E-2</v>
      </c>
      <c r="L91" s="5">
        <f>'[3]Pc, Winter, S1'!L91*Main!$B$8+_xlfn.IFNA(VLOOKUP($A91,'EV Distribution'!$A$2:$B$51,2,FALSE),0)*'EV Scenarios'!L$2</f>
        <v>3.5742745896860988E-2</v>
      </c>
      <c r="M91" s="5">
        <f>'[3]Pc, Winter, S1'!M91*Main!$B$8+_xlfn.IFNA(VLOOKUP($A91,'EV Distribution'!$A$2:$B$51,2,FALSE),0)*'EV Scenarios'!M$2</f>
        <v>3.6208947107623311E-2</v>
      </c>
      <c r="N91" s="5">
        <f>'[3]Pc, Winter, S1'!N91*Main!$B$8+_xlfn.IFNA(VLOOKUP($A91,'EV Distribution'!$A$2:$B$51,2,FALSE),0)*'EV Scenarios'!N$2</f>
        <v>3.8663118744394612E-2</v>
      </c>
      <c r="O91" s="5">
        <f>'[3]Pc, Winter, S1'!O91*Main!$B$8+_xlfn.IFNA(VLOOKUP($A91,'EV Distribution'!$A$2:$B$51,2,FALSE),0)*'EV Scenarios'!O$2</f>
        <v>3.621572278026905E-2</v>
      </c>
      <c r="P91" s="5">
        <f>'[3]Pc, Winter, S1'!P91*Main!$B$8+_xlfn.IFNA(VLOOKUP($A91,'EV Distribution'!$A$2:$B$51,2,FALSE),0)*'EV Scenarios'!P$2</f>
        <v>3.598957549327355E-2</v>
      </c>
      <c r="Q91" s="5">
        <f>'[3]Pc, Winter, S1'!Q91*Main!$B$8+_xlfn.IFNA(VLOOKUP($A91,'EV Distribution'!$A$2:$B$51,2,FALSE),0)*'EV Scenarios'!Q$2</f>
        <v>3.471818239910314E-2</v>
      </c>
      <c r="R91" s="5">
        <f>'[3]Pc, Winter, S1'!R91*Main!$B$8+_xlfn.IFNA(VLOOKUP($A91,'EV Distribution'!$A$2:$B$51,2,FALSE),0)*'EV Scenarios'!R$2</f>
        <v>3.5840712197309416E-2</v>
      </c>
      <c r="S91" s="5">
        <f>'[3]Pc, Winter, S1'!S91*Main!$B$8+_xlfn.IFNA(VLOOKUP($A91,'EV Distribution'!$A$2:$B$51,2,FALSE),0)*'EV Scenarios'!S$2</f>
        <v>4.1511772130044845E-2</v>
      </c>
      <c r="T91" s="5">
        <f>'[3]Pc, Winter, S1'!T91*Main!$B$8+_xlfn.IFNA(VLOOKUP($A91,'EV Distribution'!$A$2:$B$51,2,FALSE),0)*'EV Scenarios'!T$2</f>
        <v>5.4904427802690586E-2</v>
      </c>
      <c r="U91" s="5">
        <f>'[3]Pc, Winter, S1'!U91*Main!$B$8+_xlfn.IFNA(VLOOKUP($A91,'EV Distribution'!$A$2:$B$51,2,FALSE),0)*'EV Scenarios'!U$2</f>
        <v>6.137540179372198E-2</v>
      </c>
      <c r="V91" s="5">
        <f>'[3]Pc, Winter, S1'!V91*Main!$B$8+_xlfn.IFNA(VLOOKUP($A91,'EV Distribution'!$A$2:$B$51,2,FALSE),0)*'EV Scenarios'!V$2</f>
        <v>6.1073078139013456E-2</v>
      </c>
      <c r="W91" s="5">
        <f>'[3]Pc, Winter, S1'!W91*Main!$B$8+_xlfn.IFNA(VLOOKUP($A91,'EV Distribution'!$A$2:$B$51,2,FALSE),0)*'EV Scenarios'!W$2</f>
        <v>5.9003173408071749E-2</v>
      </c>
      <c r="X91" s="5">
        <f>'[3]Pc, Winter, S1'!X91*Main!$B$8+_xlfn.IFNA(VLOOKUP($A91,'EV Distribution'!$A$2:$B$51,2,FALSE),0)*'EV Scenarios'!X$2</f>
        <v>5.3430642533632285E-2</v>
      </c>
      <c r="Y91" s="5">
        <f>'[3]Pc, Winter, S1'!Y91*Main!$B$8+_xlfn.IFNA(VLOOKUP($A91,'EV Distribution'!$A$2:$B$51,2,FALSE),0)*'EV Scenarios'!Y$2</f>
        <v>4.5344291950672654E-2</v>
      </c>
    </row>
    <row r="92" spans="1:25" x14ac:dyDescent="0.25">
      <c r="A92">
        <v>21</v>
      </c>
      <c r="B92" s="5">
        <f>'[3]Pc, Winter, S1'!B92*Main!$B$8+_xlfn.IFNA(VLOOKUP($A92,'EV Distribution'!$A$2:$B$51,2,FALSE),0)*'EV Scenarios'!B$2</f>
        <v>0</v>
      </c>
      <c r="C92" s="5">
        <f>'[3]Pc, Winter, S1'!C92*Main!$B$8+_xlfn.IFNA(VLOOKUP($A92,'EV Distribution'!$A$2:$B$51,2,FALSE),0)*'EV Scenarios'!C$2</f>
        <v>0</v>
      </c>
      <c r="D92" s="5">
        <f>'[3]Pc, Winter, S1'!D92*Main!$B$8+_xlfn.IFNA(VLOOKUP($A92,'EV Distribution'!$A$2:$B$51,2,FALSE),0)*'EV Scenarios'!D$2</f>
        <v>0</v>
      </c>
      <c r="E92" s="5">
        <f>'[3]Pc, Winter, S1'!E92*Main!$B$8+_xlfn.IFNA(VLOOKUP($A92,'EV Distribution'!$A$2:$B$51,2,FALSE),0)*'EV Scenarios'!E$2</f>
        <v>0</v>
      </c>
      <c r="F92" s="5">
        <f>'[3]Pc, Winter, S1'!F92*Main!$B$8+_xlfn.IFNA(VLOOKUP($A92,'EV Distribution'!$A$2:$B$51,2,FALSE),0)*'EV Scenarios'!F$2</f>
        <v>0</v>
      </c>
      <c r="G92" s="5">
        <f>'[3]Pc, Winter, S1'!G92*Main!$B$8+_xlfn.IFNA(VLOOKUP($A92,'EV Distribution'!$A$2:$B$51,2,FALSE),0)*'EV Scenarios'!G$2</f>
        <v>0</v>
      </c>
      <c r="H92" s="5">
        <f>'[3]Pc, Winter, S1'!H92*Main!$B$8+_xlfn.IFNA(VLOOKUP($A92,'EV Distribution'!$A$2:$B$51,2,FALSE),0)*'EV Scenarios'!H$2</f>
        <v>0</v>
      </c>
      <c r="I92" s="5">
        <f>'[3]Pc, Winter, S1'!I92*Main!$B$8+_xlfn.IFNA(VLOOKUP($A92,'EV Distribution'!$A$2:$B$51,2,FALSE),0)*'EV Scenarios'!I$2</f>
        <v>9.7664132286995504E-4</v>
      </c>
      <c r="J92" s="5">
        <f>'[3]Pc, Winter, S1'!J92*Main!$B$8+_xlfn.IFNA(VLOOKUP($A92,'EV Distribution'!$A$2:$B$51,2,FALSE),0)*'EV Scenarios'!J$2</f>
        <v>8.7369945067264573E-3</v>
      </c>
      <c r="K92" s="5">
        <f>'[3]Pc, Winter, S1'!K92*Main!$B$8+_xlfn.IFNA(VLOOKUP($A92,'EV Distribution'!$A$2:$B$51,2,FALSE),0)*'EV Scenarios'!K$2</f>
        <v>1.5187694304932732E-2</v>
      </c>
      <c r="L92" s="5">
        <f>'[3]Pc, Winter, S1'!L92*Main!$B$8+_xlfn.IFNA(VLOOKUP($A92,'EV Distribution'!$A$2:$B$51,2,FALSE),0)*'EV Scenarios'!L$2</f>
        <v>1.6000204170403588E-2</v>
      </c>
      <c r="M92" s="5">
        <f>'[3]Pc, Winter, S1'!M92*Main!$B$8+_xlfn.IFNA(VLOOKUP($A92,'EV Distribution'!$A$2:$B$51,2,FALSE),0)*'EV Scenarios'!M$2</f>
        <v>1.4334002578475337E-2</v>
      </c>
      <c r="N92" s="5">
        <f>'[3]Pc, Winter, S1'!N92*Main!$B$8+_xlfn.IFNA(VLOOKUP($A92,'EV Distribution'!$A$2:$B$51,2,FALSE),0)*'EV Scenarios'!N$2</f>
        <v>1.1711843677130044E-2</v>
      </c>
      <c r="O92" s="5">
        <f>'[3]Pc, Winter, S1'!O92*Main!$B$8+_xlfn.IFNA(VLOOKUP($A92,'EV Distribution'!$A$2:$B$51,2,FALSE),0)*'EV Scenarios'!O$2</f>
        <v>8.268253004484305E-3</v>
      </c>
      <c r="P92" s="5">
        <f>'[3]Pc, Winter, S1'!P92*Main!$B$8+_xlfn.IFNA(VLOOKUP($A92,'EV Distribution'!$A$2:$B$51,2,FALSE),0)*'EV Scenarios'!P$2</f>
        <v>5.3015985426008968E-3</v>
      </c>
      <c r="Q92" s="5">
        <f>'[3]Pc, Winter, S1'!Q92*Main!$B$8+_xlfn.IFNA(VLOOKUP($A92,'EV Distribution'!$A$2:$B$51,2,FALSE),0)*'EV Scenarios'!Q$2</f>
        <v>5.7091574887892377E-3</v>
      </c>
      <c r="R92" s="5">
        <f>'[3]Pc, Winter, S1'!R92*Main!$B$8+_xlfn.IFNA(VLOOKUP($A92,'EV Distribution'!$A$2:$B$51,2,FALSE),0)*'EV Scenarios'!R$2</f>
        <v>5.5411932286995513E-3</v>
      </c>
      <c r="S92" s="5">
        <f>'[3]Pc, Winter, S1'!S92*Main!$B$8+_xlfn.IFNA(VLOOKUP($A92,'EV Distribution'!$A$2:$B$51,2,FALSE),0)*'EV Scenarios'!S$2</f>
        <v>1.7098619730941704E-3</v>
      </c>
      <c r="T92" s="5">
        <f>'[3]Pc, Winter, S1'!T92*Main!$B$8+_xlfn.IFNA(VLOOKUP($A92,'EV Distribution'!$A$2:$B$51,2,FALSE),0)*'EV Scenarios'!T$2</f>
        <v>1.8495686322869953E-3</v>
      </c>
      <c r="U92" s="5">
        <f>'[3]Pc, Winter, S1'!U92*Main!$B$8+_xlfn.IFNA(VLOOKUP($A92,'EV Distribution'!$A$2:$B$51,2,FALSE),0)*'EV Scenarios'!U$2</f>
        <v>2.7775273542600901E-3</v>
      </c>
      <c r="V92" s="5">
        <f>'[3]Pc, Winter, S1'!V92*Main!$B$8+_xlfn.IFNA(VLOOKUP($A92,'EV Distribution'!$A$2:$B$51,2,FALSE),0)*'EV Scenarios'!V$2</f>
        <v>2.11726798206278E-3</v>
      </c>
      <c r="W92" s="5">
        <f>'[3]Pc, Winter, S1'!W92*Main!$B$8+_xlfn.IFNA(VLOOKUP($A92,'EV Distribution'!$A$2:$B$51,2,FALSE),0)*'EV Scenarios'!W$2</f>
        <v>5.2483354932735433E-3</v>
      </c>
      <c r="X92" s="5">
        <f>'[3]Pc, Winter, S1'!X92*Main!$B$8+_xlfn.IFNA(VLOOKUP($A92,'EV Distribution'!$A$2:$B$51,2,FALSE),0)*'EV Scenarios'!X$2</f>
        <v>2.1224857399103135E-3</v>
      </c>
      <c r="Y92" s="5">
        <f>'[3]Pc, Winter, S1'!Y92*Main!$B$8+_xlfn.IFNA(VLOOKUP($A92,'EV Distribution'!$A$2:$B$51,2,FALSE),0)*'EV Scenarios'!Y$2</f>
        <v>1.711973273542601E-3</v>
      </c>
    </row>
    <row r="93" spans="1:25" x14ac:dyDescent="0.25">
      <c r="A93">
        <v>86</v>
      </c>
      <c r="B93" s="5">
        <f>'[3]Pc, Winter, S1'!B93*Main!$B$8+_xlfn.IFNA(VLOOKUP($A93,'EV Distribution'!$A$2:$B$51,2,FALSE),0)*'EV Scenarios'!B$2</f>
        <v>0.10565122150224217</v>
      </c>
      <c r="C93" s="5">
        <f>'[3]Pc, Winter, S1'!C93*Main!$B$8+_xlfn.IFNA(VLOOKUP($A93,'EV Distribution'!$A$2:$B$51,2,FALSE),0)*'EV Scenarios'!C$2</f>
        <v>0.10194579847533633</v>
      </c>
      <c r="D93" s="5">
        <f>'[3]Pc, Winter, S1'!D93*Main!$B$8+_xlfn.IFNA(VLOOKUP($A93,'EV Distribution'!$A$2:$B$51,2,FALSE),0)*'EV Scenarios'!D$2</f>
        <v>0.10176708984304932</v>
      </c>
      <c r="E93" s="5">
        <f>'[3]Pc, Winter, S1'!E93*Main!$B$8+_xlfn.IFNA(VLOOKUP($A93,'EV Distribution'!$A$2:$B$51,2,FALSE),0)*'EV Scenarios'!E$2</f>
        <v>9.6171984327354257E-2</v>
      </c>
      <c r="F93" s="5">
        <f>'[3]Pc, Winter, S1'!F93*Main!$B$8+_xlfn.IFNA(VLOOKUP($A93,'EV Distribution'!$A$2:$B$51,2,FALSE),0)*'EV Scenarios'!F$2</f>
        <v>9.398953995515695E-2</v>
      </c>
      <c r="G93" s="5">
        <f>'[3]Pc, Winter, S1'!G93*Main!$B$8+_xlfn.IFNA(VLOOKUP($A93,'EV Distribution'!$A$2:$B$51,2,FALSE),0)*'EV Scenarios'!G$2</f>
        <v>9.3737697511210763E-2</v>
      </c>
      <c r="H93" s="5">
        <f>'[3]Pc, Winter, S1'!H93*Main!$B$8+_xlfn.IFNA(VLOOKUP($A93,'EV Distribution'!$A$2:$B$51,2,FALSE),0)*'EV Scenarios'!H$2</f>
        <v>9.8624165650224221E-2</v>
      </c>
      <c r="I93" s="5">
        <f>'[3]Pc, Winter, S1'!I93*Main!$B$8+_xlfn.IFNA(VLOOKUP($A93,'EV Distribution'!$A$2:$B$51,2,FALSE),0)*'EV Scenarios'!I$2</f>
        <v>0.11404232697309419</v>
      </c>
      <c r="J93" s="5">
        <f>'[3]Pc, Winter, S1'!J93*Main!$B$8+_xlfn.IFNA(VLOOKUP($A93,'EV Distribution'!$A$2:$B$51,2,FALSE),0)*'EV Scenarios'!J$2</f>
        <v>0.12673715822869958</v>
      </c>
      <c r="K93" s="5">
        <f>'[3]Pc, Winter, S1'!K93*Main!$B$8+_xlfn.IFNA(VLOOKUP($A93,'EV Distribution'!$A$2:$B$51,2,FALSE),0)*'EV Scenarios'!K$2</f>
        <v>0.15129834065022421</v>
      </c>
      <c r="L93" s="5">
        <f>'[3]Pc, Winter, S1'!L93*Main!$B$8+_xlfn.IFNA(VLOOKUP($A93,'EV Distribution'!$A$2:$B$51,2,FALSE),0)*'EV Scenarios'!L$2</f>
        <v>0.16208362632286993</v>
      </c>
      <c r="M93" s="5">
        <f>'[3]Pc, Winter, S1'!M93*Main!$B$8+_xlfn.IFNA(VLOOKUP($A93,'EV Distribution'!$A$2:$B$51,2,FALSE),0)*'EV Scenarios'!M$2</f>
        <v>0.1656034589686099</v>
      </c>
      <c r="N93" s="5">
        <f>'[3]Pc, Winter, S1'!N93*Main!$B$8+_xlfn.IFNA(VLOOKUP($A93,'EV Distribution'!$A$2:$B$51,2,FALSE),0)*'EV Scenarios'!N$2</f>
        <v>0.16568550403587445</v>
      </c>
      <c r="O93" s="5">
        <f>'[3]Pc, Winter, S1'!O93*Main!$B$8+_xlfn.IFNA(VLOOKUP($A93,'EV Distribution'!$A$2:$B$51,2,FALSE),0)*'EV Scenarios'!O$2</f>
        <v>0.15739671867713004</v>
      </c>
      <c r="P93" s="5">
        <f>'[3]Pc, Winter, S1'!P93*Main!$B$8+_xlfn.IFNA(VLOOKUP($A93,'EV Distribution'!$A$2:$B$51,2,FALSE),0)*'EV Scenarios'!P$2</f>
        <v>0.156844498161435</v>
      </c>
      <c r="Q93" s="5">
        <f>'[3]Pc, Winter, S1'!Q93*Main!$B$8+_xlfn.IFNA(VLOOKUP($A93,'EV Distribution'!$A$2:$B$51,2,FALSE),0)*'EV Scenarios'!Q$2</f>
        <v>0.15546994401345293</v>
      </c>
      <c r="R93" s="5">
        <f>'[3]Pc, Winter, S1'!R93*Main!$B$8+_xlfn.IFNA(VLOOKUP($A93,'EV Distribution'!$A$2:$B$51,2,FALSE),0)*'EV Scenarios'!R$2</f>
        <v>0.14877234816143498</v>
      </c>
      <c r="S93" s="5">
        <f>'[3]Pc, Winter, S1'!S93*Main!$B$8+_xlfn.IFNA(VLOOKUP($A93,'EV Distribution'!$A$2:$B$51,2,FALSE),0)*'EV Scenarios'!S$2</f>
        <v>0.15109107578475339</v>
      </c>
      <c r="T93" s="5">
        <f>'[3]Pc, Winter, S1'!T93*Main!$B$8+_xlfn.IFNA(VLOOKUP($A93,'EV Distribution'!$A$2:$B$51,2,FALSE),0)*'EV Scenarios'!T$2</f>
        <v>0.14952793556053812</v>
      </c>
      <c r="U93" s="5">
        <f>'[3]Pc, Winter, S1'!U93*Main!$B$8+_xlfn.IFNA(VLOOKUP($A93,'EV Distribution'!$A$2:$B$51,2,FALSE),0)*'EV Scenarios'!U$2</f>
        <v>0.13673395369955157</v>
      </c>
      <c r="V93" s="5">
        <f>'[3]Pc, Winter, S1'!V93*Main!$B$8+_xlfn.IFNA(VLOOKUP($A93,'EV Distribution'!$A$2:$B$51,2,FALSE),0)*'EV Scenarios'!V$2</f>
        <v>0.13346836405829599</v>
      </c>
      <c r="W93" s="5">
        <f>'[3]Pc, Winter, S1'!W93*Main!$B$8+_xlfn.IFNA(VLOOKUP($A93,'EV Distribution'!$A$2:$B$51,2,FALSE),0)*'EV Scenarios'!W$2</f>
        <v>0.12294727679372199</v>
      </c>
      <c r="X93" s="5">
        <f>'[3]Pc, Winter, S1'!X93*Main!$B$8+_xlfn.IFNA(VLOOKUP($A93,'EV Distribution'!$A$2:$B$51,2,FALSE),0)*'EV Scenarios'!X$2</f>
        <v>0.11066377338565021</v>
      </c>
      <c r="Y93" s="5">
        <f>'[3]Pc, Winter, S1'!Y93*Main!$B$8+_xlfn.IFNA(VLOOKUP($A93,'EV Distribution'!$A$2:$B$51,2,FALSE),0)*'EV Scenarios'!Y$2</f>
        <v>0.10497524112107623</v>
      </c>
    </row>
    <row r="94" spans="1:25" x14ac:dyDescent="0.25">
      <c r="A94">
        <v>54</v>
      </c>
      <c r="B94" s="5">
        <f>'[3]Pc, Winter, S1'!B94*Main!$B$8+_xlfn.IFNA(VLOOKUP($A94,'EV Distribution'!$A$2:$B$51,2,FALSE),0)*'EV Scenarios'!B$2</f>
        <v>7.4264098654708522E-3</v>
      </c>
      <c r="C94" s="5">
        <f>'[3]Pc, Winter, S1'!C94*Main!$B$8+_xlfn.IFNA(VLOOKUP($A94,'EV Distribution'!$A$2:$B$51,2,FALSE),0)*'EV Scenarios'!C$2</f>
        <v>9.4613107174887894E-3</v>
      </c>
      <c r="D94" s="5">
        <f>'[3]Pc, Winter, S1'!D94*Main!$B$8+_xlfn.IFNA(VLOOKUP($A94,'EV Distribution'!$A$2:$B$51,2,FALSE),0)*'EV Scenarios'!D$2</f>
        <v>1.0131745313901345E-2</v>
      </c>
      <c r="E94" s="5">
        <f>'[3]Pc, Winter, S1'!E94*Main!$B$8+_xlfn.IFNA(VLOOKUP($A94,'EV Distribution'!$A$2:$B$51,2,FALSE),0)*'EV Scenarios'!E$2</f>
        <v>1.1586937421524666E-2</v>
      </c>
      <c r="F94" s="5">
        <f>'[3]Pc, Winter, S1'!F94*Main!$B$8+_xlfn.IFNA(VLOOKUP($A94,'EV Distribution'!$A$2:$B$51,2,FALSE),0)*'EV Scenarios'!F$2</f>
        <v>1.0944938071748877E-2</v>
      </c>
      <c r="G94" s="5">
        <f>'[3]Pc, Winter, S1'!G94*Main!$B$8+_xlfn.IFNA(VLOOKUP($A94,'EV Distribution'!$A$2:$B$51,2,FALSE),0)*'EV Scenarios'!G$2</f>
        <v>1.1264645022421527E-2</v>
      </c>
      <c r="H94" s="5">
        <f>'[3]Pc, Winter, S1'!H94*Main!$B$8+_xlfn.IFNA(VLOOKUP($A94,'EV Distribution'!$A$2:$B$51,2,FALSE),0)*'EV Scenarios'!H$2</f>
        <v>9.2927019058295958E-3</v>
      </c>
      <c r="I94" s="5">
        <f>'[3]Pc, Winter, S1'!I94*Main!$B$8+_xlfn.IFNA(VLOOKUP($A94,'EV Distribution'!$A$2:$B$51,2,FALSE),0)*'EV Scenarios'!I$2</f>
        <v>1.462745076233184E-2</v>
      </c>
      <c r="J94" s="5">
        <f>'[3]Pc, Winter, S1'!J94*Main!$B$8+_xlfn.IFNA(VLOOKUP($A94,'EV Distribution'!$A$2:$B$51,2,FALSE),0)*'EV Scenarios'!J$2</f>
        <v>4.2400773609865466E-2</v>
      </c>
      <c r="K94" s="5">
        <f>'[3]Pc, Winter, S1'!K94*Main!$B$8+_xlfn.IFNA(VLOOKUP($A94,'EV Distribution'!$A$2:$B$51,2,FALSE),0)*'EV Scenarios'!K$2</f>
        <v>5.5948983901345284E-2</v>
      </c>
      <c r="L94" s="5">
        <f>'[3]Pc, Winter, S1'!L94*Main!$B$8+_xlfn.IFNA(VLOOKUP($A94,'EV Distribution'!$A$2:$B$51,2,FALSE),0)*'EV Scenarios'!L$2</f>
        <v>5.5578330538116595E-2</v>
      </c>
      <c r="M94" s="5">
        <f>'[3]Pc, Winter, S1'!M94*Main!$B$8+_xlfn.IFNA(VLOOKUP($A94,'EV Distribution'!$A$2:$B$51,2,FALSE),0)*'EV Scenarios'!M$2</f>
        <v>4.910163098654708E-2</v>
      </c>
      <c r="N94" s="5">
        <f>'[3]Pc, Winter, S1'!N94*Main!$B$8+_xlfn.IFNA(VLOOKUP($A94,'EV Distribution'!$A$2:$B$51,2,FALSE),0)*'EV Scenarios'!N$2</f>
        <v>3.9383097757847527E-2</v>
      </c>
      <c r="O94" s="5">
        <f>'[3]Pc, Winter, S1'!O94*Main!$B$8+_xlfn.IFNA(VLOOKUP($A94,'EV Distribution'!$A$2:$B$51,2,FALSE),0)*'EV Scenarios'!O$2</f>
        <v>3.0311699843049329E-2</v>
      </c>
      <c r="P94" s="5">
        <f>'[3]Pc, Winter, S1'!P94*Main!$B$8+_xlfn.IFNA(VLOOKUP($A94,'EV Distribution'!$A$2:$B$51,2,FALSE),0)*'EV Scenarios'!P$2</f>
        <v>2.3580116143497757E-2</v>
      </c>
      <c r="Q94" s="5">
        <f>'[3]Pc, Winter, S1'!Q94*Main!$B$8+_xlfn.IFNA(VLOOKUP($A94,'EV Distribution'!$A$2:$B$51,2,FALSE),0)*'EV Scenarios'!Q$2</f>
        <v>2.2846642443946186E-2</v>
      </c>
      <c r="R94" s="5">
        <f>'[3]Pc, Winter, S1'!R94*Main!$B$8+_xlfn.IFNA(VLOOKUP($A94,'EV Distribution'!$A$2:$B$51,2,FALSE),0)*'EV Scenarios'!R$2</f>
        <v>2.249658192825112E-2</v>
      </c>
      <c r="S94" s="5">
        <f>'[3]Pc, Winter, S1'!S94*Main!$B$8+_xlfn.IFNA(VLOOKUP($A94,'EV Distribution'!$A$2:$B$51,2,FALSE),0)*'EV Scenarios'!S$2</f>
        <v>2.0972761905829595E-2</v>
      </c>
      <c r="T94" s="5">
        <f>'[3]Pc, Winter, S1'!T94*Main!$B$8+_xlfn.IFNA(VLOOKUP($A94,'EV Distribution'!$A$2:$B$51,2,FALSE),0)*'EV Scenarios'!T$2</f>
        <v>2.1847662062780264E-2</v>
      </c>
      <c r="U94" s="5">
        <f>'[3]Pc, Winter, S1'!U94*Main!$B$8+_xlfn.IFNA(VLOOKUP($A94,'EV Distribution'!$A$2:$B$51,2,FALSE),0)*'EV Scenarios'!U$2</f>
        <v>2.0204598721973097E-2</v>
      </c>
      <c r="V94" s="5">
        <f>'[3]Pc, Winter, S1'!V94*Main!$B$8+_xlfn.IFNA(VLOOKUP($A94,'EV Distribution'!$A$2:$B$51,2,FALSE),0)*'EV Scenarios'!V$2</f>
        <v>2.3173102914798207E-2</v>
      </c>
      <c r="W94" s="5">
        <f>'[3]Pc, Winter, S1'!W94*Main!$B$8+_xlfn.IFNA(VLOOKUP($A94,'EV Distribution'!$A$2:$B$51,2,FALSE),0)*'EV Scenarios'!W$2</f>
        <v>2.2647763991031387E-2</v>
      </c>
      <c r="X94" s="5">
        <f>'[3]Pc, Winter, S1'!X94*Main!$B$8+_xlfn.IFNA(VLOOKUP($A94,'EV Distribution'!$A$2:$B$51,2,FALSE),0)*'EV Scenarios'!X$2</f>
        <v>2.1288716143497758E-2</v>
      </c>
      <c r="Y94" s="5">
        <f>'[3]Pc, Winter, S1'!Y94*Main!$B$8+_xlfn.IFNA(VLOOKUP($A94,'EV Distribution'!$A$2:$B$51,2,FALSE),0)*'EV Scenarios'!Y$2</f>
        <v>1.2124837219730939E-2</v>
      </c>
    </row>
    <row r="95" spans="1:25" x14ac:dyDescent="0.25">
      <c r="A95">
        <v>22</v>
      </c>
      <c r="B95" s="5">
        <f>'[3]Pc, Winter, S1'!B95*Main!$B$8+_xlfn.IFNA(VLOOKUP($A95,'EV Distribution'!$A$2:$B$51,2,FALSE),0)*'EV Scenarios'!B$2</f>
        <v>1.2629045246636772E-2</v>
      </c>
      <c r="C95" s="5">
        <f>'[3]Pc, Winter, S1'!C95*Main!$B$8+_xlfn.IFNA(VLOOKUP($A95,'EV Distribution'!$A$2:$B$51,2,FALSE),0)*'EV Scenarios'!C$2</f>
        <v>1.240068739910314E-2</v>
      </c>
      <c r="D95" s="5">
        <f>'[3]Pc, Winter, S1'!D95*Main!$B$8+_xlfn.IFNA(VLOOKUP($A95,'EV Distribution'!$A$2:$B$51,2,FALSE),0)*'EV Scenarios'!D$2</f>
        <v>1.1712029843049329E-2</v>
      </c>
      <c r="E95" s="5">
        <f>'[3]Pc, Winter, S1'!E95*Main!$B$8+_xlfn.IFNA(VLOOKUP($A95,'EV Distribution'!$A$2:$B$51,2,FALSE),0)*'EV Scenarios'!E$2</f>
        <v>1.1609080941704035E-2</v>
      </c>
      <c r="F95" s="5">
        <f>'[3]Pc, Winter, S1'!F95*Main!$B$8+_xlfn.IFNA(VLOOKUP($A95,'EV Distribution'!$A$2:$B$51,2,FALSE),0)*'EV Scenarios'!F$2</f>
        <v>1.1581274484304932E-2</v>
      </c>
      <c r="G95" s="5">
        <f>'[3]Pc, Winter, S1'!G95*Main!$B$8+_xlfn.IFNA(VLOOKUP($A95,'EV Distribution'!$A$2:$B$51,2,FALSE),0)*'EV Scenarios'!G$2</f>
        <v>1.1193630605381165E-2</v>
      </c>
      <c r="H95" s="5">
        <f>'[3]Pc, Winter, S1'!H95*Main!$B$8+_xlfn.IFNA(VLOOKUP($A95,'EV Distribution'!$A$2:$B$51,2,FALSE),0)*'EV Scenarios'!H$2</f>
        <v>1.1366023228699553E-2</v>
      </c>
      <c r="I95" s="5">
        <f>'[3]Pc, Winter, S1'!I95*Main!$B$8+_xlfn.IFNA(VLOOKUP($A95,'EV Distribution'!$A$2:$B$51,2,FALSE),0)*'EV Scenarios'!I$2</f>
        <v>1.0022555807174888E-2</v>
      </c>
      <c r="J95" s="5">
        <f>'[3]Pc, Winter, S1'!J95*Main!$B$8+_xlfn.IFNA(VLOOKUP($A95,'EV Distribution'!$A$2:$B$51,2,FALSE),0)*'EV Scenarios'!J$2</f>
        <v>9.026936210762334E-3</v>
      </c>
      <c r="K95" s="5">
        <f>'[3]Pc, Winter, S1'!K95*Main!$B$8+_xlfn.IFNA(VLOOKUP($A95,'EV Distribution'!$A$2:$B$51,2,FALSE),0)*'EV Scenarios'!K$2</f>
        <v>7.2340855605381171E-3</v>
      </c>
      <c r="L95" s="5">
        <f>'[3]Pc, Winter, S1'!L95*Main!$B$8+_xlfn.IFNA(VLOOKUP($A95,'EV Distribution'!$A$2:$B$51,2,FALSE),0)*'EV Scenarios'!L$2</f>
        <v>6.4791150224215244E-3</v>
      </c>
      <c r="M95" s="5">
        <f>'[3]Pc, Winter, S1'!M95*Main!$B$8+_xlfn.IFNA(VLOOKUP($A95,'EV Distribution'!$A$2:$B$51,2,FALSE),0)*'EV Scenarios'!M$2</f>
        <v>5.602481860986548E-3</v>
      </c>
      <c r="N95" s="5">
        <f>'[3]Pc, Winter, S1'!N95*Main!$B$8+_xlfn.IFNA(VLOOKUP($A95,'EV Distribution'!$A$2:$B$51,2,FALSE),0)*'EV Scenarios'!N$2</f>
        <v>5.7203564125560538E-3</v>
      </c>
      <c r="O95" s="5">
        <f>'[3]Pc, Winter, S1'!O95*Main!$B$8+_xlfn.IFNA(VLOOKUP($A95,'EV Distribution'!$A$2:$B$51,2,FALSE),0)*'EV Scenarios'!O$2</f>
        <v>6.3282763228699555E-3</v>
      </c>
      <c r="P95" s="5">
        <f>'[3]Pc, Winter, S1'!P95*Main!$B$8+_xlfn.IFNA(VLOOKUP($A95,'EV Distribution'!$A$2:$B$51,2,FALSE),0)*'EV Scenarios'!P$2</f>
        <v>5.6098927130044845E-3</v>
      </c>
      <c r="Q95" s="5">
        <f>'[3]Pc, Winter, S1'!Q95*Main!$B$8+_xlfn.IFNA(VLOOKUP($A95,'EV Distribution'!$A$2:$B$51,2,FALSE),0)*'EV Scenarios'!Q$2</f>
        <v>6.1307798430493277E-3</v>
      </c>
      <c r="R95" s="5">
        <f>'[3]Pc, Winter, S1'!R95*Main!$B$8+_xlfn.IFNA(VLOOKUP($A95,'EV Distribution'!$A$2:$B$51,2,FALSE),0)*'EV Scenarios'!R$2</f>
        <v>5.5424499551569506E-3</v>
      </c>
      <c r="S95" s="5">
        <f>'[3]Pc, Winter, S1'!S95*Main!$B$8+_xlfn.IFNA(VLOOKUP($A95,'EV Distribution'!$A$2:$B$51,2,FALSE),0)*'EV Scenarios'!S$2</f>
        <v>6.9575311883408068E-3</v>
      </c>
      <c r="T95" s="5">
        <f>'[3]Pc, Winter, S1'!T95*Main!$B$8+_xlfn.IFNA(VLOOKUP($A95,'EV Distribution'!$A$2:$B$51,2,FALSE),0)*'EV Scenarios'!T$2</f>
        <v>1.038387403587444E-2</v>
      </c>
      <c r="U95" s="5">
        <f>'[3]Pc, Winter, S1'!U95*Main!$B$8+_xlfn.IFNA(VLOOKUP($A95,'EV Distribution'!$A$2:$B$51,2,FALSE),0)*'EV Scenarios'!U$2</f>
        <v>1.2044894506726458E-2</v>
      </c>
      <c r="V95" s="5">
        <f>'[3]Pc, Winter, S1'!V95*Main!$B$8+_xlfn.IFNA(VLOOKUP($A95,'EV Distribution'!$A$2:$B$51,2,FALSE),0)*'EV Scenarios'!V$2</f>
        <v>1.4375217668161437E-2</v>
      </c>
      <c r="W95" s="5">
        <f>'[3]Pc, Winter, S1'!W95*Main!$B$8+_xlfn.IFNA(VLOOKUP($A95,'EV Distribution'!$A$2:$B$51,2,FALSE),0)*'EV Scenarios'!W$2</f>
        <v>1.5364609865470853E-2</v>
      </c>
      <c r="X95" s="5">
        <f>'[3]Pc, Winter, S1'!X95*Main!$B$8+_xlfn.IFNA(VLOOKUP($A95,'EV Distribution'!$A$2:$B$51,2,FALSE),0)*'EV Scenarios'!X$2</f>
        <v>1.5089216793721973E-2</v>
      </c>
      <c r="Y95" s="5">
        <f>'[3]Pc, Winter, S1'!Y95*Main!$B$8+_xlfn.IFNA(VLOOKUP($A95,'EV Distribution'!$A$2:$B$51,2,FALSE),0)*'EV Scenarios'!Y$2</f>
        <v>1.3969407914798202E-2</v>
      </c>
    </row>
    <row r="96" spans="1:25" x14ac:dyDescent="0.25">
      <c r="A96">
        <v>103</v>
      </c>
      <c r="B96" s="5">
        <f>'[3]Pc, Winter, S1'!B96*Main!$B$8+_xlfn.IFNA(VLOOKUP($A96,'EV Distribution'!$A$2:$B$51,2,FALSE),0)*'EV Scenarios'!B$2</f>
        <v>0.10328817062780268</v>
      </c>
      <c r="C96" s="5">
        <f>'[3]Pc, Winter, S1'!C96*Main!$B$8+_xlfn.IFNA(VLOOKUP($A96,'EV Distribution'!$A$2:$B$51,2,FALSE),0)*'EV Scenarios'!C$2</f>
        <v>7.746520417040359E-2</v>
      </c>
      <c r="D96" s="5">
        <f>'[3]Pc, Winter, S1'!D96*Main!$B$8+_xlfn.IFNA(VLOOKUP($A96,'EV Distribution'!$A$2:$B$51,2,FALSE),0)*'EV Scenarios'!D$2</f>
        <v>5.7600893318385638E-2</v>
      </c>
      <c r="E96" s="5">
        <f>'[3]Pc, Winter, S1'!E96*Main!$B$8+_xlfn.IFNA(VLOOKUP($A96,'EV Distribution'!$A$2:$B$51,2,FALSE),0)*'EV Scenarios'!E$2</f>
        <v>5.8229541547085199E-2</v>
      </c>
      <c r="F96" s="5">
        <f>'[3]Pc, Winter, S1'!F96*Main!$B$8+_xlfn.IFNA(VLOOKUP($A96,'EV Distribution'!$A$2:$B$51,2,FALSE),0)*'EV Scenarios'!F$2</f>
        <v>5.974227639013454E-2</v>
      </c>
      <c r="G96" s="5">
        <f>'[3]Pc, Winter, S1'!G96*Main!$B$8+_xlfn.IFNA(VLOOKUP($A96,'EV Distribution'!$A$2:$B$51,2,FALSE),0)*'EV Scenarios'!G$2</f>
        <v>5.8826275313901354E-2</v>
      </c>
      <c r="H96" s="5">
        <f>'[3]Pc, Winter, S1'!H96*Main!$B$8+_xlfn.IFNA(VLOOKUP($A96,'EV Distribution'!$A$2:$B$51,2,FALSE),0)*'EV Scenarios'!H$2</f>
        <v>6.1902658609865477E-2</v>
      </c>
      <c r="I96" s="5">
        <f>'[3]Pc, Winter, S1'!I96*Main!$B$8+_xlfn.IFNA(VLOOKUP($A96,'EV Distribution'!$A$2:$B$51,2,FALSE),0)*'EV Scenarios'!I$2</f>
        <v>5.7478505627802691E-2</v>
      </c>
      <c r="J96" s="5">
        <f>'[3]Pc, Winter, S1'!J96*Main!$B$8+_xlfn.IFNA(VLOOKUP($A96,'EV Distribution'!$A$2:$B$51,2,FALSE),0)*'EV Scenarios'!J$2</f>
        <v>7.2461928206278031E-2</v>
      </c>
      <c r="K96" s="5">
        <f>'[3]Pc, Winter, S1'!K96*Main!$B$8+_xlfn.IFNA(VLOOKUP($A96,'EV Distribution'!$A$2:$B$51,2,FALSE),0)*'EV Scenarios'!K$2</f>
        <v>7.5815327668161417E-2</v>
      </c>
      <c r="L96" s="5">
        <f>'[3]Pc, Winter, S1'!L96*Main!$B$8+_xlfn.IFNA(VLOOKUP($A96,'EV Distribution'!$A$2:$B$51,2,FALSE),0)*'EV Scenarios'!L$2</f>
        <v>7.5978400067264584E-2</v>
      </c>
      <c r="M96" s="5">
        <f>'[3]Pc, Winter, S1'!M96*Main!$B$8+_xlfn.IFNA(VLOOKUP($A96,'EV Distribution'!$A$2:$B$51,2,FALSE),0)*'EV Scenarios'!M$2</f>
        <v>7.7525849955156961E-2</v>
      </c>
      <c r="N96" s="5">
        <f>'[3]Pc, Winter, S1'!N96*Main!$B$8+_xlfn.IFNA(VLOOKUP($A96,'EV Distribution'!$A$2:$B$51,2,FALSE),0)*'EV Scenarios'!N$2</f>
        <v>7.531293145739909E-2</v>
      </c>
      <c r="O96" s="5">
        <f>'[3]Pc, Winter, S1'!O96*Main!$B$8+_xlfn.IFNA(VLOOKUP($A96,'EV Distribution'!$A$2:$B$51,2,FALSE),0)*'EV Scenarios'!O$2</f>
        <v>6.7253447130044858E-2</v>
      </c>
      <c r="P96" s="5">
        <f>'[3]Pc, Winter, S1'!P96*Main!$B$8+_xlfn.IFNA(VLOOKUP($A96,'EV Distribution'!$A$2:$B$51,2,FALSE),0)*'EV Scenarios'!P$2</f>
        <v>5.8592718026905841E-2</v>
      </c>
      <c r="Q96" s="5">
        <f>'[3]Pc, Winter, S1'!Q96*Main!$B$8+_xlfn.IFNA(VLOOKUP($A96,'EV Distribution'!$A$2:$B$51,2,FALSE),0)*'EV Scenarios'!Q$2</f>
        <v>6.2660147713004488E-2</v>
      </c>
      <c r="R96" s="5">
        <f>'[3]Pc, Winter, S1'!R96*Main!$B$8+_xlfn.IFNA(VLOOKUP($A96,'EV Distribution'!$A$2:$B$51,2,FALSE),0)*'EV Scenarios'!R$2</f>
        <v>5.9970082556053822E-2</v>
      </c>
      <c r="S96" s="5">
        <f>'[3]Pc, Winter, S1'!S96*Main!$B$8+_xlfn.IFNA(VLOOKUP($A96,'EV Distribution'!$A$2:$B$51,2,FALSE),0)*'EV Scenarios'!S$2</f>
        <v>7.1641085605381169E-2</v>
      </c>
      <c r="T96" s="5">
        <f>'[3]Pc, Winter, S1'!T96*Main!$B$8+_xlfn.IFNA(VLOOKUP($A96,'EV Distribution'!$A$2:$B$51,2,FALSE),0)*'EV Scenarios'!T$2</f>
        <v>0.10511567242152467</v>
      </c>
      <c r="U96" s="5">
        <f>'[3]Pc, Winter, S1'!U96*Main!$B$8+_xlfn.IFNA(VLOOKUP($A96,'EV Distribution'!$A$2:$B$51,2,FALSE),0)*'EV Scenarios'!U$2</f>
        <v>0.12986429623318385</v>
      </c>
      <c r="V96" s="5">
        <f>'[3]Pc, Winter, S1'!V96*Main!$B$8+_xlfn.IFNA(VLOOKUP($A96,'EV Distribution'!$A$2:$B$51,2,FALSE),0)*'EV Scenarios'!V$2</f>
        <v>0.13227133210762332</v>
      </c>
      <c r="W96" s="5">
        <f>'[3]Pc, Winter, S1'!W96*Main!$B$8+_xlfn.IFNA(VLOOKUP($A96,'EV Distribution'!$A$2:$B$51,2,FALSE),0)*'EV Scenarios'!W$2</f>
        <v>0.12045247582959644</v>
      </c>
      <c r="X96" s="5">
        <f>'[3]Pc, Winter, S1'!X96*Main!$B$8+_xlfn.IFNA(VLOOKUP($A96,'EV Distribution'!$A$2:$B$51,2,FALSE),0)*'EV Scenarios'!X$2</f>
        <v>0.1013787588116592</v>
      </c>
      <c r="Y96" s="5">
        <f>'[3]Pc, Winter, S1'!Y96*Main!$B$8+_xlfn.IFNA(VLOOKUP($A96,'EV Distribution'!$A$2:$B$51,2,FALSE),0)*'EV Scenarios'!Y$2</f>
        <v>9.0255828654708506E-2</v>
      </c>
    </row>
    <row r="97" spans="1:25" x14ac:dyDescent="0.25">
      <c r="A97">
        <v>69</v>
      </c>
      <c r="B97" s="5">
        <f>'[3]Pc, Winter, S1'!B97*Main!$B$8+_xlfn.IFNA(VLOOKUP($A97,'EV Distribution'!$A$2:$B$51,2,FALSE),0)*'EV Scenarios'!B$2</f>
        <v>4.0604853991031392E-2</v>
      </c>
      <c r="C97" s="5">
        <f>'[3]Pc, Winter, S1'!C97*Main!$B$8+_xlfn.IFNA(VLOOKUP($A97,'EV Distribution'!$A$2:$B$51,2,FALSE),0)*'EV Scenarios'!C$2</f>
        <v>3.2083942309417038E-2</v>
      </c>
      <c r="D97" s="5">
        <f>'[3]Pc, Winter, S1'!D97*Main!$B$8+_xlfn.IFNA(VLOOKUP($A97,'EV Distribution'!$A$2:$B$51,2,FALSE),0)*'EV Scenarios'!D$2</f>
        <v>2.7620947107623313E-2</v>
      </c>
      <c r="E97" s="5">
        <f>'[3]Pc, Winter, S1'!E97*Main!$B$8+_xlfn.IFNA(VLOOKUP($A97,'EV Distribution'!$A$2:$B$51,2,FALSE),0)*'EV Scenarios'!E$2</f>
        <v>2.8795530515695073E-2</v>
      </c>
      <c r="F97" s="5">
        <f>'[3]Pc, Winter, S1'!F97*Main!$B$8+_xlfn.IFNA(VLOOKUP($A97,'EV Distribution'!$A$2:$B$51,2,FALSE),0)*'EV Scenarios'!F$2</f>
        <v>2.9913820246636774E-2</v>
      </c>
      <c r="G97" s="5">
        <f>'[3]Pc, Winter, S1'!G97*Main!$B$8+_xlfn.IFNA(VLOOKUP($A97,'EV Distribution'!$A$2:$B$51,2,FALSE),0)*'EV Scenarios'!G$2</f>
        <v>2.8972179820627806E-2</v>
      </c>
      <c r="H97" s="5">
        <f>'[3]Pc, Winter, S1'!H97*Main!$B$8+_xlfn.IFNA(VLOOKUP($A97,'EV Distribution'!$A$2:$B$51,2,FALSE),0)*'EV Scenarios'!H$2</f>
        <v>2.7834344798206279E-2</v>
      </c>
      <c r="I97" s="5">
        <f>'[3]Pc, Winter, S1'!I97*Main!$B$8+_xlfn.IFNA(VLOOKUP($A97,'EV Distribution'!$A$2:$B$51,2,FALSE),0)*'EV Scenarios'!I$2</f>
        <v>3.0116574103139015E-2</v>
      </c>
      <c r="J97" s="5">
        <f>'[3]Pc, Winter, S1'!J97*Main!$B$8+_xlfn.IFNA(VLOOKUP($A97,'EV Distribution'!$A$2:$B$51,2,FALSE),0)*'EV Scenarios'!J$2</f>
        <v>3.7516139439461881E-2</v>
      </c>
      <c r="K97" s="5">
        <f>'[3]Pc, Winter, S1'!K97*Main!$B$8+_xlfn.IFNA(VLOOKUP($A97,'EV Distribution'!$A$2:$B$51,2,FALSE),0)*'EV Scenarios'!K$2</f>
        <v>3.9969426681614344E-2</v>
      </c>
      <c r="L97" s="5">
        <f>'[3]Pc, Winter, S1'!L97*Main!$B$8+_xlfn.IFNA(VLOOKUP($A97,'EV Distribution'!$A$2:$B$51,2,FALSE),0)*'EV Scenarios'!L$2</f>
        <v>4.0800788721973097E-2</v>
      </c>
      <c r="M97" s="5">
        <f>'[3]Pc, Winter, S1'!M97*Main!$B$8+_xlfn.IFNA(VLOOKUP($A97,'EV Distribution'!$A$2:$B$51,2,FALSE),0)*'EV Scenarios'!M$2</f>
        <v>4.3199033475336331E-2</v>
      </c>
      <c r="N97" s="5">
        <f>'[3]Pc, Winter, S1'!N97*Main!$B$8+_xlfn.IFNA(VLOOKUP($A97,'EV Distribution'!$A$2:$B$51,2,FALSE),0)*'EV Scenarios'!N$2</f>
        <v>5.1136597869955155E-2</v>
      </c>
      <c r="O97" s="5">
        <f>'[3]Pc, Winter, S1'!O97*Main!$B$8+_xlfn.IFNA(VLOOKUP($A97,'EV Distribution'!$A$2:$B$51,2,FALSE),0)*'EV Scenarios'!O$2</f>
        <v>5.193484751121076E-2</v>
      </c>
      <c r="P97" s="5">
        <f>'[3]Pc, Winter, S1'!P97*Main!$B$8+_xlfn.IFNA(VLOOKUP($A97,'EV Distribution'!$A$2:$B$51,2,FALSE),0)*'EV Scenarios'!P$2</f>
        <v>4.593271896860987E-2</v>
      </c>
      <c r="Q97" s="5">
        <f>'[3]Pc, Winter, S1'!Q97*Main!$B$8+_xlfn.IFNA(VLOOKUP($A97,'EV Distribution'!$A$2:$B$51,2,FALSE),0)*'EV Scenarios'!Q$2</f>
        <v>4.2595287600896869E-2</v>
      </c>
      <c r="R97" s="5">
        <f>'[3]Pc, Winter, S1'!R97*Main!$B$8+_xlfn.IFNA(VLOOKUP($A97,'EV Distribution'!$A$2:$B$51,2,FALSE),0)*'EV Scenarios'!R$2</f>
        <v>4.0559563699551569E-2</v>
      </c>
      <c r="S97" s="5">
        <f>'[3]Pc, Winter, S1'!S97*Main!$B$8+_xlfn.IFNA(VLOOKUP($A97,'EV Distribution'!$A$2:$B$51,2,FALSE),0)*'EV Scenarios'!S$2</f>
        <v>4.2499315448430504E-2</v>
      </c>
      <c r="T97" s="5">
        <f>'[3]Pc, Winter, S1'!T97*Main!$B$8+_xlfn.IFNA(VLOOKUP($A97,'EV Distribution'!$A$2:$B$51,2,FALSE),0)*'EV Scenarios'!T$2</f>
        <v>4.8241369775784755E-2</v>
      </c>
      <c r="U97" s="5">
        <f>'[3]Pc, Winter, S1'!U97*Main!$B$8+_xlfn.IFNA(VLOOKUP($A97,'EV Distribution'!$A$2:$B$51,2,FALSE),0)*'EV Scenarios'!U$2</f>
        <v>6.1040686547085207E-2</v>
      </c>
      <c r="V97" s="5">
        <f>'[3]Pc, Winter, S1'!V97*Main!$B$8+_xlfn.IFNA(VLOOKUP($A97,'EV Distribution'!$A$2:$B$51,2,FALSE),0)*'EV Scenarios'!V$2</f>
        <v>6.6482183452914789E-2</v>
      </c>
      <c r="W97" s="5">
        <f>'[3]Pc, Winter, S1'!W97*Main!$B$8+_xlfn.IFNA(VLOOKUP($A97,'EV Distribution'!$A$2:$B$51,2,FALSE),0)*'EV Scenarios'!W$2</f>
        <v>6.5541773340807172E-2</v>
      </c>
      <c r="X97" s="5">
        <f>'[3]Pc, Winter, S1'!X97*Main!$B$8+_xlfn.IFNA(VLOOKUP($A97,'EV Distribution'!$A$2:$B$51,2,FALSE),0)*'EV Scenarios'!X$2</f>
        <v>6.0178341300448433E-2</v>
      </c>
      <c r="Y97" s="5">
        <f>'[3]Pc, Winter, S1'!Y97*Main!$B$8+_xlfn.IFNA(VLOOKUP($A97,'EV Distribution'!$A$2:$B$51,2,FALSE),0)*'EV Scenarios'!Y$2</f>
        <v>4.9747579439461877E-2</v>
      </c>
    </row>
    <row r="98" spans="1:25" x14ac:dyDescent="0.25">
      <c r="A98">
        <v>13</v>
      </c>
      <c r="B98" s="5">
        <f>'[3]Pc, Winter, S1'!B98*Main!$B$8+_xlfn.IFNA(VLOOKUP($A98,'EV Distribution'!$A$2:$B$51,2,FALSE),0)*'EV Scenarios'!B$2</f>
        <v>4.7025865650224215E-2</v>
      </c>
      <c r="C98" s="5">
        <f>'[3]Pc, Winter, S1'!C98*Main!$B$8+_xlfn.IFNA(VLOOKUP($A98,'EV Distribution'!$A$2:$B$51,2,FALSE),0)*'EV Scenarios'!C$2</f>
        <v>4.7307547466367721E-2</v>
      </c>
      <c r="D98" s="5">
        <f>'[3]Pc, Winter, S1'!D98*Main!$B$8+_xlfn.IFNA(VLOOKUP($A98,'EV Distribution'!$A$2:$B$51,2,FALSE),0)*'EV Scenarios'!D$2</f>
        <v>4.7232797802690581E-2</v>
      </c>
      <c r="E98" s="5">
        <f>'[3]Pc, Winter, S1'!E98*Main!$B$8+_xlfn.IFNA(VLOOKUP($A98,'EV Distribution'!$A$2:$B$51,2,FALSE),0)*'EV Scenarios'!E$2</f>
        <v>3.8319711636771302E-2</v>
      </c>
      <c r="F98" s="5">
        <f>'[3]Pc, Winter, S1'!F98*Main!$B$8+_xlfn.IFNA(VLOOKUP($A98,'EV Distribution'!$A$2:$B$51,2,FALSE),0)*'EV Scenarios'!F$2</f>
        <v>3.7840764663677133E-2</v>
      </c>
      <c r="G98" s="5">
        <f>'[3]Pc, Winter, S1'!G98*Main!$B$8+_xlfn.IFNA(VLOOKUP($A98,'EV Distribution'!$A$2:$B$51,2,FALSE),0)*'EV Scenarios'!G$2</f>
        <v>3.7539500067264572E-2</v>
      </c>
      <c r="H98" s="5">
        <f>'[3]Pc, Winter, S1'!H98*Main!$B$8+_xlfn.IFNA(VLOOKUP($A98,'EV Distribution'!$A$2:$B$51,2,FALSE),0)*'EV Scenarios'!H$2</f>
        <v>3.9442733901345291E-2</v>
      </c>
      <c r="I98" s="5">
        <f>'[3]Pc, Winter, S1'!I98*Main!$B$8+_xlfn.IFNA(VLOOKUP($A98,'EV Distribution'!$A$2:$B$51,2,FALSE),0)*'EV Scenarios'!I$2</f>
        <v>5.1322363766816148E-2</v>
      </c>
      <c r="J98" s="5">
        <f>'[3]Pc, Winter, S1'!J98*Main!$B$8+_xlfn.IFNA(VLOOKUP($A98,'EV Distribution'!$A$2:$B$51,2,FALSE),0)*'EV Scenarios'!J$2</f>
        <v>7.8546230896860983E-2</v>
      </c>
      <c r="K98" s="5">
        <f>'[3]Pc, Winter, S1'!K98*Main!$B$8+_xlfn.IFNA(VLOOKUP($A98,'EV Distribution'!$A$2:$B$51,2,FALSE),0)*'EV Scenarios'!K$2</f>
        <v>9.2408629618834073E-2</v>
      </c>
      <c r="L98" s="5">
        <f>'[3]Pc, Winter, S1'!L98*Main!$B$8+_xlfn.IFNA(VLOOKUP($A98,'EV Distribution'!$A$2:$B$51,2,FALSE),0)*'EV Scenarios'!L$2</f>
        <v>0.11214761331838567</v>
      </c>
      <c r="M98" s="5">
        <f>'[3]Pc, Winter, S1'!M98*Main!$B$8+_xlfn.IFNA(VLOOKUP($A98,'EV Distribution'!$A$2:$B$51,2,FALSE),0)*'EV Scenarios'!M$2</f>
        <v>0.10879738506726458</v>
      </c>
      <c r="N98" s="5">
        <f>'[3]Pc, Winter, S1'!N98*Main!$B$8+_xlfn.IFNA(VLOOKUP($A98,'EV Distribution'!$A$2:$B$51,2,FALSE),0)*'EV Scenarios'!N$2</f>
        <v>0.11220464739910313</v>
      </c>
      <c r="O98" s="5">
        <f>'[3]Pc, Winter, S1'!O98*Main!$B$8+_xlfn.IFNA(VLOOKUP($A98,'EV Distribution'!$A$2:$B$51,2,FALSE),0)*'EV Scenarios'!O$2</f>
        <v>0.10675855215246638</v>
      </c>
      <c r="P98" s="5">
        <f>'[3]Pc, Winter, S1'!P98*Main!$B$8+_xlfn.IFNA(VLOOKUP($A98,'EV Distribution'!$A$2:$B$51,2,FALSE),0)*'EV Scenarios'!P$2</f>
        <v>0.10313296235426009</v>
      </c>
      <c r="Q98" s="5">
        <f>'[3]Pc, Winter, S1'!Q98*Main!$B$8+_xlfn.IFNA(VLOOKUP($A98,'EV Distribution'!$A$2:$B$51,2,FALSE),0)*'EV Scenarios'!Q$2</f>
        <v>0.11168298876681615</v>
      </c>
      <c r="R98" s="5">
        <f>'[3]Pc, Winter, S1'!R98*Main!$B$8+_xlfn.IFNA(VLOOKUP($A98,'EV Distribution'!$A$2:$B$51,2,FALSE),0)*'EV Scenarios'!R$2</f>
        <v>0.11131810484304935</v>
      </c>
      <c r="S98" s="5">
        <f>'[3]Pc, Winter, S1'!S98*Main!$B$8+_xlfn.IFNA(VLOOKUP($A98,'EV Distribution'!$A$2:$B$51,2,FALSE),0)*'EV Scenarios'!S$2</f>
        <v>9.7644335650224207E-2</v>
      </c>
      <c r="T98" s="5">
        <f>'[3]Pc, Winter, S1'!T98*Main!$B$8+_xlfn.IFNA(VLOOKUP($A98,'EV Distribution'!$A$2:$B$51,2,FALSE),0)*'EV Scenarios'!T$2</f>
        <v>9.4699831950672636E-2</v>
      </c>
      <c r="U98" s="5">
        <f>'[3]Pc, Winter, S1'!U98*Main!$B$8+_xlfn.IFNA(VLOOKUP($A98,'EV Distribution'!$A$2:$B$51,2,FALSE),0)*'EV Scenarios'!U$2</f>
        <v>9.1483350919282502E-2</v>
      </c>
      <c r="V98" s="5">
        <f>'[3]Pc, Winter, S1'!V98*Main!$B$8+_xlfn.IFNA(VLOOKUP($A98,'EV Distribution'!$A$2:$B$51,2,FALSE),0)*'EV Scenarios'!V$2</f>
        <v>8.6105614775784767E-2</v>
      </c>
      <c r="W98" s="5">
        <f>'[3]Pc, Winter, S1'!W98*Main!$B$8+_xlfn.IFNA(VLOOKUP($A98,'EV Distribution'!$A$2:$B$51,2,FALSE),0)*'EV Scenarios'!W$2</f>
        <v>8.4229947982062792E-2</v>
      </c>
      <c r="X98" s="5">
        <f>'[3]Pc, Winter, S1'!X98*Main!$B$8+_xlfn.IFNA(VLOOKUP($A98,'EV Distribution'!$A$2:$B$51,2,FALSE),0)*'EV Scenarios'!X$2</f>
        <v>6.752013385650224E-2</v>
      </c>
      <c r="Y98" s="5">
        <f>'[3]Pc, Winter, S1'!Y98*Main!$B$8+_xlfn.IFNA(VLOOKUP($A98,'EV Distribution'!$A$2:$B$51,2,FALSE),0)*'EV Scenarios'!Y$2</f>
        <v>5.646015887892377E-2</v>
      </c>
    </row>
    <row r="99" spans="1:25" x14ac:dyDescent="0.25">
      <c r="A99">
        <v>51</v>
      </c>
      <c r="B99" s="5">
        <f>'[3]Pc, Winter, S1'!B99*Main!$B$8+_xlfn.IFNA(VLOOKUP($A99,'EV Distribution'!$A$2:$B$51,2,FALSE),0)*'EV Scenarios'!B$2</f>
        <v>2.7167297399103139E-2</v>
      </c>
      <c r="C99" s="5">
        <f>'[3]Pc, Winter, S1'!C99*Main!$B$8+_xlfn.IFNA(VLOOKUP($A99,'EV Distribution'!$A$2:$B$51,2,FALSE),0)*'EV Scenarios'!C$2</f>
        <v>2.5940935156950676E-2</v>
      </c>
      <c r="D99" s="5">
        <f>'[3]Pc, Winter, S1'!D99*Main!$B$8+_xlfn.IFNA(VLOOKUP($A99,'EV Distribution'!$A$2:$B$51,2,FALSE),0)*'EV Scenarios'!D$2</f>
        <v>2.4639189349775784E-2</v>
      </c>
      <c r="E99" s="5">
        <f>'[3]Pc, Winter, S1'!E99*Main!$B$8+_xlfn.IFNA(VLOOKUP($A99,'EV Distribution'!$A$2:$B$51,2,FALSE),0)*'EV Scenarios'!E$2</f>
        <v>2.3811689080717492E-2</v>
      </c>
      <c r="F99" s="5">
        <f>'[3]Pc, Winter, S1'!F99*Main!$B$8+_xlfn.IFNA(VLOOKUP($A99,'EV Distribution'!$A$2:$B$51,2,FALSE),0)*'EV Scenarios'!F$2</f>
        <v>2.3407273228699555E-2</v>
      </c>
      <c r="G99" s="5">
        <f>'[3]Pc, Winter, S1'!G99*Main!$B$8+_xlfn.IFNA(VLOOKUP($A99,'EV Distribution'!$A$2:$B$51,2,FALSE),0)*'EV Scenarios'!G$2</f>
        <v>2.3319956726457401E-2</v>
      </c>
      <c r="H99" s="5">
        <f>'[3]Pc, Winter, S1'!H99*Main!$B$8+_xlfn.IFNA(VLOOKUP($A99,'EV Distribution'!$A$2:$B$51,2,FALSE),0)*'EV Scenarios'!H$2</f>
        <v>2.6752072847533628E-2</v>
      </c>
      <c r="I99" s="5">
        <f>'[3]Pc, Winter, S1'!I99*Main!$B$8+_xlfn.IFNA(VLOOKUP($A99,'EV Distribution'!$A$2:$B$51,2,FALSE),0)*'EV Scenarios'!I$2</f>
        <v>3.3784902399103138E-2</v>
      </c>
      <c r="J99" s="5">
        <f>'[3]Pc, Winter, S1'!J99*Main!$B$8+_xlfn.IFNA(VLOOKUP($A99,'EV Distribution'!$A$2:$B$51,2,FALSE),0)*'EV Scenarios'!J$2</f>
        <v>4.0406629461883406E-2</v>
      </c>
      <c r="K99" s="5">
        <f>'[3]Pc, Winter, S1'!K99*Main!$B$8+_xlfn.IFNA(VLOOKUP($A99,'EV Distribution'!$A$2:$B$51,2,FALSE),0)*'EV Scenarios'!K$2</f>
        <v>4.3632020044843053E-2</v>
      </c>
      <c r="L99" s="5">
        <f>'[3]Pc, Winter, S1'!L99*Main!$B$8+_xlfn.IFNA(VLOOKUP($A99,'EV Distribution'!$A$2:$B$51,2,FALSE),0)*'EV Scenarios'!L$2</f>
        <v>4.5242451098654705E-2</v>
      </c>
      <c r="M99" s="5">
        <f>'[3]Pc, Winter, S1'!M99*Main!$B$8+_xlfn.IFNA(VLOOKUP($A99,'EV Distribution'!$A$2:$B$51,2,FALSE),0)*'EV Scenarios'!M$2</f>
        <v>4.5936989282511206E-2</v>
      </c>
      <c r="N99" s="5">
        <f>'[3]Pc, Winter, S1'!N99*Main!$B$8+_xlfn.IFNA(VLOOKUP($A99,'EV Distribution'!$A$2:$B$51,2,FALSE),0)*'EV Scenarios'!N$2</f>
        <v>4.4020177690582953E-2</v>
      </c>
      <c r="O99" s="5">
        <f>'[3]Pc, Winter, S1'!O99*Main!$B$8+_xlfn.IFNA(VLOOKUP($A99,'EV Distribution'!$A$2:$B$51,2,FALSE),0)*'EV Scenarios'!O$2</f>
        <v>4.3259069641255601E-2</v>
      </c>
      <c r="P99" s="5">
        <f>'[3]Pc, Winter, S1'!P99*Main!$B$8+_xlfn.IFNA(VLOOKUP($A99,'EV Distribution'!$A$2:$B$51,2,FALSE),0)*'EV Scenarios'!P$2</f>
        <v>4.2422422959641257E-2</v>
      </c>
      <c r="Q99" s="5">
        <f>'[3]Pc, Winter, S1'!Q99*Main!$B$8+_xlfn.IFNA(VLOOKUP($A99,'EV Distribution'!$A$2:$B$51,2,FALSE),0)*'EV Scenarios'!Q$2</f>
        <v>4.3176704215246636E-2</v>
      </c>
      <c r="R99" s="5">
        <f>'[3]Pc, Winter, S1'!R99*Main!$B$8+_xlfn.IFNA(VLOOKUP($A99,'EV Distribution'!$A$2:$B$51,2,FALSE),0)*'EV Scenarios'!R$2</f>
        <v>4.2477025381165927E-2</v>
      </c>
      <c r="S99" s="5">
        <f>'[3]Pc, Winter, S1'!S99*Main!$B$8+_xlfn.IFNA(VLOOKUP($A99,'EV Distribution'!$A$2:$B$51,2,FALSE),0)*'EV Scenarios'!S$2</f>
        <v>4.2652581121076234E-2</v>
      </c>
      <c r="T99" s="5">
        <f>'[3]Pc, Winter, S1'!T99*Main!$B$8+_xlfn.IFNA(VLOOKUP($A99,'EV Distribution'!$A$2:$B$51,2,FALSE),0)*'EV Scenarios'!T$2</f>
        <v>3.936278735426009E-2</v>
      </c>
      <c r="U99" s="5">
        <f>'[3]Pc, Winter, S1'!U99*Main!$B$8+_xlfn.IFNA(VLOOKUP($A99,'EV Distribution'!$A$2:$B$51,2,FALSE),0)*'EV Scenarios'!U$2</f>
        <v>3.7115309304932738E-2</v>
      </c>
      <c r="V99" s="5">
        <f>'[3]Pc, Winter, S1'!V99*Main!$B$8+_xlfn.IFNA(VLOOKUP($A99,'EV Distribution'!$A$2:$B$51,2,FALSE),0)*'EV Scenarios'!V$2</f>
        <v>3.405794773542601E-2</v>
      </c>
      <c r="W99" s="5">
        <f>'[3]Pc, Winter, S1'!W99*Main!$B$8+_xlfn.IFNA(VLOOKUP($A99,'EV Distribution'!$A$2:$B$51,2,FALSE),0)*'EV Scenarios'!W$2</f>
        <v>3.1089316165919284E-2</v>
      </c>
      <c r="X99" s="5">
        <f>'[3]Pc, Winter, S1'!X99*Main!$B$8+_xlfn.IFNA(VLOOKUP($A99,'EV Distribution'!$A$2:$B$51,2,FALSE),0)*'EV Scenarios'!X$2</f>
        <v>2.8826730986547085E-2</v>
      </c>
      <c r="Y99" s="5">
        <f>'[3]Pc, Winter, S1'!Y99*Main!$B$8+_xlfn.IFNA(VLOOKUP($A99,'EV Distribution'!$A$2:$B$51,2,FALSE),0)*'EV Scenarios'!Y$2</f>
        <v>2.8642802466367714E-2</v>
      </c>
    </row>
    <row r="100" spans="1:25" x14ac:dyDescent="0.25">
      <c r="A100">
        <v>101</v>
      </c>
      <c r="B100" s="5">
        <f>'[3]Pc, Winter, S1'!B100*Main!$B$8+_xlfn.IFNA(VLOOKUP($A100,'EV Distribution'!$A$2:$B$51,2,FALSE),0)*'EV Scenarios'!B$2</f>
        <v>0.10757070757847535</v>
      </c>
      <c r="C100" s="5">
        <f>'[3]Pc, Winter, S1'!C100*Main!$B$8+_xlfn.IFNA(VLOOKUP($A100,'EV Distribution'!$A$2:$B$51,2,FALSE),0)*'EV Scenarios'!C$2</f>
        <v>0.10626330266816145</v>
      </c>
      <c r="D100" s="5">
        <f>'[3]Pc, Winter, S1'!D100*Main!$B$8+_xlfn.IFNA(VLOOKUP($A100,'EV Distribution'!$A$2:$B$51,2,FALSE),0)*'EV Scenarios'!D$2</f>
        <v>9.8291343161434994E-2</v>
      </c>
      <c r="E100" s="5">
        <f>'[3]Pc, Winter, S1'!E100*Main!$B$8+_xlfn.IFNA(VLOOKUP($A100,'EV Distribution'!$A$2:$B$51,2,FALSE),0)*'EV Scenarios'!E$2</f>
        <v>9.8159474215246637E-2</v>
      </c>
      <c r="F100" s="5">
        <f>'[3]Pc, Winter, S1'!F100*Main!$B$8+_xlfn.IFNA(VLOOKUP($A100,'EV Distribution'!$A$2:$B$51,2,FALSE),0)*'EV Scenarios'!F$2</f>
        <v>0.10027502495515696</v>
      </c>
      <c r="G100" s="5">
        <f>'[3]Pc, Winter, S1'!G100*Main!$B$8+_xlfn.IFNA(VLOOKUP($A100,'EV Distribution'!$A$2:$B$51,2,FALSE),0)*'EV Scenarios'!G$2</f>
        <v>9.9458461614349764E-2</v>
      </c>
      <c r="H100" s="5">
        <f>'[3]Pc, Winter, S1'!H100*Main!$B$8+_xlfn.IFNA(VLOOKUP($A100,'EV Distribution'!$A$2:$B$51,2,FALSE),0)*'EV Scenarios'!H$2</f>
        <v>9.7336788273542599E-2</v>
      </c>
      <c r="I100" s="5">
        <f>'[3]Pc, Winter, S1'!I100*Main!$B$8+_xlfn.IFNA(VLOOKUP($A100,'EV Distribution'!$A$2:$B$51,2,FALSE),0)*'EV Scenarios'!I$2</f>
        <v>0.11093774486547087</v>
      </c>
      <c r="J100" s="5">
        <f>'[3]Pc, Winter, S1'!J100*Main!$B$8+_xlfn.IFNA(VLOOKUP($A100,'EV Distribution'!$A$2:$B$51,2,FALSE),0)*'EV Scenarios'!J$2</f>
        <v>0.13677939820627802</v>
      </c>
      <c r="K100" s="5">
        <f>'[3]Pc, Winter, S1'!K100*Main!$B$8+_xlfn.IFNA(VLOOKUP($A100,'EV Distribution'!$A$2:$B$51,2,FALSE),0)*'EV Scenarios'!K$2</f>
        <v>0.15835445201793721</v>
      </c>
      <c r="L100" s="5">
        <f>'[3]Pc, Winter, S1'!L100*Main!$B$8+_xlfn.IFNA(VLOOKUP($A100,'EV Distribution'!$A$2:$B$51,2,FALSE),0)*'EV Scenarios'!L$2</f>
        <v>0.16670792300448428</v>
      </c>
      <c r="M100" s="5">
        <f>'[3]Pc, Winter, S1'!M100*Main!$B$8+_xlfn.IFNA(VLOOKUP($A100,'EV Distribution'!$A$2:$B$51,2,FALSE),0)*'EV Scenarios'!M$2</f>
        <v>0.16735022822869955</v>
      </c>
      <c r="N100" s="5">
        <f>'[3]Pc, Winter, S1'!N100*Main!$B$8+_xlfn.IFNA(VLOOKUP($A100,'EV Distribution'!$A$2:$B$51,2,FALSE),0)*'EV Scenarios'!N$2</f>
        <v>0.16322268143497759</v>
      </c>
      <c r="O100" s="5">
        <f>'[3]Pc, Winter, S1'!O100*Main!$B$8+_xlfn.IFNA(VLOOKUP($A100,'EV Distribution'!$A$2:$B$51,2,FALSE),0)*'EV Scenarios'!O$2</f>
        <v>0.15939108733183857</v>
      </c>
      <c r="P100" s="5">
        <f>'[3]Pc, Winter, S1'!P100*Main!$B$8+_xlfn.IFNA(VLOOKUP($A100,'EV Distribution'!$A$2:$B$51,2,FALSE),0)*'EV Scenarios'!P$2</f>
        <v>0.15835792356502243</v>
      </c>
      <c r="Q100" s="5">
        <f>'[3]Pc, Winter, S1'!Q100*Main!$B$8+_xlfn.IFNA(VLOOKUP($A100,'EV Distribution'!$A$2:$B$51,2,FALSE),0)*'EV Scenarios'!Q$2</f>
        <v>0.1559958209865471</v>
      </c>
      <c r="R100" s="5">
        <f>'[3]Pc, Winter, S1'!R100*Main!$B$8+_xlfn.IFNA(VLOOKUP($A100,'EV Distribution'!$A$2:$B$51,2,FALSE),0)*'EV Scenarios'!R$2</f>
        <v>0.15661812508968609</v>
      </c>
      <c r="S100" s="5">
        <f>'[3]Pc, Winter, S1'!S100*Main!$B$8+_xlfn.IFNA(VLOOKUP($A100,'EV Distribution'!$A$2:$B$51,2,FALSE),0)*'EV Scenarios'!S$2</f>
        <v>0.15997587793721973</v>
      </c>
      <c r="T100" s="5">
        <f>'[3]Pc, Winter, S1'!T100*Main!$B$8+_xlfn.IFNA(VLOOKUP($A100,'EV Distribution'!$A$2:$B$51,2,FALSE),0)*'EV Scenarios'!T$2</f>
        <v>0.15808929807174887</v>
      </c>
      <c r="U100" s="5">
        <f>'[3]Pc, Winter, S1'!U100*Main!$B$8+_xlfn.IFNA(VLOOKUP($A100,'EV Distribution'!$A$2:$B$51,2,FALSE),0)*'EV Scenarios'!U$2</f>
        <v>0.15662131717488789</v>
      </c>
      <c r="V100" s="5">
        <f>'[3]Pc, Winter, S1'!V100*Main!$B$8+_xlfn.IFNA(VLOOKUP($A100,'EV Distribution'!$A$2:$B$51,2,FALSE),0)*'EV Scenarios'!V$2</f>
        <v>0.15276621760089687</v>
      </c>
      <c r="W100" s="5">
        <f>'[3]Pc, Winter, S1'!W100*Main!$B$8+_xlfn.IFNA(VLOOKUP($A100,'EV Distribution'!$A$2:$B$51,2,FALSE),0)*'EV Scenarios'!W$2</f>
        <v>0.13251596733183857</v>
      </c>
      <c r="X100" s="5">
        <f>'[3]Pc, Winter, S1'!X100*Main!$B$8+_xlfn.IFNA(VLOOKUP($A100,'EV Distribution'!$A$2:$B$51,2,FALSE),0)*'EV Scenarios'!X$2</f>
        <v>0.12647914121076234</v>
      </c>
      <c r="Y100" s="5">
        <f>'[3]Pc, Winter, S1'!Y100*Main!$B$8+_xlfn.IFNA(VLOOKUP($A100,'EV Distribution'!$A$2:$B$51,2,FALSE),0)*'EV Scenarios'!Y$2</f>
        <v>0.11837999843049327</v>
      </c>
    </row>
    <row r="101" spans="1:25" x14ac:dyDescent="0.25">
      <c r="A101">
        <v>37</v>
      </c>
      <c r="B101" s="5">
        <f>'[3]Pc, Winter, S1'!B101*Main!$B$8+_xlfn.IFNA(VLOOKUP($A101,'EV Distribution'!$A$2:$B$51,2,FALSE),0)*'EV Scenarios'!B$2</f>
        <v>1.1252023228699551E-2</v>
      </c>
      <c r="C101" s="5">
        <f>'[3]Pc, Winter, S1'!C101*Main!$B$8+_xlfn.IFNA(VLOOKUP($A101,'EV Distribution'!$A$2:$B$51,2,FALSE),0)*'EV Scenarios'!C$2</f>
        <v>4.6932871300448429E-3</v>
      </c>
      <c r="D101" s="5">
        <f>'[3]Pc, Winter, S1'!D101*Main!$B$8+_xlfn.IFNA(VLOOKUP($A101,'EV Distribution'!$A$2:$B$51,2,FALSE),0)*'EV Scenarios'!D$2</f>
        <v>2.6048978699551571E-3</v>
      </c>
      <c r="E101" s="5">
        <f>'[3]Pc, Winter, S1'!E101*Main!$B$8+_xlfn.IFNA(VLOOKUP($A101,'EV Distribution'!$A$2:$B$51,2,FALSE),0)*'EV Scenarios'!E$2</f>
        <v>2.9337844618834083E-3</v>
      </c>
      <c r="F101" s="5">
        <f>'[3]Pc, Winter, S1'!F101*Main!$B$8+_xlfn.IFNA(VLOOKUP($A101,'EV Distribution'!$A$2:$B$51,2,FALSE),0)*'EV Scenarios'!F$2</f>
        <v>2.691351278026906E-3</v>
      </c>
      <c r="G101" s="5">
        <f>'[3]Pc, Winter, S1'!G101*Main!$B$8+_xlfn.IFNA(VLOOKUP($A101,'EV Distribution'!$A$2:$B$51,2,FALSE),0)*'EV Scenarios'!G$2</f>
        <v>2.7547345964125561E-3</v>
      </c>
      <c r="H101" s="5">
        <f>'[3]Pc, Winter, S1'!H101*Main!$B$8+_xlfn.IFNA(VLOOKUP($A101,'EV Distribution'!$A$2:$B$51,2,FALSE),0)*'EV Scenarios'!H$2</f>
        <v>2.5896343946188345E-3</v>
      </c>
      <c r="I101" s="5">
        <f>'[3]Pc, Winter, S1'!I101*Main!$B$8+_xlfn.IFNA(VLOOKUP($A101,'EV Distribution'!$A$2:$B$51,2,FALSE),0)*'EV Scenarios'!I$2</f>
        <v>2.8153850672645742E-3</v>
      </c>
      <c r="J101" s="5">
        <f>'[3]Pc, Winter, S1'!J101*Main!$B$8+_xlfn.IFNA(VLOOKUP($A101,'EV Distribution'!$A$2:$B$51,2,FALSE),0)*'EV Scenarios'!J$2</f>
        <v>3.1515794170403591E-3</v>
      </c>
      <c r="K101" s="5">
        <f>'[3]Pc, Winter, S1'!K101*Main!$B$8+_xlfn.IFNA(VLOOKUP($A101,'EV Distribution'!$A$2:$B$51,2,FALSE),0)*'EV Scenarios'!K$2</f>
        <v>4.4102915022421517E-3</v>
      </c>
      <c r="L101" s="5">
        <f>'[3]Pc, Winter, S1'!L101*Main!$B$8+_xlfn.IFNA(VLOOKUP($A101,'EV Distribution'!$A$2:$B$51,2,FALSE),0)*'EV Scenarios'!L$2</f>
        <v>5.1712517264574003E-3</v>
      </c>
      <c r="M101" s="5">
        <f>'[3]Pc, Winter, S1'!M101*Main!$B$8+_xlfn.IFNA(VLOOKUP($A101,'EV Distribution'!$A$2:$B$51,2,FALSE),0)*'EV Scenarios'!M$2</f>
        <v>4.0539622645739907E-3</v>
      </c>
      <c r="N101" s="5">
        <f>'[3]Pc, Winter, S1'!N101*Main!$B$8+_xlfn.IFNA(VLOOKUP($A101,'EV Distribution'!$A$2:$B$51,2,FALSE),0)*'EV Scenarios'!N$2</f>
        <v>4.7742718609865469E-3</v>
      </c>
      <c r="O101" s="5">
        <f>'[3]Pc, Winter, S1'!O101*Main!$B$8+_xlfn.IFNA(VLOOKUP($A101,'EV Distribution'!$A$2:$B$51,2,FALSE),0)*'EV Scenarios'!O$2</f>
        <v>4.0788991255605381E-3</v>
      </c>
      <c r="P101" s="5">
        <f>'[3]Pc, Winter, S1'!P101*Main!$B$8+_xlfn.IFNA(VLOOKUP($A101,'EV Distribution'!$A$2:$B$51,2,FALSE),0)*'EV Scenarios'!P$2</f>
        <v>3.1450389013452915E-3</v>
      </c>
      <c r="Q101" s="5">
        <f>'[3]Pc, Winter, S1'!Q101*Main!$B$8+_xlfn.IFNA(VLOOKUP($A101,'EV Distribution'!$A$2:$B$51,2,FALSE),0)*'EV Scenarios'!Q$2</f>
        <v>2.7093348206278026E-3</v>
      </c>
      <c r="R101" s="5">
        <f>'[3]Pc, Winter, S1'!R101*Main!$B$8+_xlfn.IFNA(VLOOKUP($A101,'EV Distribution'!$A$2:$B$51,2,FALSE),0)*'EV Scenarios'!R$2</f>
        <v>3.8078709417040365E-3</v>
      </c>
      <c r="S101" s="5">
        <f>'[3]Pc, Winter, S1'!S101*Main!$B$8+_xlfn.IFNA(VLOOKUP($A101,'EV Distribution'!$A$2:$B$51,2,FALSE),0)*'EV Scenarios'!S$2</f>
        <v>6.7008748430493273E-3</v>
      </c>
      <c r="T101" s="5">
        <f>'[3]Pc, Winter, S1'!T101*Main!$B$8+_xlfn.IFNA(VLOOKUP($A101,'EV Distribution'!$A$2:$B$51,2,FALSE),0)*'EV Scenarios'!T$2</f>
        <v>1.30515383632287E-2</v>
      </c>
      <c r="U101" s="5">
        <f>'[3]Pc, Winter, S1'!U101*Main!$B$8+_xlfn.IFNA(VLOOKUP($A101,'EV Distribution'!$A$2:$B$51,2,FALSE),0)*'EV Scenarios'!U$2</f>
        <v>1.7223828026905832E-2</v>
      </c>
      <c r="V101" s="5">
        <f>'[3]Pc, Winter, S1'!V101*Main!$B$8+_xlfn.IFNA(VLOOKUP($A101,'EV Distribution'!$A$2:$B$51,2,FALSE),0)*'EV Scenarios'!V$2</f>
        <v>1.817313320627803E-2</v>
      </c>
      <c r="W101" s="5">
        <f>'[3]Pc, Winter, S1'!W101*Main!$B$8+_xlfn.IFNA(VLOOKUP($A101,'EV Distribution'!$A$2:$B$51,2,FALSE),0)*'EV Scenarios'!W$2</f>
        <v>1.8677633475336321E-2</v>
      </c>
      <c r="X101" s="5">
        <f>'[3]Pc, Winter, S1'!X101*Main!$B$8+_xlfn.IFNA(VLOOKUP($A101,'EV Distribution'!$A$2:$B$51,2,FALSE),0)*'EV Scenarios'!X$2</f>
        <v>1.6672993744394619E-2</v>
      </c>
      <c r="Y101" s="5">
        <f>'[3]Pc, Winter, S1'!Y101*Main!$B$8+_xlfn.IFNA(VLOOKUP($A101,'EV Distribution'!$A$2:$B$51,2,FALSE),0)*'EV Scenarios'!Y$2</f>
        <v>1.1603342600896861E-2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106D7-F9E9-4595-B35E-D7F546E8DB55}">
  <dimension ref="A1:Y101"/>
  <sheetViews>
    <sheetView topLeftCell="D1" workbookViewId="0">
      <selection activeCell="B2" sqref="B2:Y101"/>
    </sheetView>
  </sheetViews>
  <sheetFormatPr defaultRowHeight="15" x14ac:dyDescent="0.25"/>
  <sheetData>
    <row r="1" spans="1:25" x14ac:dyDescent="0.25">
      <c r="A1" t="s">
        <v>28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5">
        <f>'[3]Pc, Winter, S2'!B2*Main!$B$8+_xlfn.IFNA(VLOOKUP($A2,'EV Distribution'!$A$2:$B$51,2,FALSE),0)*'EV Scenarios'!B$2</f>
        <v>21.470852017937219</v>
      </c>
      <c r="C2" s="5">
        <f>'[3]Pc, Winter, S2'!C2*Main!$B$8+_xlfn.IFNA(VLOOKUP($A2,'EV Distribution'!$A$2:$B$51,2,FALSE),0)*'EV Scenarios'!C$2</f>
        <v>21.470852017937219</v>
      </c>
      <c r="D2" s="5">
        <f>'[3]Pc, Winter, S2'!D2*Main!$B$8+_xlfn.IFNA(VLOOKUP($A2,'EV Distribution'!$A$2:$B$51,2,FALSE),0)*'EV Scenarios'!D$2</f>
        <v>21.470852017937219</v>
      </c>
      <c r="E2" s="5">
        <f>'[3]Pc, Winter, S2'!E2*Main!$B$8+_xlfn.IFNA(VLOOKUP($A2,'EV Distribution'!$A$2:$B$51,2,FALSE),0)*'EV Scenarios'!E$2</f>
        <v>21.470852017937219</v>
      </c>
      <c r="F2" s="5">
        <f>'[3]Pc, Winter, S2'!F2*Main!$B$8+_xlfn.IFNA(VLOOKUP($A2,'EV Distribution'!$A$2:$B$51,2,FALSE),0)*'EV Scenarios'!F$2</f>
        <v>21.470852017937219</v>
      </c>
      <c r="G2" s="5">
        <f>'[3]Pc, Winter, S2'!G2*Main!$B$8+_xlfn.IFNA(VLOOKUP($A2,'EV Distribution'!$A$2:$B$51,2,FALSE),0)*'EV Scenarios'!G$2</f>
        <v>21.470852017937219</v>
      </c>
      <c r="H2" s="5">
        <f>'[3]Pc, Winter, S2'!H2*Main!$B$8+_xlfn.IFNA(VLOOKUP($A2,'EV Distribution'!$A$2:$B$51,2,FALSE),0)*'EV Scenarios'!H$2</f>
        <v>21.470852017937219</v>
      </c>
      <c r="I2" s="5">
        <f>'[3]Pc, Winter, S2'!I2*Main!$B$8+_xlfn.IFNA(VLOOKUP($A2,'EV Distribution'!$A$2:$B$51,2,FALSE),0)*'EV Scenarios'!I$2</f>
        <v>21.470852017937219</v>
      </c>
      <c r="J2" s="5">
        <f>'[3]Pc, Winter, S2'!J2*Main!$B$8+_xlfn.IFNA(VLOOKUP($A2,'EV Distribution'!$A$2:$B$51,2,FALSE),0)*'EV Scenarios'!J$2</f>
        <v>21.470852017937219</v>
      </c>
      <c r="K2" s="5">
        <f>'[3]Pc, Winter, S2'!K2*Main!$B$8+_xlfn.IFNA(VLOOKUP($A2,'EV Distribution'!$A$2:$B$51,2,FALSE),0)*'EV Scenarios'!K$2</f>
        <v>21.470852017937219</v>
      </c>
      <c r="L2" s="5">
        <f>'[3]Pc, Winter, S2'!L2*Main!$B$8+_xlfn.IFNA(VLOOKUP($A2,'EV Distribution'!$A$2:$B$51,2,FALSE),0)*'EV Scenarios'!L$2</f>
        <v>21.470852017937219</v>
      </c>
      <c r="M2" s="5">
        <f>'[3]Pc, Winter, S2'!M2*Main!$B$8+_xlfn.IFNA(VLOOKUP($A2,'EV Distribution'!$A$2:$B$51,2,FALSE),0)*'EV Scenarios'!M$2</f>
        <v>21.470852017937219</v>
      </c>
      <c r="N2" s="5">
        <f>'[3]Pc, Winter, S2'!N2*Main!$B$8+_xlfn.IFNA(VLOOKUP($A2,'EV Distribution'!$A$2:$B$51,2,FALSE),0)*'EV Scenarios'!N$2</f>
        <v>21.470852017937219</v>
      </c>
      <c r="O2" s="5">
        <f>'[3]Pc, Winter, S2'!O2*Main!$B$8+_xlfn.IFNA(VLOOKUP($A2,'EV Distribution'!$A$2:$B$51,2,FALSE),0)*'EV Scenarios'!O$2</f>
        <v>21.470852017937219</v>
      </c>
      <c r="P2" s="5">
        <f>'[3]Pc, Winter, S2'!P2*Main!$B$8+_xlfn.IFNA(VLOOKUP($A2,'EV Distribution'!$A$2:$B$51,2,FALSE),0)*'EV Scenarios'!P$2</f>
        <v>21.470852017937219</v>
      </c>
      <c r="Q2" s="5">
        <f>'[3]Pc, Winter, S2'!Q2*Main!$B$8+_xlfn.IFNA(VLOOKUP($A2,'EV Distribution'!$A$2:$B$51,2,FALSE),0)*'EV Scenarios'!Q$2</f>
        <v>21.470852017937219</v>
      </c>
      <c r="R2" s="5">
        <f>'[3]Pc, Winter, S2'!R2*Main!$B$8+_xlfn.IFNA(VLOOKUP($A2,'EV Distribution'!$A$2:$B$51,2,FALSE),0)*'EV Scenarios'!R$2</f>
        <v>21.470852017937219</v>
      </c>
      <c r="S2" s="5">
        <f>'[3]Pc, Winter, S2'!S2*Main!$B$8+_xlfn.IFNA(VLOOKUP($A2,'EV Distribution'!$A$2:$B$51,2,FALSE),0)*'EV Scenarios'!S$2</f>
        <v>21.470852017937219</v>
      </c>
      <c r="T2" s="5">
        <f>'[3]Pc, Winter, S2'!T2*Main!$B$8+_xlfn.IFNA(VLOOKUP($A2,'EV Distribution'!$A$2:$B$51,2,FALSE),0)*'EV Scenarios'!T$2</f>
        <v>21.470852017937219</v>
      </c>
      <c r="U2" s="5">
        <f>'[3]Pc, Winter, S2'!U2*Main!$B$8+_xlfn.IFNA(VLOOKUP($A2,'EV Distribution'!$A$2:$B$51,2,FALSE),0)*'EV Scenarios'!U$2</f>
        <v>21.470852017937219</v>
      </c>
      <c r="V2" s="5">
        <f>'[3]Pc, Winter, S2'!V2*Main!$B$8+_xlfn.IFNA(VLOOKUP($A2,'EV Distribution'!$A$2:$B$51,2,FALSE),0)*'EV Scenarios'!V$2</f>
        <v>21.470852017937219</v>
      </c>
      <c r="W2" s="5">
        <f>'[3]Pc, Winter, S2'!W2*Main!$B$8+_xlfn.IFNA(VLOOKUP($A2,'EV Distribution'!$A$2:$B$51,2,FALSE),0)*'EV Scenarios'!W$2</f>
        <v>21.470852017937219</v>
      </c>
      <c r="X2" s="5">
        <f>'[3]Pc, Winter, S2'!X2*Main!$B$8+_xlfn.IFNA(VLOOKUP($A2,'EV Distribution'!$A$2:$B$51,2,FALSE),0)*'EV Scenarios'!X$2</f>
        <v>21.470852017937219</v>
      </c>
      <c r="Y2" s="5">
        <f>'[3]Pc, Winter, S2'!Y2*Main!$B$8+_xlfn.IFNA(VLOOKUP($A2,'EV Distribution'!$A$2:$B$51,2,FALSE),0)*'EV Scenarios'!Y$2</f>
        <v>21.470852017937219</v>
      </c>
    </row>
    <row r="3" spans="1:25" x14ac:dyDescent="0.25">
      <c r="A3">
        <v>6</v>
      </c>
      <c r="B3" s="5">
        <f>'[3]Pc, Winter, S2'!B3*Main!$B$8+_xlfn.IFNA(VLOOKUP($A3,'EV Distribution'!$A$2:$B$51,2,FALSE),0)*'EV Scenarios'!B$2</f>
        <v>5.2813419439461884E-2</v>
      </c>
      <c r="C3" s="5">
        <f>'[3]Pc, Winter, S2'!C3*Main!$B$8+_xlfn.IFNA(VLOOKUP($A3,'EV Distribution'!$A$2:$B$51,2,FALSE),0)*'EV Scenarios'!C$2</f>
        <v>4.802053013452915E-2</v>
      </c>
      <c r="D3" s="5">
        <f>'[3]Pc, Winter, S2'!D3*Main!$B$8+_xlfn.IFNA(VLOOKUP($A3,'EV Distribution'!$A$2:$B$51,2,FALSE),0)*'EV Scenarios'!D$2</f>
        <v>4.2983150448430492E-2</v>
      </c>
      <c r="E3" s="5">
        <f>'[3]Pc, Winter, S2'!E3*Main!$B$8+_xlfn.IFNA(VLOOKUP($A3,'EV Distribution'!$A$2:$B$51,2,FALSE),0)*'EV Scenarios'!E$2</f>
        <v>4.2612960582959637E-2</v>
      </c>
      <c r="F3" s="5">
        <f>'[3]Pc, Winter, S2'!F3*Main!$B$8+_xlfn.IFNA(VLOOKUP($A3,'EV Distribution'!$A$2:$B$51,2,FALSE),0)*'EV Scenarios'!F$2</f>
        <v>4.2407471748878919E-2</v>
      </c>
      <c r="G3" s="5">
        <f>'[3]Pc, Winter, S2'!G3*Main!$B$8+_xlfn.IFNA(VLOOKUP($A3,'EV Distribution'!$A$2:$B$51,2,FALSE),0)*'EV Scenarios'!G$2</f>
        <v>4.2213979327354254E-2</v>
      </c>
      <c r="H3" s="5">
        <f>'[3]Pc, Winter, S2'!H3*Main!$B$8+_xlfn.IFNA(VLOOKUP($A3,'EV Distribution'!$A$2:$B$51,2,FALSE),0)*'EV Scenarios'!H$2</f>
        <v>4.2017632645739912E-2</v>
      </c>
      <c r="I3" s="5">
        <f>'[3]Pc, Winter, S2'!I3*Main!$B$8+_xlfn.IFNA(VLOOKUP($A3,'EV Distribution'!$A$2:$B$51,2,FALSE),0)*'EV Scenarios'!I$2</f>
        <v>4.1974966143497758E-2</v>
      </c>
      <c r="J3" s="5">
        <f>'[3]Pc, Winter, S2'!J3*Main!$B$8+_xlfn.IFNA(VLOOKUP($A3,'EV Distribution'!$A$2:$B$51,2,FALSE),0)*'EV Scenarios'!J$2</f>
        <v>4.3509225515695069E-2</v>
      </c>
      <c r="K3" s="5">
        <f>'[3]Pc, Winter, S2'!K3*Main!$B$8+_xlfn.IFNA(VLOOKUP($A3,'EV Distribution'!$A$2:$B$51,2,FALSE),0)*'EV Scenarios'!K$2</f>
        <v>4.5950653520179373E-2</v>
      </c>
      <c r="L3" s="5">
        <f>'[3]Pc, Winter, S2'!L3*Main!$B$8+_xlfn.IFNA(VLOOKUP($A3,'EV Distribution'!$A$2:$B$51,2,FALSE),0)*'EV Scenarios'!L$2</f>
        <v>4.9722713721973094E-2</v>
      </c>
      <c r="M3" s="5">
        <f>'[3]Pc, Winter, S2'!M3*Main!$B$8+_xlfn.IFNA(VLOOKUP($A3,'EV Distribution'!$A$2:$B$51,2,FALSE),0)*'EV Scenarios'!M$2</f>
        <v>4.7028401681614353E-2</v>
      </c>
      <c r="N3" s="5">
        <f>'[3]Pc, Winter, S2'!N3*Main!$B$8+_xlfn.IFNA(VLOOKUP($A3,'EV Distribution'!$A$2:$B$51,2,FALSE),0)*'EV Scenarios'!N$2</f>
        <v>4.2335106031390138E-2</v>
      </c>
      <c r="O3" s="5">
        <f>'[3]Pc, Winter, S2'!O3*Main!$B$8+_xlfn.IFNA(VLOOKUP($A3,'EV Distribution'!$A$2:$B$51,2,FALSE),0)*'EV Scenarios'!O$2</f>
        <v>3.0304470896860992E-2</v>
      </c>
      <c r="P3" s="5">
        <f>'[3]Pc, Winter, S2'!P3*Main!$B$8+_xlfn.IFNA(VLOOKUP($A3,'EV Distribution'!$A$2:$B$51,2,FALSE),0)*'EV Scenarios'!P$2</f>
        <v>2.3290536973094172E-2</v>
      </c>
      <c r="Q3" s="5">
        <f>'[3]Pc, Winter, S2'!Q3*Main!$B$8+_xlfn.IFNA(VLOOKUP($A3,'EV Distribution'!$A$2:$B$51,2,FALSE),0)*'EV Scenarios'!Q$2</f>
        <v>2.3360762421524666E-2</v>
      </c>
      <c r="R3" s="5">
        <f>'[3]Pc, Winter, S2'!R3*Main!$B$8+_xlfn.IFNA(VLOOKUP($A3,'EV Distribution'!$A$2:$B$51,2,FALSE),0)*'EV Scenarios'!R$2</f>
        <v>2.4362981322869952E-2</v>
      </c>
      <c r="S3" s="5">
        <f>'[3]Pc, Winter, S2'!S3*Main!$B$8+_xlfn.IFNA(VLOOKUP($A3,'EV Distribution'!$A$2:$B$51,2,FALSE),0)*'EV Scenarios'!S$2</f>
        <v>2.5741487556053811E-2</v>
      </c>
      <c r="T3" s="5">
        <f>'[3]Pc, Winter, S2'!T3*Main!$B$8+_xlfn.IFNA(VLOOKUP($A3,'EV Distribution'!$A$2:$B$51,2,FALSE),0)*'EV Scenarios'!T$2</f>
        <v>2.7477670067264575E-2</v>
      </c>
      <c r="U3" s="5">
        <f>'[3]Pc, Winter, S2'!U3*Main!$B$8+_xlfn.IFNA(VLOOKUP($A3,'EV Distribution'!$A$2:$B$51,2,FALSE),0)*'EV Scenarios'!U$2</f>
        <v>2.3747812017937218E-2</v>
      </c>
      <c r="V3" s="5">
        <f>'[3]Pc, Winter, S2'!V3*Main!$B$8+_xlfn.IFNA(VLOOKUP($A3,'EV Distribution'!$A$2:$B$51,2,FALSE),0)*'EV Scenarios'!V$2</f>
        <v>2.5266769147982066E-2</v>
      </c>
      <c r="W3" s="5">
        <f>'[3]Pc, Winter, S2'!W3*Main!$B$8+_xlfn.IFNA(VLOOKUP($A3,'EV Distribution'!$A$2:$B$51,2,FALSE),0)*'EV Scenarios'!W$2</f>
        <v>2.744991643497758E-2</v>
      </c>
      <c r="X3" s="5">
        <f>'[3]Pc, Winter, S2'!X3*Main!$B$8+_xlfn.IFNA(VLOOKUP($A3,'EV Distribution'!$A$2:$B$51,2,FALSE),0)*'EV Scenarios'!X$2</f>
        <v>2.8506150291479817E-2</v>
      </c>
      <c r="Y3" s="5">
        <f>'[3]Pc, Winter, S2'!Y3*Main!$B$8+_xlfn.IFNA(VLOOKUP($A3,'EV Distribution'!$A$2:$B$51,2,FALSE),0)*'EV Scenarios'!Y$2</f>
        <v>2.5221962802690585E-2</v>
      </c>
    </row>
    <row r="4" spans="1:25" x14ac:dyDescent="0.25">
      <c r="A4">
        <v>7</v>
      </c>
      <c r="B4" s="5">
        <f>'[3]Pc, Winter, S2'!B4*Main!$B$8+_xlfn.IFNA(VLOOKUP($A4,'EV Distribution'!$A$2:$B$51,2,FALSE),0)*'EV Scenarios'!B$2</f>
        <v>9.4161562802690585E-2</v>
      </c>
      <c r="C4" s="5">
        <f>'[3]Pc, Winter, S2'!C4*Main!$B$8+_xlfn.IFNA(VLOOKUP($A4,'EV Distribution'!$A$2:$B$51,2,FALSE),0)*'EV Scenarios'!C$2</f>
        <v>9.550796073991033E-2</v>
      </c>
      <c r="D4" s="5">
        <f>'[3]Pc, Winter, S2'!D4*Main!$B$8+_xlfn.IFNA(VLOOKUP($A4,'EV Distribution'!$A$2:$B$51,2,FALSE),0)*'EV Scenarios'!D$2</f>
        <v>9.7284604730941707E-2</v>
      </c>
      <c r="E4" s="5">
        <f>'[3]Pc, Winter, S2'!E4*Main!$B$8+_xlfn.IFNA(VLOOKUP($A4,'EV Distribution'!$A$2:$B$51,2,FALSE),0)*'EV Scenarios'!E$2</f>
        <v>9.3336048587443946E-2</v>
      </c>
      <c r="F4" s="5">
        <f>'[3]Pc, Winter, S2'!F4*Main!$B$8+_xlfn.IFNA(VLOOKUP($A4,'EV Distribution'!$A$2:$B$51,2,FALSE),0)*'EV Scenarios'!F$2</f>
        <v>9.6055046143497747E-2</v>
      </c>
      <c r="G4" s="5">
        <f>'[3]Pc, Winter, S2'!G4*Main!$B$8+_xlfn.IFNA(VLOOKUP($A4,'EV Distribution'!$A$2:$B$51,2,FALSE),0)*'EV Scenarios'!G$2</f>
        <v>9.5906942847533636E-2</v>
      </c>
      <c r="H4" s="5">
        <f>'[3]Pc, Winter, S2'!H4*Main!$B$8+_xlfn.IFNA(VLOOKUP($A4,'EV Distribution'!$A$2:$B$51,2,FALSE),0)*'EV Scenarios'!H$2</f>
        <v>9.6493500112107625E-2</v>
      </c>
      <c r="I4" s="5">
        <f>'[3]Pc, Winter, S2'!I4*Main!$B$8+_xlfn.IFNA(VLOOKUP($A4,'EV Distribution'!$A$2:$B$51,2,FALSE),0)*'EV Scenarios'!I$2</f>
        <v>9.6185939529147987E-2</v>
      </c>
      <c r="J4" s="5">
        <f>'[3]Pc, Winter, S2'!J4*Main!$B$8+_xlfn.IFNA(VLOOKUP($A4,'EV Distribution'!$A$2:$B$51,2,FALSE),0)*'EV Scenarios'!J$2</f>
        <v>0.10457129260089687</v>
      </c>
      <c r="K4" s="5">
        <f>'[3]Pc, Winter, S2'!K4*Main!$B$8+_xlfn.IFNA(VLOOKUP($A4,'EV Distribution'!$A$2:$B$51,2,FALSE),0)*'EV Scenarios'!K$2</f>
        <v>0.11031237690582958</v>
      </c>
      <c r="L4" s="5">
        <f>'[3]Pc, Winter, S2'!L4*Main!$B$8+_xlfn.IFNA(VLOOKUP($A4,'EV Distribution'!$A$2:$B$51,2,FALSE),0)*'EV Scenarios'!L$2</f>
        <v>0.11427993816143499</v>
      </c>
      <c r="M4" s="5">
        <f>'[3]Pc, Winter, S2'!M4*Main!$B$8+_xlfn.IFNA(VLOOKUP($A4,'EV Distribution'!$A$2:$B$51,2,FALSE),0)*'EV Scenarios'!M$2</f>
        <v>0.11311627464125562</v>
      </c>
      <c r="N4" s="5">
        <f>'[3]Pc, Winter, S2'!N4*Main!$B$8+_xlfn.IFNA(VLOOKUP($A4,'EV Distribution'!$A$2:$B$51,2,FALSE),0)*'EV Scenarios'!N$2</f>
        <v>9.8633272443946179E-2</v>
      </c>
      <c r="O4" s="5">
        <f>'[3]Pc, Winter, S2'!O4*Main!$B$8+_xlfn.IFNA(VLOOKUP($A4,'EV Distribution'!$A$2:$B$51,2,FALSE),0)*'EV Scenarios'!O$2</f>
        <v>9.5230991008968605E-2</v>
      </c>
      <c r="P4" s="5">
        <f>'[3]Pc, Winter, S2'!P4*Main!$B$8+_xlfn.IFNA(VLOOKUP($A4,'EV Distribution'!$A$2:$B$51,2,FALSE),0)*'EV Scenarios'!P$2</f>
        <v>9.4829082219730937E-2</v>
      </c>
      <c r="Q4" s="5">
        <f>'[3]Pc, Winter, S2'!Q4*Main!$B$8+_xlfn.IFNA(VLOOKUP($A4,'EV Distribution'!$A$2:$B$51,2,FALSE),0)*'EV Scenarios'!Q$2</f>
        <v>7.7677040538116596E-2</v>
      </c>
      <c r="R4" s="5">
        <f>'[3]Pc, Winter, S2'!R4*Main!$B$8+_xlfn.IFNA(VLOOKUP($A4,'EV Distribution'!$A$2:$B$51,2,FALSE),0)*'EV Scenarios'!R$2</f>
        <v>6.814548946188341E-2</v>
      </c>
      <c r="S4" s="5">
        <f>'[3]Pc, Winter, S2'!S4*Main!$B$8+_xlfn.IFNA(VLOOKUP($A4,'EV Distribution'!$A$2:$B$51,2,FALSE),0)*'EV Scenarios'!S$2</f>
        <v>6.4743006524663679E-2</v>
      </c>
      <c r="T4" s="5">
        <f>'[3]Pc, Winter, S2'!T4*Main!$B$8+_xlfn.IFNA(VLOOKUP($A4,'EV Distribution'!$A$2:$B$51,2,FALSE),0)*'EV Scenarios'!T$2</f>
        <v>6.9379097690582966E-2</v>
      </c>
      <c r="U4" s="5">
        <f>'[3]Pc, Winter, S2'!U4*Main!$B$8+_xlfn.IFNA(VLOOKUP($A4,'EV Distribution'!$A$2:$B$51,2,FALSE),0)*'EV Scenarios'!U$2</f>
        <v>6.6369187130044846E-2</v>
      </c>
      <c r="V4" s="5">
        <f>'[3]Pc, Winter, S2'!V4*Main!$B$8+_xlfn.IFNA(VLOOKUP($A4,'EV Distribution'!$A$2:$B$51,2,FALSE),0)*'EV Scenarios'!V$2</f>
        <v>6.6868251098654713E-2</v>
      </c>
      <c r="W4" s="5">
        <f>'[3]Pc, Winter, S2'!W4*Main!$B$8+_xlfn.IFNA(VLOOKUP($A4,'EV Distribution'!$A$2:$B$51,2,FALSE),0)*'EV Scenarios'!W$2</f>
        <v>6.8394572219730942E-2</v>
      </c>
      <c r="X4" s="5">
        <f>'[3]Pc, Winter, S2'!X4*Main!$B$8+_xlfn.IFNA(VLOOKUP($A4,'EV Distribution'!$A$2:$B$51,2,FALSE),0)*'EV Scenarios'!X$2</f>
        <v>7.1470044708520183E-2</v>
      </c>
      <c r="Y4" s="5">
        <f>'[3]Pc, Winter, S2'!Y4*Main!$B$8+_xlfn.IFNA(VLOOKUP($A4,'EV Distribution'!$A$2:$B$51,2,FALSE),0)*'EV Scenarios'!Y$2</f>
        <v>6.8621387488789237E-2</v>
      </c>
    </row>
    <row r="5" spans="1:25" x14ac:dyDescent="0.25">
      <c r="A5">
        <v>8</v>
      </c>
      <c r="B5" s="5">
        <f>'[3]Pc, Winter, S2'!B5*Main!$B$8+_xlfn.IFNA(VLOOKUP($A5,'EV Distribution'!$A$2:$B$51,2,FALSE),0)*'EV Scenarios'!B$2</f>
        <v>9.8193273766816139E-3</v>
      </c>
      <c r="C5" s="5">
        <f>'[3]Pc, Winter, S2'!C5*Main!$B$8+_xlfn.IFNA(VLOOKUP($A5,'EV Distribution'!$A$2:$B$51,2,FALSE),0)*'EV Scenarios'!C$2</f>
        <v>9.2944515246636775E-3</v>
      </c>
      <c r="D5" s="5">
        <f>'[3]Pc, Winter, S2'!D5*Main!$B$8+_xlfn.IFNA(VLOOKUP($A5,'EV Distribution'!$A$2:$B$51,2,FALSE),0)*'EV Scenarios'!D$2</f>
        <v>9.1709510986547095E-3</v>
      </c>
      <c r="E5" s="5">
        <f>'[3]Pc, Winter, S2'!E5*Main!$B$8+_xlfn.IFNA(VLOOKUP($A5,'EV Distribution'!$A$2:$B$51,2,FALSE),0)*'EV Scenarios'!E$2</f>
        <v>8.9925172421524667E-3</v>
      </c>
      <c r="F5" s="5">
        <f>'[3]Pc, Winter, S2'!F5*Main!$B$8+_xlfn.IFNA(VLOOKUP($A5,'EV Distribution'!$A$2:$B$51,2,FALSE),0)*'EV Scenarios'!F$2</f>
        <v>9.0455199999999996E-3</v>
      </c>
      <c r="G5" s="5">
        <f>'[3]Pc, Winter, S2'!G5*Main!$B$8+_xlfn.IFNA(VLOOKUP($A5,'EV Distribution'!$A$2:$B$51,2,FALSE),0)*'EV Scenarios'!G$2</f>
        <v>8.9716108520179368E-3</v>
      </c>
      <c r="H5" s="5">
        <f>'[3]Pc, Winter, S2'!H5*Main!$B$8+_xlfn.IFNA(VLOOKUP($A5,'EV Distribution'!$A$2:$B$51,2,FALSE),0)*'EV Scenarios'!H$2</f>
        <v>9.0982207174887895E-3</v>
      </c>
      <c r="I5" s="5">
        <f>'[3]Pc, Winter, S2'!I5*Main!$B$8+_xlfn.IFNA(VLOOKUP($A5,'EV Distribution'!$A$2:$B$51,2,FALSE),0)*'EV Scenarios'!I$2</f>
        <v>8.9711780269058298E-3</v>
      </c>
      <c r="J5" s="5">
        <f>'[3]Pc, Winter, S2'!J5*Main!$B$8+_xlfn.IFNA(VLOOKUP($A5,'EV Distribution'!$A$2:$B$51,2,FALSE),0)*'EV Scenarios'!J$2</f>
        <v>9.2062250672645726E-3</v>
      </c>
      <c r="K5" s="5">
        <f>'[3]Pc, Winter, S2'!K5*Main!$B$8+_xlfn.IFNA(VLOOKUP($A5,'EV Distribution'!$A$2:$B$51,2,FALSE),0)*'EV Scenarios'!K$2</f>
        <v>9.3798365022421532E-3</v>
      </c>
      <c r="L5" s="5">
        <f>'[3]Pc, Winter, S2'!L5*Main!$B$8+_xlfn.IFNA(VLOOKUP($A5,'EV Distribution'!$A$2:$B$51,2,FALSE),0)*'EV Scenarios'!L$2</f>
        <v>9.5066491479820613E-3</v>
      </c>
      <c r="M5" s="5">
        <f>'[3]Pc, Winter, S2'!M5*Main!$B$8+_xlfn.IFNA(VLOOKUP($A5,'EV Distribution'!$A$2:$B$51,2,FALSE),0)*'EV Scenarios'!M$2</f>
        <v>9.5487997533632279E-3</v>
      </c>
      <c r="N5" s="5">
        <f>'[3]Pc, Winter, S2'!N5*Main!$B$8+_xlfn.IFNA(VLOOKUP($A5,'EV Distribution'!$A$2:$B$51,2,FALSE),0)*'EV Scenarios'!N$2</f>
        <v>9.5941479820627791E-3</v>
      </c>
      <c r="O5" s="5">
        <f>'[3]Pc, Winter, S2'!O5*Main!$B$8+_xlfn.IFNA(VLOOKUP($A5,'EV Distribution'!$A$2:$B$51,2,FALSE),0)*'EV Scenarios'!O$2</f>
        <v>9.3690853139013451E-3</v>
      </c>
      <c r="P5" s="5">
        <f>'[3]Pc, Winter, S2'!P5*Main!$B$8+_xlfn.IFNA(VLOOKUP($A5,'EV Distribution'!$A$2:$B$51,2,FALSE),0)*'EV Scenarios'!P$2</f>
        <v>9.1375954484304925E-3</v>
      </c>
      <c r="Q5" s="5">
        <f>'[3]Pc, Winter, S2'!Q5*Main!$B$8+_xlfn.IFNA(VLOOKUP($A5,'EV Distribution'!$A$2:$B$51,2,FALSE),0)*'EV Scenarios'!Q$2</f>
        <v>8.894728587443947E-3</v>
      </c>
      <c r="R5" s="5">
        <f>'[3]Pc, Winter, S2'!R5*Main!$B$8+_xlfn.IFNA(VLOOKUP($A5,'EV Distribution'!$A$2:$B$51,2,FALSE),0)*'EV Scenarios'!R$2</f>
        <v>8.9598146636771306E-3</v>
      </c>
      <c r="S5" s="5">
        <f>'[3]Pc, Winter, S2'!S5*Main!$B$8+_xlfn.IFNA(VLOOKUP($A5,'EV Distribution'!$A$2:$B$51,2,FALSE),0)*'EV Scenarios'!S$2</f>
        <v>9.4141975336322885E-3</v>
      </c>
      <c r="T5" s="5">
        <f>'[3]Pc, Winter, S2'!T5*Main!$B$8+_xlfn.IFNA(VLOOKUP($A5,'EV Distribution'!$A$2:$B$51,2,FALSE),0)*'EV Scenarios'!T$2</f>
        <v>1.0048093340807175E-2</v>
      </c>
      <c r="U5" s="5">
        <f>'[3]Pc, Winter, S2'!U5*Main!$B$8+_xlfn.IFNA(VLOOKUP($A5,'EV Distribution'!$A$2:$B$51,2,FALSE),0)*'EV Scenarios'!U$2</f>
        <v>1.0760663206278026E-2</v>
      </c>
      <c r="V5" s="5">
        <f>'[3]Pc, Winter, S2'!V5*Main!$B$8+_xlfn.IFNA(VLOOKUP($A5,'EV Distribution'!$A$2:$B$51,2,FALSE),0)*'EV Scenarios'!V$2</f>
        <v>1.1626275089686099E-2</v>
      </c>
      <c r="W5" s="5">
        <f>'[3]Pc, Winter, S2'!W5*Main!$B$8+_xlfn.IFNA(VLOOKUP($A5,'EV Distribution'!$A$2:$B$51,2,FALSE),0)*'EV Scenarios'!W$2</f>
        <v>1.1239756300448432E-2</v>
      </c>
      <c r="X5" s="5">
        <f>'[3]Pc, Winter, S2'!X5*Main!$B$8+_xlfn.IFNA(VLOOKUP($A5,'EV Distribution'!$A$2:$B$51,2,FALSE),0)*'EV Scenarios'!X$2</f>
        <v>1.0611206905829595E-2</v>
      </c>
      <c r="Y5" s="5">
        <f>'[3]Pc, Winter, S2'!Y5*Main!$B$8+_xlfn.IFNA(VLOOKUP($A5,'EV Distribution'!$A$2:$B$51,2,FALSE),0)*'EV Scenarios'!Y$2</f>
        <v>9.916435269058296E-3</v>
      </c>
    </row>
    <row r="6" spans="1:25" x14ac:dyDescent="0.25">
      <c r="A6">
        <v>9</v>
      </c>
      <c r="B6" s="5">
        <f>'[3]Pc, Winter, S2'!B6*Main!$B$8+_xlfn.IFNA(VLOOKUP($A6,'EV Distribution'!$A$2:$B$51,2,FALSE),0)*'EV Scenarios'!B$2</f>
        <v>1.328631316793722</v>
      </c>
      <c r="C6" s="5">
        <f>'[3]Pc, Winter, S2'!C6*Main!$B$8+_xlfn.IFNA(VLOOKUP($A6,'EV Distribution'!$A$2:$B$51,2,FALSE),0)*'EV Scenarios'!C$2</f>
        <v>1.2813241869955156</v>
      </c>
      <c r="D6" s="5">
        <f>'[3]Pc, Winter, S2'!D6*Main!$B$8+_xlfn.IFNA(VLOOKUP($A6,'EV Distribution'!$A$2:$B$51,2,FALSE),0)*'EV Scenarios'!D$2</f>
        <v>1.2697990183183858</v>
      </c>
      <c r="E6" s="5">
        <f>'[3]Pc, Winter, S2'!E6*Main!$B$8+_xlfn.IFNA(VLOOKUP($A6,'EV Distribution'!$A$2:$B$51,2,FALSE),0)*'EV Scenarios'!E$2</f>
        <v>1.2161985455381168</v>
      </c>
      <c r="F6" s="5">
        <f>'[3]Pc, Winter, S2'!F6*Main!$B$8+_xlfn.IFNA(VLOOKUP($A6,'EV Distribution'!$A$2:$B$51,2,FALSE),0)*'EV Scenarios'!F$2</f>
        <v>1.155813615717489</v>
      </c>
      <c r="G6" s="5">
        <f>'[3]Pc, Winter, S2'!G6*Main!$B$8+_xlfn.IFNA(VLOOKUP($A6,'EV Distribution'!$A$2:$B$51,2,FALSE),0)*'EV Scenarios'!G$2</f>
        <v>0.97068278699551569</v>
      </c>
      <c r="H6" s="5">
        <f>'[3]Pc, Winter, S2'!H6*Main!$B$8+_xlfn.IFNA(VLOOKUP($A6,'EV Distribution'!$A$2:$B$51,2,FALSE),0)*'EV Scenarios'!H$2</f>
        <v>0.97399079076233186</v>
      </c>
      <c r="I6" s="5">
        <f>'[3]Pc, Winter, S2'!I6*Main!$B$8+_xlfn.IFNA(VLOOKUP($A6,'EV Distribution'!$A$2:$B$51,2,FALSE),0)*'EV Scenarios'!I$2</f>
        <v>0.35755589136771299</v>
      </c>
      <c r="J6" s="5">
        <f>'[3]Pc, Winter, S2'!J6*Main!$B$8+_xlfn.IFNA(VLOOKUP($A6,'EV Distribution'!$A$2:$B$51,2,FALSE),0)*'EV Scenarios'!J$2</f>
        <v>0.11683682457399104</v>
      </c>
      <c r="K6" s="5">
        <f>'[3]Pc, Winter, S2'!K6*Main!$B$8+_xlfn.IFNA(VLOOKUP($A6,'EV Distribution'!$A$2:$B$51,2,FALSE),0)*'EV Scenarios'!K$2</f>
        <v>0.14978900000000001</v>
      </c>
      <c r="L6" s="5">
        <f>'[3]Pc, Winter, S2'!L6*Main!$B$8+_xlfn.IFNA(VLOOKUP($A6,'EV Distribution'!$A$2:$B$51,2,FALSE),0)*'EV Scenarios'!L$2</f>
        <v>0.12670728455156952</v>
      </c>
      <c r="M6" s="5">
        <f>'[3]Pc, Winter, S2'!M6*Main!$B$8+_xlfn.IFNA(VLOOKUP($A6,'EV Distribution'!$A$2:$B$51,2,FALSE),0)*'EV Scenarios'!M$2</f>
        <v>0.11392500000000001</v>
      </c>
      <c r="N6" s="5">
        <f>'[3]Pc, Winter, S2'!N6*Main!$B$8+_xlfn.IFNA(VLOOKUP($A6,'EV Distribution'!$A$2:$B$51,2,FALSE),0)*'EV Scenarios'!N$2</f>
        <v>0.136239</v>
      </c>
      <c r="O6" s="5">
        <f>'[3]Pc, Winter, S2'!O6*Main!$B$8+_xlfn.IFNA(VLOOKUP($A6,'EV Distribution'!$A$2:$B$51,2,FALSE),0)*'EV Scenarios'!O$2</f>
        <v>0.2191716448878924</v>
      </c>
      <c r="P6" s="5">
        <f>'[3]Pc, Winter, S2'!P6*Main!$B$8+_xlfn.IFNA(VLOOKUP($A6,'EV Distribution'!$A$2:$B$51,2,FALSE),0)*'EV Scenarios'!P$2</f>
        <v>0.21572666728699552</v>
      </c>
      <c r="Q6" s="5">
        <f>'[3]Pc, Winter, S2'!Q6*Main!$B$8+_xlfn.IFNA(VLOOKUP($A6,'EV Distribution'!$A$2:$B$51,2,FALSE),0)*'EV Scenarios'!Q$2</f>
        <v>0.18269293186098656</v>
      </c>
      <c r="R6" s="5">
        <f>'[3]Pc, Winter, S2'!R6*Main!$B$8+_xlfn.IFNA(VLOOKUP($A6,'EV Distribution'!$A$2:$B$51,2,FALSE),0)*'EV Scenarios'!R$2</f>
        <v>0.179732</v>
      </c>
      <c r="S6" s="5">
        <f>'[3]Pc, Winter, S2'!S6*Main!$B$8+_xlfn.IFNA(VLOOKUP($A6,'EV Distribution'!$A$2:$B$51,2,FALSE),0)*'EV Scenarios'!S$2</f>
        <v>0.185751</v>
      </c>
      <c r="T6" s="5">
        <f>'[3]Pc, Winter, S2'!T6*Main!$B$8+_xlfn.IFNA(VLOOKUP($A6,'EV Distribution'!$A$2:$B$51,2,FALSE),0)*'EV Scenarios'!T$2</f>
        <v>0.16808235284753364</v>
      </c>
      <c r="U6" s="5">
        <f>'[3]Pc, Winter, S2'!U6*Main!$B$8+_xlfn.IFNA(VLOOKUP($A6,'EV Distribution'!$A$2:$B$51,2,FALSE),0)*'EV Scenarios'!U$2</f>
        <v>0.20025161921524665</v>
      </c>
      <c r="V6" s="5">
        <f>'[3]Pc, Winter, S2'!V6*Main!$B$8+_xlfn.IFNA(VLOOKUP($A6,'EV Distribution'!$A$2:$B$51,2,FALSE),0)*'EV Scenarios'!V$2</f>
        <v>0.21885016802690585</v>
      </c>
      <c r="W6" s="5">
        <f>'[3]Pc, Winter, S2'!W6*Main!$B$8+_xlfn.IFNA(VLOOKUP($A6,'EV Distribution'!$A$2:$B$51,2,FALSE),0)*'EV Scenarios'!W$2</f>
        <v>0.18339932165919284</v>
      </c>
      <c r="X6" s="5">
        <f>'[3]Pc, Winter, S2'!X6*Main!$B$8+_xlfn.IFNA(VLOOKUP($A6,'EV Distribution'!$A$2:$B$51,2,FALSE),0)*'EV Scenarios'!X$2</f>
        <v>0.75422823040358744</v>
      </c>
      <c r="Y6" s="5">
        <f>'[3]Pc, Winter, S2'!Y6*Main!$B$8+_xlfn.IFNA(VLOOKUP($A6,'EV Distribution'!$A$2:$B$51,2,FALSE),0)*'EV Scenarios'!Y$2</f>
        <v>0.81508888616591935</v>
      </c>
    </row>
    <row r="7" spans="1:25" x14ac:dyDescent="0.25">
      <c r="A7">
        <v>10</v>
      </c>
      <c r="B7" s="5">
        <f>'[3]Pc, Winter, S2'!B7*Main!$B$8+_xlfn.IFNA(VLOOKUP($A7,'EV Distribution'!$A$2:$B$51,2,FALSE),0)*'EV Scenarios'!B$2</f>
        <v>5.890718367959642</v>
      </c>
      <c r="C7" s="5">
        <f>'[3]Pc, Winter, S2'!C7*Main!$B$8+_xlfn.IFNA(VLOOKUP($A7,'EV Distribution'!$A$2:$B$51,2,FALSE),0)*'EV Scenarios'!C$2</f>
        <v>5.8426565828699548</v>
      </c>
      <c r="D7" s="5">
        <f>'[3]Pc, Winter, S2'!D7*Main!$B$8+_xlfn.IFNA(VLOOKUP($A7,'EV Distribution'!$A$2:$B$51,2,FALSE),0)*'EV Scenarios'!D$2</f>
        <v>5.802090415605381</v>
      </c>
      <c r="E7" s="5">
        <f>'[3]Pc, Winter, S2'!E7*Main!$B$8+_xlfn.IFNA(VLOOKUP($A7,'EV Distribution'!$A$2:$B$51,2,FALSE),0)*'EV Scenarios'!E$2</f>
        <v>5.7484536579372199</v>
      </c>
      <c r="F7" s="5">
        <f>'[3]Pc, Winter, S2'!F7*Main!$B$8+_xlfn.IFNA(VLOOKUP($A7,'EV Distribution'!$A$2:$B$51,2,FALSE),0)*'EV Scenarios'!F$2</f>
        <v>5.6872880330269062</v>
      </c>
      <c r="G7" s="5">
        <f>'[3]Pc, Winter, S2'!G7*Main!$B$8+_xlfn.IFNA(VLOOKUP($A7,'EV Distribution'!$A$2:$B$51,2,FALSE),0)*'EV Scenarios'!G$2</f>
        <v>5.7004008446412548</v>
      </c>
      <c r="H7" s="5">
        <f>'[3]Pc, Winter, S2'!H7*Main!$B$8+_xlfn.IFNA(VLOOKUP($A7,'EV Distribution'!$A$2:$B$51,2,FALSE),0)*'EV Scenarios'!H$2</f>
        <v>5.5393705321300448</v>
      </c>
      <c r="I7" s="5">
        <f>'[3]Pc, Winter, S2'!I7*Main!$B$8+_xlfn.IFNA(VLOOKUP($A7,'EV Distribution'!$A$2:$B$51,2,FALSE),0)*'EV Scenarios'!I$2</f>
        <v>4.8203566532959643</v>
      </c>
      <c r="J7" s="5">
        <f>'[3]Pc, Winter, S2'!J7*Main!$B$8+_xlfn.IFNA(VLOOKUP($A7,'EV Distribution'!$A$2:$B$51,2,FALSE),0)*'EV Scenarios'!J$2</f>
        <v>4.8763855071748878</v>
      </c>
      <c r="K7" s="5">
        <f>'[3]Pc, Winter, S2'!K7*Main!$B$8+_xlfn.IFNA(VLOOKUP($A7,'EV Distribution'!$A$2:$B$51,2,FALSE),0)*'EV Scenarios'!K$2</f>
        <v>4.8839442959192825</v>
      </c>
      <c r="L7" s="5">
        <f>'[3]Pc, Winter, S2'!L7*Main!$B$8+_xlfn.IFNA(VLOOKUP($A7,'EV Distribution'!$A$2:$B$51,2,FALSE),0)*'EV Scenarios'!L$2</f>
        <v>4.8321041399999993</v>
      </c>
      <c r="M7" s="5">
        <f>'[3]Pc, Winter, S2'!M7*Main!$B$8+_xlfn.IFNA(VLOOKUP($A7,'EV Distribution'!$A$2:$B$51,2,FALSE),0)*'EV Scenarios'!M$2</f>
        <v>4.8305325949999993</v>
      </c>
      <c r="N7" s="5">
        <f>'[3]Pc, Winter, S2'!N7*Main!$B$8+_xlfn.IFNA(VLOOKUP($A7,'EV Distribution'!$A$2:$B$51,2,FALSE),0)*'EV Scenarios'!N$2</f>
        <v>5.0410399054484305</v>
      </c>
      <c r="O7" s="5">
        <f>'[3]Pc, Winter, S2'!O7*Main!$B$8+_xlfn.IFNA(VLOOKUP($A7,'EV Distribution'!$A$2:$B$51,2,FALSE),0)*'EV Scenarios'!O$2</f>
        <v>5.427862706053812</v>
      </c>
      <c r="P7" s="5">
        <f>'[3]Pc, Winter, S2'!P7*Main!$B$8+_xlfn.IFNA(VLOOKUP($A7,'EV Distribution'!$A$2:$B$51,2,FALSE),0)*'EV Scenarios'!P$2</f>
        <v>5.4941611869282516</v>
      </c>
      <c r="Q7" s="5">
        <f>'[3]Pc, Winter, S2'!Q7*Main!$B$8+_xlfn.IFNA(VLOOKUP($A7,'EV Distribution'!$A$2:$B$51,2,FALSE),0)*'EV Scenarios'!Q$2</f>
        <v>5.4281984876008975</v>
      </c>
      <c r="R7" s="5">
        <f>'[3]Pc, Winter, S2'!R7*Main!$B$8+_xlfn.IFNA(VLOOKUP($A7,'EV Distribution'!$A$2:$B$51,2,FALSE),0)*'EV Scenarios'!R$2</f>
        <v>5.4744431260986541</v>
      </c>
      <c r="S7" s="5">
        <f>'[3]Pc, Winter, S2'!S7*Main!$B$8+_xlfn.IFNA(VLOOKUP($A7,'EV Distribution'!$A$2:$B$51,2,FALSE),0)*'EV Scenarios'!S$2</f>
        <v>5.4486776548878932</v>
      </c>
      <c r="T7" s="5">
        <f>'[3]Pc, Winter, S2'!T7*Main!$B$8+_xlfn.IFNA(VLOOKUP($A7,'EV Distribution'!$A$2:$B$51,2,FALSE),0)*'EV Scenarios'!T$2</f>
        <v>5.4389071462780265</v>
      </c>
      <c r="U7" s="5">
        <f>'[3]Pc, Winter, S2'!U7*Main!$B$8+_xlfn.IFNA(VLOOKUP($A7,'EV Distribution'!$A$2:$B$51,2,FALSE),0)*'EV Scenarios'!U$2</f>
        <v>5.4568500067264569</v>
      </c>
      <c r="V7" s="5">
        <f>'[3]Pc, Winter, S2'!V7*Main!$B$8+_xlfn.IFNA(VLOOKUP($A7,'EV Distribution'!$A$2:$B$51,2,FALSE),0)*'EV Scenarios'!V$2</f>
        <v>5.4114576222645745</v>
      </c>
      <c r="W7" s="5">
        <f>'[3]Pc, Winter, S2'!W7*Main!$B$8+_xlfn.IFNA(VLOOKUP($A7,'EV Distribution'!$A$2:$B$51,2,FALSE),0)*'EV Scenarios'!W$2</f>
        <v>5.4607745491255617</v>
      </c>
      <c r="X7" s="5">
        <f>'[3]Pc, Winter, S2'!X7*Main!$B$8+_xlfn.IFNA(VLOOKUP($A7,'EV Distribution'!$A$2:$B$51,2,FALSE),0)*'EV Scenarios'!X$2</f>
        <v>6.0504140585426001</v>
      </c>
      <c r="Y7" s="5">
        <f>'[3]Pc, Winter, S2'!Y7*Main!$B$8+_xlfn.IFNA(VLOOKUP($A7,'EV Distribution'!$A$2:$B$51,2,FALSE),0)*'EV Scenarios'!Y$2</f>
        <v>6.0746346120403594</v>
      </c>
    </row>
    <row r="8" spans="1:25" x14ac:dyDescent="0.25">
      <c r="A8">
        <v>11</v>
      </c>
      <c r="B8" s="5">
        <f>'[3]Pc, Winter, S2'!B8*Main!$B$8+_xlfn.IFNA(VLOOKUP($A8,'EV Distribution'!$A$2:$B$51,2,FALSE),0)*'EV Scenarios'!B$2</f>
        <v>1.7423158101569509</v>
      </c>
      <c r="C8" s="5">
        <f>'[3]Pc, Winter, S2'!C8*Main!$B$8+_xlfn.IFNA(VLOOKUP($A8,'EV Distribution'!$A$2:$B$51,2,FALSE),0)*'EV Scenarios'!C$2</f>
        <v>1.6479396165470852</v>
      </c>
      <c r="D8" s="5">
        <f>'[3]Pc, Winter, S2'!D8*Main!$B$8+_xlfn.IFNA(VLOOKUP($A8,'EV Distribution'!$A$2:$B$51,2,FALSE),0)*'EV Scenarios'!D$2</f>
        <v>1.4881666287892377</v>
      </c>
      <c r="E8" s="5">
        <f>'[3]Pc, Winter, S2'!E8*Main!$B$8+_xlfn.IFNA(VLOOKUP($A8,'EV Distribution'!$A$2:$B$51,2,FALSE),0)*'EV Scenarios'!E$2</f>
        <v>1.3668567574439463</v>
      </c>
      <c r="F8" s="5">
        <f>'[3]Pc, Winter, S2'!F8*Main!$B$8+_xlfn.IFNA(VLOOKUP($A8,'EV Distribution'!$A$2:$B$51,2,FALSE),0)*'EV Scenarios'!F$2</f>
        <v>1.2803598494394619</v>
      </c>
      <c r="G8" s="5">
        <f>'[3]Pc, Winter, S2'!G8*Main!$B$8+_xlfn.IFNA(VLOOKUP($A8,'EV Distribution'!$A$2:$B$51,2,FALSE),0)*'EV Scenarios'!G$2</f>
        <v>1.1989175728923767</v>
      </c>
      <c r="H8" s="5">
        <f>'[3]Pc, Winter, S2'!H8*Main!$B$8+_xlfn.IFNA(VLOOKUP($A8,'EV Distribution'!$A$2:$B$51,2,FALSE),0)*'EV Scenarios'!H$2</f>
        <v>1.1938535410538118</v>
      </c>
      <c r="I8" s="5">
        <f>'[3]Pc, Winter, S2'!I8*Main!$B$8+_xlfn.IFNA(VLOOKUP($A8,'EV Distribution'!$A$2:$B$51,2,FALSE),0)*'EV Scenarios'!I$2</f>
        <v>0.73006986708520183</v>
      </c>
      <c r="J8" s="5">
        <f>'[3]Pc, Winter, S2'!J8*Main!$B$8+_xlfn.IFNA(VLOOKUP($A8,'EV Distribution'!$A$2:$B$51,2,FALSE),0)*'EV Scenarios'!J$2</f>
        <v>0.73500404961883414</v>
      </c>
      <c r="K8" s="5">
        <f>'[3]Pc, Winter, S2'!K8*Main!$B$8+_xlfn.IFNA(VLOOKUP($A8,'EV Distribution'!$A$2:$B$51,2,FALSE),0)*'EV Scenarios'!K$2</f>
        <v>0.74891495798206287</v>
      </c>
      <c r="L8" s="5">
        <f>'[3]Pc, Winter, S2'!L8*Main!$B$8+_xlfn.IFNA(VLOOKUP($A8,'EV Distribution'!$A$2:$B$51,2,FALSE),0)*'EV Scenarios'!L$2</f>
        <v>0.72752763186098657</v>
      </c>
      <c r="M8" s="5">
        <f>'[3]Pc, Winter, S2'!M8*Main!$B$8+_xlfn.IFNA(VLOOKUP($A8,'EV Distribution'!$A$2:$B$51,2,FALSE),0)*'EV Scenarios'!M$2</f>
        <v>0.72228425549327369</v>
      </c>
      <c r="N8" s="5">
        <f>'[3]Pc, Winter, S2'!N8*Main!$B$8+_xlfn.IFNA(VLOOKUP($A8,'EV Distribution'!$A$2:$B$51,2,FALSE),0)*'EV Scenarios'!N$2</f>
        <v>0.74414737569506728</v>
      </c>
      <c r="O8" s="5">
        <f>'[3]Pc, Winter, S2'!O8*Main!$B$8+_xlfn.IFNA(VLOOKUP($A8,'EV Distribution'!$A$2:$B$51,2,FALSE),0)*'EV Scenarios'!O$2</f>
        <v>0.78901993627802691</v>
      </c>
      <c r="P8" s="5">
        <f>'[3]Pc, Winter, S2'!P8*Main!$B$8+_xlfn.IFNA(VLOOKUP($A8,'EV Distribution'!$A$2:$B$51,2,FALSE),0)*'EV Scenarios'!P$2</f>
        <v>0.79781104174887907</v>
      </c>
      <c r="Q8" s="5">
        <f>'[3]Pc, Winter, S2'!Q8*Main!$B$8+_xlfn.IFNA(VLOOKUP($A8,'EV Distribution'!$A$2:$B$51,2,FALSE),0)*'EV Scenarios'!Q$2</f>
        <v>0.77878257524663674</v>
      </c>
      <c r="R8" s="5">
        <f>'[3]Pc, Winter, S2'!R8*Main!$B$8+_xlfn.IFNA(VLOOKUP($A8,'EV Distribution'!$A$2:$B$51,2,FALSE),0)*'EV Scenarios'!R$2</f>
        <v>0.76604391322869958</v>
      </c>
      <c r="S8" s="5">
        <f>'[3]Pc, Winter, S2'!S8*Main!$B$8+_xlfn.IFNA(VLOOKUP($A8,'EV Distribution'!$A$2:$B$51,2,FALSE),0)*'EV Scenarios'!S$2</f>
        <v>0.80490655605381167</v>
      </c>
      <c r="T8" s="5">
        <f>'[3]Pc, Winter, S2'!T8*Main!$B$8+_xlfn.IFNA(VLOOKUP($A8,'EV Distribution'!$A$2:$B$51,2,FALSE),0)*'EV Scenarios'!T$2</f>
        <v>0.73545001744394622</v>
      </c>
      <c r="U8" s="5">
        <f>'[3]Pc, Winter, S2'!U8*Main!$B$8+_xlfn.IFNA(VLOOKUP($A8,'EV Distribution'!$A$2:$B$51,2,FALSE),0)*'EV Scenarios'!U$2</f>
        <v>0.78787660582959651</v>
      </c>
      <c r="V8" s="5">
        <f>'[3]Pc, Winter, S2'!V8*Main!$B$8+_xlfn.IFNA(VLOOKUP($A8,'EV Distribution'!$A$2:$B$51,2,FALSE),0)*'EV Scenarios'!V$2</f>
        <v>0.80578257822869959</v>
      </c>
      <c r="W8" s="5">
        <f>'[3]Pc, Winter, S2'!W8*Main!$B$8+_xlfn.IFNA(VLOOKUP($A8,'EV Distribution'!$A$2:$B$51,2,FALSE),0)*'EV Scenarios'!W$2</f>
        <v>0.85700370085201794</v>
      </c>
      <c r="X8" s="5">
        <f>'[3]Pc, Winter, S2'!X8*Main!$B$8+_xlfn.IFNA(VLOOKUP($A8,'EV Distribution'!$A$2:$B$51,2,FALSE),0)*'EV Scenarios'!X$2</f>
        <v>1.4655533125784752</v>
      </c>
      <c r="Y8" s="5">
        <f>'[3]Pc, Winter, S2'!Y8*Main!$B$8+_xlfn.IFNA(VLOOKUP($A8,'EV Distribution'!$A$2:$B$51,2,FALSE),0)*'EV Scenarios'!Y$2</f>
        <v>1.590935134955157</v>
      </c>
    </row>
    <row r="9" spans="1:25" x14ac:dyDescent="0.25">
      <c r="A9">
        <v>12</v>
      </c>
      <c r="B9" s="5">
        <f>'[3]Pc, Winter, S2'!B9*Main!$B$8+_xlfn.IFNA(VLOOKUP($A9,'EV Distribution'!$A$2:$B$51,2,FALSE),0)*'EV Scenarios'!B$2</f>
        <v>5.9909513452914792E-4</v>
      </c>
      <c r="C9" s="5">
        <f>'[3]Pc, Winter, S2'!C9*Main!$B$8+_xlfn.IFNA(VLOOKUP($A9,'EV Distribution'!$A$2:$B$51,2,FALSE),0)*'EV Scenarios'!C$2</f>
        <v>7.5416026905829596E-4</v>
      </c>
      <c r="D9" s="5">
        <f>'[3]Pc, Winter, S2'!D9*Main!$B$8+_xlfn.IFNA(VLOOKUP($A9,'EV Distribution'!$A$2:$B$51,2,FALSE),0)*'EV Scenarios'!D$2</f>
        <v>4.2615934977578479E-4</v>
      </c>
      <c r="E9" s="5">
        <f>'[3]Pc, Winter, S2'!E9*Main!$B$8+_xlfn.IFNA(VLOOKUP($A9,'EV Distribution'!$A$2:$B$51,2,FALSE),0)*'EV Scenarios'!E$2</f>
        <v>4.7314217488789233E-4</v>
      </c>
      <c r="F9" s="5">
        <f>'[3]Pc, Winter, S2'!F9*Main!$B$8+_xlfn.IFNA(VLOOKUP($A9,'EV Distribution'!$A$2:$B$51,2,FALSE),0)*'EV Scenarios'!F$2</f>
        <v>9.5035869955156945E-4</v>
      </c>
      <c r="G9" s="5">
        <f>'[3]Pc, Winter, S2'!G9*Main!$B$8+_xlfn.IFNA(VLOOKUP($A9,'EV Distribution'!$A$2:$B$51,2,FALSE),0)*'EV Scenarios'!G$2</f>
        <v>1.5299140807174887E-3</v>
      </c>
      <c r="H9" s="5">
        <f>'[3]Pc, Winter, S2'!H9*Main!$B$8+_xlfn.IFNA(VLOOKUP($A9,'EV Distribution'!$A$2:$B$51,2,FALSE),0)*'EV Scenarios'!H$2</f>
        <v>2.232474865470852E-3</v>
      </c>
      <c r="I9" s="5">
        <f>'[3]Pc, Winter, S2'!I9*Main!$B$8+_xlfn.IFNA(VLOOKUP($A9,'EV Distribution'!$A$2:$B$51,2,FALSE),0)*'EV Scenarios'!I$2</f>
        <v>5.4765847085201788E-3</v>
      </c>
      <c r="J9" s="5">
        <f>'[3]Pc, Winter, S2'!J9*Main!$B$8+_xlfn.IFNA(VLOOKUP($A9,'EV Distribution'!$A$2:$B$51,2,FALSE),0)*'EV Scenarios'!J$2</f>
        <v>7.786286905829597E-3</v>
      </c>
      <c r="K9" s="5">
        <f>'[3]Pc, Winter, S2'!K9*Main!$B$8+_xlfn.IFNA(VLOOKUP($A9,'EV Distribution'!$A$2:$B$51,2,FALSE),0)*'EV Scenarios'!K$2</f>
        <v>9.8472599327354259E-3</v>
      </c>
      <c r="L9" s="5">
        <f>'[3]Pc, Winter, S2'!L9*Main!$B$8+_xlfn.IFNA(VLOOKUP($A9,'EV Distribution'!$A$2:$B$51,2,FALSE),0)*'EV Scenarios'!L$2</f>
        <v>1.001692269058296E-2</v>
      </c>
      <c r="M9" s="5">
        <f>'[3]Pc, Winter, S2'!M9*Main!$B$8+_xlfn.IFNA(VLOOKUP($A9,'EV Distribution'!$A$2:$B$51,2,FALSE),0)*'EV Scenarios'!M$2</f>
        <v>8.8167987668161443E-3</v>
      </c>
      <c r="N9" s="5">
        <f>'[3]Pc, Winter, S2'!N9*Main!$B$8+_xlfn.IFNA(VLOOKUP($A9,'EV Distribution'!$A$2:$B$51,2,FALSE),0)*'EV Scenarios'!N$2</f>
        <v>5.8221610538116584E-3</v>
      </c>
      <c r="O9" s="5">
        <f>'[3]Pc, Winter, S2'!O9*Main!$B$8+_xlfn.IFNA(VLOOKUP($A9,'EV Distribution'!$A$2:$B$51,2,FALSE),0)*'EV Scenarios'!O$2</f>
        <v>2.9243381390134534E-3</v>
      </c>
      <c r="P9" s="5">
        <f>'[3]Pc, Winter, S2'!P9*Main!$B$8+_xlfn.IFNA(VLOOKUP($A9,'EV Distribution'!$A$2:$B$51,2,FALSE),0)*'EV Scenarios'!P$2</f>
        <v>2.5332478475336324E-3</v>
      </c>
      <c r="Q9" s="5">
        <f>'[3]Pc, Winter, S2'!Q9*Main!$B$8+_xlfn.IFNA(VLOOKUP($A9,'EV Distribution'!$A$2:$B$51,2,FALSE),0)*'EV Scenarios'!Q$2</f>
        <v>2.7007141031390133E-3</v>
      </c>
      <c r="R9" s="5">
        <f>'[3]Pc, Winter, S2'!R9*Main!$B$8+_xlfn.IFNA(VLOOKUP($A9,'EV Distribution'!$A$2:$B$51,2,FALSE),0)*'EV Scenarios'!R$2</f>
        <v>1.9891466367713008E-3</v>
      </c>
      <c r="S9" s="5">
        <f>'[3]Pc, Winter, S2'!S9*Main!$B$8+_xlfn.IFNA(VLOOKUP($A9,'EV Distribution'!$A$2:$B$51,2,FALSE),0)*'EV Scenarios'!S$2</f>
        <v>1.7108204932735427E-3</v>
      </c>
      <c r="T9" s="5">
        <f>'[3]Pc, Winter, S2'!T9*Main!$B$8+_xlfn.IFNA(VLOOKUP($A9,'EV Distribution'!$A$2:$B$51,2,FALSE),0)*'EV Scenarios'!T$2</f>
        <v>1.8895674663677129E-3</v>
      </c>
      <c r="U9" s="5">
        <f>'[3]Pc, Winter, S2'!U9*Main!$B$8+_xlfn.IFNA(VLOOKUP($A9,'EV Distribution'!$A$2:$B$51,2,FALSE),0)*'EV Scenarios'!U$2</f>
        <v>1.6573035426008969E-3</v>
      </c>
      <c r="V9" s="5">
        <f>'[3]Pc, Winter, S2'!V9*Main!$B$8+_xlfn.IFNA(VLOOKUP($A9,'EV Distribution'!$A$2:$B$51,2,FALSE),0)*'EV Scenarios'!V$2</f>
        <v>1.5333038340807174E-3</v>
      </c>
      <c r="W9" s="5">
        <f>'[3]Pc, Winter, S2'!W9*Main!$B$8+_xlfn.IFNA(VLOOKUP($A9,'EV Distribution'!$A$2:$B$51,2,FALSE),0)*'EV Scenarios'!W$2</f>
        <v>5.9096603139013448E-4</v>
      </c>
      <c r="X9" s="5">
        <f>'[3]Pc, Winter, S2'!X9*Main!$B$8+_xlfn.IFNA(VLOOKUP($A9,'EV Distribution'!$A$2:$B$51,2,FALSE),0)*'EV Scenarios'!X$2</f>
        <v>1.5114627802690584E-4</v>
      </c>
      <c r="Y9" s="5">
        <f>'[3]Pc, Winter, S2'!Y9*Main!$B$8+_xlfn.IFNA(VLOOKUP($A9,'EV Distribution'!$A$2:$B$51,2,FALSE),0)*'EV Scenarios'!Y$2</f>
        <v>3.6494058295964125E-5</v>
      </c>
    </row>
    <row r="10" spans="1:25" x14ac:dyDescent="0.25">
      <c r="A10">
        <v>14</v>
      </c>
      <c r="B10" s="5">
        <f>'[3]Pc, Winter, S2'!B10*Main!$B$8+_xlfn.IFNA(VLOOKUP($A10,'EV Distribution'!$A$2:$B$51,2,FALSE),0)*'EV Scenarios'!B$2</f>
        <v>3.5073602824439467</v>
      </c>
      <c r="C10" s="5">
        <f>'[3]Pc, Winter, S2'!C10*Main!$B$8+_xlfn.IFNA(VLOOKUP($A10,'EV Distribution'!$A$2:$B$51,2,FALSE),0)*'EV Scenarios'!C$2</f>
        <v>2.5325802615246635</v>
      </c>
      <c r="D10" s="5">
        <f>'[3]Pc, Winter, S2'!D10*Main!$B$8+_xlfn.IFNA(VLOOKUP($A10,'EV Distribution'!$A$2:$B$51,2,FALSE),0)*'EV Scenarios'!D$2</f>
        <v>1.5078094933632289</v>
      </c>
      <c r="E10" s="5">
        <f>'[3]Pc, Winter, S2'!E10*Main!$B$8+_xlfn.IFNA(VLOOKUP($A10,'EV Distribution'!$A$2:$B$51,2,FALSE),0)*'EV Scenarios'!E$2</f>
        <v>1.2618854462556053</v>
      </c>
      <c r="F10" s="5">
        <f>'[3]Pc, Winter, S2'!F10*Main!$B$8+_xlfn.IFNA(VLOOKUP($A10,'EV Distribution'!$A$2:$B$51,2,FALSE),0)*'EV Scenarios'!F$2</f>
        <v>1.1621292293497758</v>
      </c>
      <c r="G10" s="5">
        <f>'[3]Pc, Winter, S2'!G10*Main!$B$8+_xlfn.IFNA(VLOOKUP($A10,'EV Distribution'!$A$2:$B$51,2,FALSE),0)*'EV Scenarios'!G$2</f>
        <v>1.2912934867264574</v>
      </c>
      <c r="H10" s="5">
        <f>'[3]Pc, Winter, S2'!H10*Main!$B$8+_xlfn.IFNA(VLOOKUP($A10,'EV Distribution'!$A$2:$B$51,2,FALSE),0)*'EV Scenarios'!H$2</f>
        <v>0.81253205228699554</v>
      </c>
      <c r="I10" s="5">
        <f>'[3]Pc, Winter, S2'!I10*Main!$B$8+_xlfn.IFNA(VLOOKUP($A10,'EV Distribution'!$A$2:$B$51,2,FALSE),0)*'EV Scenarios'!I$2</f>
        <v>0.14202599309417041</v>
      </c>
      <c r="J10" s="5">
        <f>'[3]Pc, Winter, S2'!J10*Main!$B$8+_xlfn.IFNA(VLOOKUP($A10,'EV Distribution'!$A$2:$B$51,2,FALSE),0)*'EV Scenarios'!J$2</f>
        <v>0.20064487159192826</v>
      </c>
      <c r="K10" s="5">
        <f>'[3]Pc, Winter, S2'!K10*Main!$B$8+_xlfn.IFNA(VLOOKUP($A10,'EV Distribution'!$A$2:$B$51,2,FALSE),0)*'EV Scenarios'!K$2</f>
        <v>0.23126029665919284</v>
      </c>
      <c r="L10" s="5">
        <f>'[3]Pc, Winter, S2'!L10*Main!$B$8+_xlfn.IFNA(VLOOKUP($A10,'EV Distribution'!$A$2:$B$51,2,FALSE),0)*'EV Scenarios'!L$2</f>
        <v>0.22953920340807174</v>
      </c>
      <c r="M10" s="5">
        <f>'[3]Pc, Winter, S2'!M10*Main!$B$8+_xlfn.IFNA(VLOOKUP($A10,'EV Distribution'!$A$2:$B$51,2,FALSE),0)*'EV Scenarios'!M$2</f>
        <v>0.34016686013452918</v>
      </c>
      <c r="N10" s="5">
        <f>'[3]Pc, Winter, S2'!N10*Main!$B$8+_xlfn.IFNA(VLOOKUP($A10,'EV Distribution'!$A$2:$B$51,2,FALSE),0)*'EV Scenarios'!N$2</f>
        <v>0.35342096744394613</v>
      </c>
      <c r="O10" s="5">
        <f>'[3]Pc, Winter, S2'!O10*Main!$B$8+_xlfn.IFNA(VLOOKUP($A10,'EV Distribution'!$A$2:$B$51,2,FALSE),0)*'EV Scenarios'!O$2</f>
        <v>0.25774022244394623</v>
      </c>
      <c r="P10" s="5">
        <f>'[3]Pc, Winter, S2'!P10*Main!$B$8+_xlfn.IFNA(VLOOKUP($A10,'EV Distribution'!$A$2:$B$51,2,FALSE),0)*'EV Scenarios'!P$2</f>
        <v>0.29969261793721974</v>
      </c>
      <c r="Q10" s="5">
        <f>'[3]Pc, Winter, S2'!Q10*Main!$B$8+_xlfn.IFNA(VLOOKUP($A10,'EV Distribution'!$A$2:$B$51,2,FALSE),0)*'EV Scenarios'!Q$2</f>
        <v>0.28899964271300449</v>
      </c>
      <c r="R10" s="5">
        <f>'[3]Pc, Winter, S2'!R10*Main!$B$8+_xlfn.IFNA(VLOOKUP($A10,'EV Distribution'!$A$2:$B$51,2,FALSE),0)*'EV Scenarios'!R$2</f>
        <v>0.25868433374439465</v>
      </c>
      <c r="S10" s="5">
        <f>'[3]Pc, Winter, S2'!S10*Main!$B$8+_xlfn.IFNA(VLOOKUP($A10,'EV Distribution'!$A$2:$B$51,2,FALSE),0)*'EV Scenarios'!S$2</f>
        <v>0.30608070260089687</v>
      </c>
      <c r="T10" s="5">
        <f>'[3]Pc, Winter, S2'!T10*Main!$B$8+_xlfn.IFNA(VLOOKUP($A10,'EV Distribution'!$A$2:$B$51,2,FALSE),0)*'EV Scenarios'!T$2</f>
        <v>0.24096854466367712</v>
      </c>
      <c r="U10" s="5">
        <f>'[3]Pc, Winter, S2'!U10*Main!$B$8+_xlfn.IFNA(VLOOKUP($A10,'EV Distribution'!$A$2:$B$51,2,FALSE),0)*'EV Scenarios'!U$2</f>
        <v>0.36229227443946188</v>
      </c>
      <c r="V10" s="5">
        <f>'[3]Pc, Winter, S2'!V10*Main!$B$8+_xlfn.IFNA(VLOOKUP($A10,'EV Distribution'!$A$2:$B$51,2,FALSE),0)*'EV Scenarios'!V$2</f>
        <v>0.36605222795964126</v>
      </c>
      <c r="W10" s="5">
        <f>'[3]Pc, Winter, S2'!W10*Main!$B$8+_xlfn.IFNA(VLOOKUP($A10,'EV Distribution'!$A$2:$B$51,2,FALSE),0)*'EV Scenarios'!W$2</f>
        <v>0.21635190477578475</v>
      </c>
      <c r="X10" s="5">
        <f>'[3]Pc, Winter, S2'!X10*Main!$B$8+_xlfn.IFNA(VLOOKUP($A10,'EV Distribution'!$A$2:$B$51,2,FALSE),0)*'EV Scenarios'!X$2</f>
        <v>0.96694021056053814</v>
      </c>
      <c r="Y10" s="5">
        <f>'[3]Pc, Winter, S2'!Y10*Main!$B$8+_xlfn.IFNA(VLOOKUP($A10,'EV Distribution'!$A$2:$B$51,2,FALSE),0)*'EV Scenarios'!Y$2</f>
        <v>0.98613639809417042</v>
      </c>
    </row>
    <row r="11" spans="1:25" x14ac:dyDescent="0.25">
      <c r="A11">
        <v>15</v>
      </c>
      <c r="B11" s="5">
        <f>'[3]Pc, Winter, S2'!B11*Main!$B$8+_xlfn.IFNA(VLOOKUP($A11,'EV Distribution'!$A$2:$B$51,2,FALSE),0)*'EV Scenarios'!B$2</f>
        <v>3.9664534192825111E-2</v>
      </c>
      <c r="C11" s="5">
        <f>'[3]Pc, Winter, S2'!C11*Main!$B$8+_xlfn.IFNA(VLOOKUP($A11,'EV Distribution'!$A$2:$B$51,2,FALSE),0)*'EV Scenarios'!C$2</f>
        <v>3.7555310112107623E-2</v>
      </c>
      <c r="D11" s="5">
        <f>'[3]Pc, Winter, S2'!D11*Main!$B$8+_xlfn.IFNA(VLOOKUP($A11,'EV Distribution'!$A$2:$B$51,2,FALSE),0)*'EV Scenarios'!D$2</f>
        <v>3.5339550134529149E-2</v>
      </c>
      <c r="E11" s="5">
        <f>'[3]Pc, Winter, S2'!E11*Main!$B$8+_xlfn.IFNA(VLOOKUP($A11,'EV Distribution'!$A$2:$B$51,2,FALSE),0)*'EV Scenarios'!E$2</f>
        <v>3.1701940067264574E-2</v>
      </c>
      <c r="F11" s="5">
        <f>'[3]Pc, Winter, S2'!F11*Main!$B$8+_xlfn.IFNA(VLOOKUP($A11,'EV Distribution'!$A$2:$B$51,2,FALSE),0)*'EV Scenarios'!F$2</f>
        <v>3.2023908699551573E-2</v>
      </c>
      <c r="G11" s="5">
        <f>'[3]Pc, Winter, S2'!G11*Main!$B$8+_xlfn.IFNA(VLOOKUP($A11,'EV Distribution'!$A$2:$B$51,2,FALSE),0)*'EV Scenarios'!G$2</f>
        <v>3.2221913834080719E-2</v>
      </c>
      <c r="H11" s="5">
        <f>'[3]Pc, Winter, S2'!H11*Main!$B$8+_xlfn.IFNA(VLOOKUP($A11,'EV Distribution'!$A$2:$B$51,2,FALSE),0)*'EV Scenarios'!H$2</f>
        <v>3.2229239058295965E-2</v>
      </c>
      <c r="I11" s="5">
        <f>'[3]Pc, Winter, S2'!I11*Main!$B$8+_xlfn.IFNA(VLOOKUP($A11,'EV Distribution'!$A$2:$B$51,2,FALSE),0)*'EV Scenarios'!I$2</f>
        <v>3.3003039192825108E-2</v>
      </c>
      <c r="J11" s="5">
        <f>'[3]Pc, Winter, S2'!J11*Main!$B$8+_xlfn.IFNA(VLOOKUP($A11,'EV Distribution'!$A$2:$B$51,2,FALSE),0)*'EV Scenarios'!J$2</f>
        <v>4.1792641973094173E-2</v>
      </c>
      <c r="K11" s="5">
        <f>'[3]Pc, Winter, S2'!K11*Main!$B$8+_xlfn.IFNA(VLOOKUP($A11,'EV Distribution'!$A$2:$B$51,2,FALSE),0)*'EV Scenarios'!K$2</f>
        <v>4.3691581210762338E-2</v>
      </c>
      <c r="L11" s="5">
        <f>'[3]Pc, Winter, S2'!L11*Main!$B$8+_xlfn.IFNA(VLOOKUP($A11,'EV Distribution'!$A$2:$B$51,2,FALSE),0)*'EV Scenarios'!L$2</f>
        <v>4.7210217197309425E-2</v>
      </c>
      <c r="M11" s="5">
        <f>'[3]Pc, Winter, S2'!M11*Main!$B$8+_xlfn.IFNA(VLOOKUP($A11,'EV Distribution'!$A$2:$B$51,2,FALSE),0)*'EV Scenarios'!M$2</f>
        <v>4.6767984529147981E-2</v>
      </c>
      <c r="N11" s="5">
        <f>'[3]Pc, Winter, S2'!N11*Main!$B$8+_xlfn.IFNA(VLOOKUP($A11,'EV Distribution'!$A$2:$B$51,2,FALSE),0)*'EV Scenarios'!N$2</f>
        <v>4.3916009977578475E-2</v>
      </c>
      <c r="O11" s="5">
        <f>'[3]Pc, Winter, S2'!O11*Main!$B$8+_xlfn.IFNA(VLOOKUP($A11,'EV Distribution'!$A$2:$B$51,2,FALSE),0)*'EV Scenarios'!O$2</f>
        <v>4.0507807869955156E-2</v>
      </c>
      <c r="P11" s="5">
        <f>'[3]Pc, Winter, S2'!P11*Main!$B$8+_xlfn.IFNA(VLOOKUP($A11,'EV Distribution'!$A$2:$B$51,2,FALSE),0)*'EV Scenarios'!P$2</f>
        <v>3.9319093318385651E-2</v>
      </c>
      <c r="Q11" s="5">
        <f>'[3]Pc, Winter, S2'!Q11*Main!$B$8+_xlfn.IFNA(VLOOKUP($A11,'EV Distribution'!$A$2:$B$51,2,FALSE),0)*'EV Scenarios'!Q$2</f>
        <v>3.5351875426008969E-2</v>
      </c>
      <c r="R11" s="5">
        <f>'[3]Pc, Winter, S2'!R11*Main!$B$8+_xlfn.IFNA(VLOOKUP($A11,'EV Distribution'!$A$2:$B$51,2,FALSE),0)*'EV Scenarios'!R$2</f>
        <v>3.5197291681614347E-2</v>
      </c>
      <c r="S11" s="5">
        <f>'[3]Pc, Winter, S2'!S11*Main!$B$8+_xlfn.IFNA(VLOOKUP($A11,'EV Distribution'!$A$2:$B$51,2,FALSE),0)*'EV Scenarios'!S$2</f>
        <v>3.4673010112107626E-2</v>
      </c>
      <c r="T11" s="5">
        <f>'[3]Pc, Winter, S2'!T11*Main!$B$8+_xlfn.IFNA(VLOOKUP($A11,'EV Distribution'!$A$2:$B$51,2,FALSE),0)*'EV Scenarios'!T$2</f>
        <v>3.5321051973094174E-2</v>
      </c>
      <c r="U11" s="5">
        <f>'[3]Pc, Winter, S2'!U11*Main!$B$8+_xlfn.IFNA(VLOOKUP($A11,'EV Distribution'!$A$2:$B$51,2,FALSE),0)*'EV Scenarios'!U$2</f>
        <v>3.5410005627802686E-2</v>
      </c>
      <c r="V11" s="5">
        <f>'[3]Pc, Winter, S2'!V11*Main!$B$8+_xlfn.IFNA(VLOOKUP($A11,'EV Distribution'!$A$2:$B$51,2,FALSE),0)*'EV Scenarios'!V$2</f>
        <v>3.9116804237668161E-2</v>
      </c>
      <c r="W11" s="5">
        <f>'[3]Pc, Winter, S2'!W11*Main!$B$8+_xlfn.IFNA(VLOOKUP($A11,'EV Distribution'!$A$2:$B$51,2,FALSE),0)*'EV Scenarios'!W$2</f>
        <v>4.3243272802690587E-2</v>
      </c>
      <c r="X11" s="5">
        <f>'[3]Pc, Winter, S2'!X11*Main!$B$8+_xlfn.IFNA(VLOOKUP($A11,'EV Distribution'!$A$2:$B$51,2,FALSE),0)*'EV Scenarios'!X$2</f>
        <v>4.3186462376681618E-2</v>
      </c>
      <c r="Y11" s="5">
        <f>'[3]Pc, Winter, S2'!Y11*Main!$B$8+_xlfn.IFNA(VLOOKUP($A11,'EV Distribution'!$A$2:$B$51,2,FALSE),0)*'EV Scenarios'!Y$2</f>
        <v>4.2839321726457394E-2</v>
      </c>
    </row>
    <row r="12" spans="1:25" x14ac:dyDescent="0.25">
      <c r="A12">
        <v>16</v>
      </c>
      <c r="B12" s="5">
        <f>'[3]Pc, Winter, S2'!B12*Main!$B$8+_xlfn.IFNA(VLOOKUP($A12,'EV Distribution'!$A$2:$B$51,2,FALSE),0)*'EV Scenarios'!B$2</f>
        <v>3.5246925986547085E-2</v>
      </c>
      <c r="C12" s="5">
        <f>'[3]Pc, Winter, S2'!C12*Main!$B$8+_xlfn.IFNA(VLOOKUP($A12,'EV Distribution'!$A$2:$B$51,2,FALSE),0)*'EV Scenarios'!C$2</f>
        <v>3.4706398565022424E-2</v>
      </c>
      <c r="D12" s="5">
        <f>'[3]Pc, Winter, S2'!D12*Main!$B$8+_xlfn.IFNA(VLOOKUP($A12,'EV Distribution'!$A$2:$B$51,2,FALSE),0)*'EV Scenarios'!D$2</f>
        <v>3.5305918856502243E-2</v>
      </c>
      <c r="E12" s="5">
        <f>'[3]Pc, Winter, S2'!E12*Main!$B$8+_xlfn.IFNA(VLOOKUP($A12,'EV Distribution'!$A$2:$B$51,2,FALSE),0)*'EV Scenarios'!E$2</f>
        <v>3.5005792130044844E-2</v>
      </c>
      <c r="F12" s="5">
        <f>'[3]Pc, Winter, S2'!F12*Main!$B$8+_xlfn.IFNA(VLOOKUP($A12,'EV Distribution'!$A$2:$B$51,2,FALSE),0)*'EV Scenarios'!F$2</f>
        <v>4.2523603497757856E-2</v>
      </c>
      <c r="G12" s="5">
        <f>'[3]Pc, Winter, S2'!G12*Main!$B$8+_xlfn.IFNA(VLOOKUP($A12,'EV Distribution'!$A$2:$B$51,2,FALSE),0)*'EV Scenarios'!G$2</f>
        <v>4.1332461121076233E-2</v>
      </c>
      <c r="H12" s="5">
        <f>'[3]Pc, Winter, S2'!H12*Main!$B$8+_xlfn.IFNA(VLOOKUP($A12,'EV Distribution'!$A$2:$B$51,2,FALSE),0)*'EV Scenarios'!H$2</f>
        <v>3.6779232107623322E-2</v>
      </c>
      <c r="I12" s="5">
        <f>'[3]Pc, Winter, S2'!I12*Main!$B$8+_xlfn.IFNA(VLOOKUP($A12,'EV Distribution'!$A$2:$B$51,2,FALSE),0)*'EV Scenarios'!I$2</f>
        <v>3.359775452914799E-2</v>
      </c>
      <c r="J12" s="5">
        <f>'[3]Pc, Winter, S2'!J12*Main!$B$8+_xlfn.IFNA(VLOOKUP($A12,'EV Distribution'!$A$2:$B$51,2,FALSE),0)*'EV Scenarios'!J$2</f>
        <v>1.7826386188340808E-2</v>
      </c>
      <c r="K12" s="5">
        <f>'[3]Pc, Winter, S2'!K12*Main!$B$8+_xlfn.IFNA(VLOOKUP($A12,'EV Distribution'!$A$2:$B$51,2,FALSE),0)*'EV Scenarios'!K$2</f>
        <v>1.4446041659192823E-2</v>
      </c>
      <c r="L12" s="5">
        <f>'[3]Pc, Winter, S2'!L12*Main!$B$8+_xlfn.IFNA(VLOOKUP($A12,'EV Distribution'!$A$2:$B$51,2,FALSE),0)*'EV Scenarios'!L$2</f>
        <v>1.2690462107623318E-2</v>
      </c>
      <c r="M12" s="5">
        <f>'[3]Pc, Winter, S2'!M12*Main!$B$8+_xlfn.IFNA(VLOOKUP($A12,'EV Distribution'!$A$2:$B$51,2,FALSE),0)*'EV Scenarios'!M$2</f>
        <v>1.2370234147982065E-2</v>
      </c>
      <c r="N12" s="5">
        <f>'[3]Pc, Winter, S2'!N12*Main!$B$8+_xlfn.IFNA(VLOOKUP($A12,'EV Distribution'!$A$2:$B$51,2,FALSE),0)*'EV Scenarios'!N$2</f>
        <v>1.2823721121076232E-2</v>
      </c>
      <c r="O12" s="5">
        <f>'[3]Pc, Winter, S2'!O12*Main!$B$8+_xlfn.IFNA(VLOOKUP($A12,'EV Distribution'!$A$2:$B$51,2,FALSE),0)*'EV Scenarios'!O$2</f>
        <v>1.3481211434977578E-2</v>
      </c>
      <c r="P12" s="5">
        <f>'[3]Pc, Winter, S2'!P12*Main!$B$8+_xlfn.IFNA(VLOOKUP($A12,'EV Distribution'!$A$2:$B$51,2,FALSE),0)*'EV Scenarios'!P$2</f>
        <v>1.2963508721973094E-2</v>
      </c>
      <c r="Q12" s="5">
        <f>'[3]Pc, Winter, S2'!Q12*Main!$B$8+_xlfn.IFNA(VLOOKUP($A12,'EV Distribution'!$A$2:$B$51,2,FALSE),0)*'EV Scenarios'!Q$2</f>
        <v>1.6378780448430493E-2</v>
      </c>
      <c r="R12" s="5">
        <f>'[3]Pc, Winter, S2'!R12*Main!$B$8+_xlfn.IFNA(VLOOKUP($A12,'EV Distribution'!$A$2:$B$51,2,FALSE),0)*'EV Scenarios'!R$2</f>
        <v>2.7712357556053814E-2</v>
      </c>
      <c r="S12" s="5">
        <f>'[3]Pc, Winter, S2'!S12*Main!$B$8+_xlfn.IFNA(VLOOKUP($A12,'EV Distribution'!$A$2:$B$51,2,FALSE),0)*'EV Scenarios'!S$2</f>
        <v>2.8338451434977579E-2</v>
      </c>
      <c r="T12" s="5">
        <f>'[3]Pc, Winter, S2'!T12*Main!$B$8+_xlfn.IFNA(VLOOKUP($A12,'EV Distribution'!$A$2:$B$51,2,FALSE),0)*'EV Scenarios'!T$2</f>
        <v>3.7508228878923772E-2</v>
      </c>
      <c r="U12" s="5">
        <f>'[3]Pc, Winter, S2'!U12*Main!$B$8+_xlfn.IFNA(VLOOKUP($A12,'EV Distribution'!$A$2:$B$51,2,FALSE),0)*'EV Scenarios'!U$2</f>
        <v>4.403640479820628E-2</v>
      </c>
      <c r="V12" s="5">
        <f>'[3]Pc, Winter, S2'!V12*Main!$B$8+_xlfn.IFNA(VLOOKUP($A12,'EV Distribution'!$A$2:$B$51,2,FALSE),0)*'EV Scenarios'!V$2</f>
        <v>4.3979512152466371E-2</v>
      </c>
      <c r="W12" s="5">
        <f>'[3]Pc, Winter, S2'!W12*Main!$B$8+_xlfn.IFNA(VLOOKUP($A12,'EV Distribution'!$A$2:$B$51,2,FALSE),0)*'EV Scenarios'!W$2</f>
        <v>4.2638756278026907E-2</v>
      </c>
      <c r="X12" s="5">
        <f>'[3]Pc, Winter, S2'!X12*Main!$B$8+_xlfn.IFNA(VLOOKUP($A12,'EV Distribution'!$A$2:$B$51,2,FALSE),0)*'EV Scenarios'!X$2</f>
        <v>4.2508505313901344E-2</v>
      </c>
      <c r="Y12" s="5">
        <f>'[3]Pc, Winter, S2'!Y12*Main!$B$8+_xlfn.IFNA(VLOOKUP($A12,'EV Distribution'!$A$2:$B$51,2,FALSE),0)*'EV Scenarios'!Y$2</f>
        <v>3.6322138542600899E-2</v>
      </c>
    </row>
    <row r="13" spans="1:25" x14ac:dyDescent="0.25">
      <c r="A13">
        <v>17</v>
      </c>
      <c r="B13" s="5">
        <f>'[3]Pc, Winter, S2'!B13*Main!$B$8+_xlfn.IFNA(VLOOKUP($A13,'EV Distribution'!$A$2:$B$51,2,FALSE),0)*'EV Scenarios'!B$2</f>
        <v>4.4524212331838566E-3</v>
      </c>
      <c r="C13" s="5">
        <f>'[3]Pc, Winter, S2'!C13*Main!$B$8+_xlfn.IFNA(VLOOKUP($A13,'EV Distribution'!$A$2:$B$51,2,FALSE),0)*'EV Scenarios'!C$2</f>
        <v>4.0505780493273547E-3</v>
      </c>
      <c r="D13" s="5">
        <f>'[3]Pc, Winter, S2'!D13*Main!$B$8+_xlfn.IFNA(VLOOKUP($A13,'EV Distribution'!$A$2:$B$51,2,FALSE),0)*'EV Scenarios'!D$2</f>
        <v>3.8129127578475342E-3</v>
      </c>
      <c r="E13" s="5">
        <f>'[3]Pc, Winter, S2'!E13*Main!$B$8+_xlfn.IFNA(VLOOKUP($A13,'EV Distribution'!$A$2:$B$51,2,FALSE),0)*'EV Scenarios'!E$2</f>
        <v>3.6237451793721975E-3</v>
      </c>
      <c r="F13" s="5">
        <f>'[3]Pc, Winter, S2'!F13*Main!$B$8+_xlfn.IFNA(VLOOKUP($A13,'EV Distribution'!$A$2:$B$51,2,FALSE),0)*'EV Scenarios'!F$2</f>
        <v>3.6948303139013464E-3</v>
      </c>
      <c r="G13" s="5">
        <f>'[3]Pc, Winter, S2'!G13*Main!$B$8+_xlfn.IFNA(VLOOKUP($A13,'EV Distribution'!$A$2:$B$51,2,FALSE),0)*'EV Scenarios'!G$2</f>
        <v>3.6448658520179368E-3</v>
      </c>
      <c r="H13" s="5">
        <f>'[3]Pc, Winter, S2'!H13*Main!$B$8+_xlfn.IFNA(VLOOKUP($A13,'EV Distribution'!$A$2:$B$51,2,FALSE),0)*'EV Scenarios'!H$2</f>
        <v>3.6647630269058293E-3</v>
      </c>
      <c r="I13" s="5">
        <f>'[3]Pc, Winter, S2'!I13*Main!$B$8+_xlfn.IFNA(VLOOKUP($A13,'EV Distribution'!$A$2:$B$51,2,FALSE),0)*'EV Scenarios'!I$2</f>
        <v>3.643912869955157E-3</v>
      </c>
      <c r="J13" s="5">
        <f>'[3]Pc, Winter, S2'!J13*Main!$B$8+_xlfn.IFNA(VLOOKUP($A13,'EV Distribution'!$A$2:$B$51,2,FALSE),0)*'EV Scenarios'!J$2</f>
        <v>3.8511819955156954E-3</v>
      </c>
      <c r="K13" s="5">
        <f>'[3]Pc, Winter, S2'!K13*Main!$B$8+_xlfn.IFNA(VLOOKUP($A13,'EV Distribution'!$A$2:$B$51,2,FALSE),0)*'EV Scenarios'!K$2</f>
        <v>4.0585597533632292E-3</v>
      </c>
      <c r="L13" s="5">
        <f>'[3]Pc, Winter, S2'!L13*Main!$B$8+_xlfn.IFNA(VLOOKUP($A13,'EV Distribution'!$A$2:$B$51,2,FALSE),0)*'EV Scenarios'!L$2</f>
        <v>4.0734751793721968E-3</v>
      </c>
      <c r="M13" s="5">
        <f>'[3]Pc, Winter, S2'!M13*Main!$B$8+_xlfn.IFNA(VLOOKUP($A13,'EV Distribution'!$A$2:$B$51,2,FALSE),0)*'EV Scenarios'!M$2</f>
        <v>4.1643842152466366E-3</v>
      </c>
      <c r="N13" s="5">
        <f>'[3]Pc, Winter, S2'!N13*Main!$B$8+_xlfn.IFNA(VLOOKUP($A13,'EV Distribution'!$A$2:$B$51,2,FALSE),0)*'EV Scenarios'!N$2</f>
        <v>4.2794385874439468E-3</v>
      </c>
      <c r="O13" s="5">
        <f>'[3]Pc, Winter, S2'!O13*Main!$B$8+_xlfn.IFNA(VLOOKUP($A13,'EV Distribution'!$A$2:$B$51,2,FALSE),0)*'EV Scenarios'!O$2</f>
        <v>4.266119843049327E-3</v>
      </c>
      <c r="P13" s="5">
        <f>'[3]Pc, Winter, S2'!P13*Main!$B$8+_xlfn.IFNA(VLOOKUP($A13,'EV Distribution'!$A$2:$B$51,2,FALSE),0)*'EV Scenarios'!P$2</f>
        <v>4.3259745291479822E-3</v>
      </c>
      <c r="Q13" s="5">
        <f>'[3]Pc, Winter, S2'!Q13*Main!$B$8+_xlfn.IFNA(VLOOKUP($A13,'EV Distribution'!$A$2:$B$51,2,FALSE),0)*'EV Scenarios'!Q$2</f>
        <v>4.2550917488789241E-3</v>
      </c>
      <c r="R13" s="5">
        <f>'[3]Pc, Winter, S2'!R13*Main!$B$8+_xlfn.IFNA(VLOOKUP($A13,'EV Distribution'!$A$2:$B$51,2,FALSE),0)*'EV Scenarios'!R$2</f>
        <v>4.4400567488789237E-3</v>
      </c>
      <c r="S13" s="5">
        <f>'[3]Pc, Winter, S2'!S13*Main!$B$8+_xlfn.IFNA(VLOOKUP($A13,'EV Distribution'!$A$2:$B$51,2,FALSE),0)*'EV Scenarios'!S$2</f>
        <v>4.6597197533632291E-3</v>
      </c>
      <c r="T13" s="5">
        <f>'[3]Pc, Winter, S2'!T13*Main!$B$8+_xlfn.IFNA(VLOOKUP($A13,'EV Distribution'!$A$2:$B$51,2,FALSE),0)*'EV Scenarios'!T$2</f>
        <v>5.3364349999999987E-3</v>
      </c>
      <c r="U13" s="5">
        <f>'[3]Pc, Winter, S2'!U13*Main!$B$8+_xlfn.IFNA(VLOOKUP($A13,'EV Distribution'!$A$2:$B$51,2,FALSE),0)*'EV Scenarios'!U$2</f>
        <v>6.0614000224215245E-3</v>
      </c>
      <c r="V13" s="5">
        <f>'[3]Pc, Winter, S2'!V13*Main!$B$8+_xlfn.IFNA(VLOOKUP($A13,'EV Distribution'!$A$2:$B$51,2,FALSE),0)*'EV Scenarios'!V$2</f>
        <v>6.1523354708520172E-3</v>
      </c>
      <c r="W13" s="5">
        <f>'[3]Pc, Winter, S2'!W13*Main!$B$8+_xlfn.IFNA(VLOOKUP($A13,'EV Distribution'!$A$2:$B$51,2,FALSE),0)*'EV Scenarios'!W$2</f>
        <v>5.8064200224215252E-3</v>
      </c>
      <c r="X13" s="5">
        <f>'[3]Pc, Winter, S2'!X13*Main!$B$8+_xlfn.IFNA(VLOOKUP($A13,'EV Distribution'!$A$2:$B$51,2,FALSE),0)*'EV Scenarios'!X$2</f>
        <v>5.495690784753364E-3</v>
      </c>
      <c r="Y13" s="5">
        <f>'[3]Pc, Winter, S2'!Y13*Main!$B$8+_xlfn.IFNA(VLOOKUP($A13,'EV Distribution'!$A$2:$B$51,2,FALSE),0)*'EV Scenarios'!Y$2</f>
        <v>4.9110791031390134E-3</v>
      </c>
    </row>
    <row r="14" spans="1:25" x14ac:dyDescent="0.25">
      <c r="A14">
        <v>18</v>
      </c>
      <c r="B14" s="5">
        <f>'[3]Pc, Winter, S2'!B14*Main!$B$8+_xlfn.IFNA(VLOOKUP($A14,'EV Distribution'!$A$2:$B$51,2,FALSE),0)*'EV Scenarios'!B$2</f>
        <v>2.0456847152466366E-2</v>
      </c>
      <c r="C14" s="5">
        <f>'[3]Pc, Winter, S2'!C14*Main!$B$8+_xlfn.IFNA(VLOOKUP($A14,'EV Distribution'!$A$2:$B$51,2,FALSE),0)*'EV Scenarios'!C$2</f>
        <v>1.6890952286995515E-2</v>
      </c>
      <c r="D14" s="5">
        <f>'[3]Pc, Winter, S2'!D14*Main!$B$8+_xlfn.IFNA(VLOOKUP($A14,'EV Distribution'!$A$2:$B$51,2,FALSE),0)*'EV Scenarios'!D$2</f>
        <v>2.0289809035874434E-2</v>
      </c>
      <c r="E14" s="5">
        <f>'[3]Pc, Winter, S2'!E14*Main!$B$8+_xlfn.IFNA(VLOOKUP($A14,'EV Distribution'!$A$2:$B$51,2,FALSE),0)*'EV Scenarios'!E$2</f>
        <v>1.8669394035874441E-2</v>
      </c>
      <c r="F14" s="5">
        <f>'[3]Pc, Winter, S2'!F14*Main!$B$8+_xlfn.IFNA(VLOOKUP($A14,'EV Distribution'!$A$2:$B$51,2,FALSE),0)*'EV Scenarios'!F$2</f>
        <v>1.6205459977578478E-2</v>
      </c>
      <c r="G14" s="5">
        <f>'[3]Pc, Winter, S2'!G14*Main!$B$8+_xlfn.IFNA(VLOOKUP($A14,'EV Distribution'!$A$2:$B$51,2,FALSE),0)*'EV Scenarios'!G$2</f>
        <v>1.7231396502242154E-2</v>
      </c>
      <c r="H14" s="5">
        <f>'[3]Pc, Winter, S2'!H14*Main!$B$8+_xlfn.IFNA(VLOOKUP($A14,'EV Distribution'!$A$2:$B$51,2,FALSE),0)*'EV Scenarios'!H$2</f>
        <v>2.1474555313901349E-2</v>
      </c>
      <c r="I14" s="5">
        <f>'[3]Pc, Winter, S2'!I14*Main!$B$8+_xlfn.IFNA(VLOOKUP($A14,'EV Distribution'!$A$2:$B$51,2,FALSE),0)*'EV Scenarios'!I$2</f>
        <v>2.223745600896861E-2</v>
      </c>
      <c r="J14" s="5">
        <f>'[3]Pc, Winter, S2'!J14*Main!$B$8+_xlfn.IFNA(VLOOKUP($A14,'EV Distribution'!$A$2:$B$51,2,FALSE),0)*'EV Scenarios'!J$2</f>
        <v>5.0620431345291483E-2</v>
      </c>
      <c r="K14" s="5">
        <f>'[3]Pc, Winter, S2'!K14*Main!$B$8+_xlfn.IFNA(VLOOKUP($A14,'EV Distribution'!$A$2:$B$51,2,FALSE),0)*'EV Scenarios'!K$2</f>
        <v>6.7628371233183868E-2</v>
      </c>
      <c r="L14" s="5">
        <f>'[3]Pc, Winter, S2'!L14*Main!$B$8+_xlfn.IFNA(VLOOKUP($A14,'EV Distribution'!$A$2:$B$51,2,FALSE),0)*'EV Scenarios'!L$2</f>
        <v>7.0443941188340797E-2</v>
      </c>
      <c r="M14" s="5">
        <f>'[3]Pc, Winter, S2'!M14*Main!$B$8+_xlfn.IFNA(VLOOKUP($A14,'EV Distribution'!$A$2:$B$51,2,FALSE),0)*'EV Scenarios'!M$2</f>
        <v>6.4075628968609868E-2</v>
      </c>
      <c r="N14" s="5">
        <f>'[3]Pc, Winter, S2'!N14*Main!$B$8+_xlfn.IFNA(VLOOKUP($A14,'EV Distribution'!$A$2:$B$51,2,FALSE),0)*'EV Scenarios'!N$2</f>
        <v>3.7938247017937229E-2</v>
      </c>
      <c r="O14" s="5">
        <f>'[3]Pc, Winter, S2'!O14*Main!$B$8+_xlfn.IFNA(VLOOKUP($A14,'EV Distribution'!$A$2:$B$51,2,FALSE),0)*'EV Scenarios'!O$2</f>
        <v>3.8641011008968613E-2</v>
      </c>
      <c r="P14" s="5">
        <f>'[3]Pc, Winter, S2'!P14*Main!$B$8+_xlfn.IFNA(VLOOKUP($A14,'EV Distribution'!$A$2:$B$51,2,FALSE),0)*'EV Scenarios'!P$2</f>
        <v>5.7579363677130041E-2</v>
      </c>
      <c r="Q14" s="5">
        <f>'[3]Pc, Winter, S2'!Q14*Main!$B$8+_xlfn.IFNA(VLOOKUP($A14,'EV Distribution'!$A$2:$B$51,2,FALSE),0)*'EV Scenarios'!Q$2</f>
        <v>5.9063407242152463E-2</v>
      </c>
      <c r="R14" s="5">
        <f>'[3]Pc, Winter, S2'!R14*Main!$B$8+_xlfn.IFNA(VLOOKUP($A14,'EV Distribution'!$A$2:$B$51,2,FALSE),0)*'EV Scenarios'!R$2</f>
        <v>5.7853288721973088E-2</v>
      </c>
      <c r="S14" s="5">
        <f>'[3]Pc, Winter, S2'!S14*Main!$B$8+_xlfn.IFNA(VLOOKUP($A14,'EV Distribution'!$A$2:$B$51,2,FALSE),0)*'EV Scenarios'!S$2</f>
        <v>3.3036475358744398E-2</v>
      </c>
      <c r="T14" s="5">
        <f>'[3]Pc, Winter, S2'!T14*Main!$B$8+_xlfn.IFNA(VLOOKUP($A14,'EV Distribution'!$A$2:$B$51,2,FALSE),0)*'EV Scenarios'!T$2</f>
        <v>1.9725309237668163E-2</v>
      </c>
      <c r="U14" s="5">
        <f>'[3]Pc, Winter, S2'!U14*Main!$B$8+_xlfn.IFNA(VLOOKUP($A14,'EV Distribution'!$A$2:$B$51,2,FALSE),0)*'EV Scenarios'!U$2</f>
        <v>1.6816006233183856E-2</v>
      </c>
      <c r="V14" s="5">
        <f>'[3]Pc, Winter, S2'!V14*Main!$B$8+_xlfn.IFNA(VLOOKUP($A14,'EV Distribution'!$A$2:$B$51,2,FALSE),0)*'EV Scenarios'!V$2</f>
        <v>1.9941919887892377E-2</v>
      </c>
      <c r="W14" s="5">
        <f>'[3]Pc, Winter, S2'!W14*Main!$B$8+_xlfn.IFNA(VLOOKUP($A14,'EV Distribution'!$A$2:$B$51,2,FALSE),0)*'EV Scenarios'!W$2</f>
        <v>2.0320082511210761E-2</v>
      </c>
      <c r="X14" s="5">
        <f>'[3]Pc, Winter, S2'!X14*Main!$B$8+_xlfn.IFNA(VLOOKUP($A14,'EV Distribution'!$A$2:$B$51,2,FALSE),0)*'EV Scenarios'!X$2</f>
        <v>1.820413600896861E-2</v>
      </c>
      <c r="Y14" s="5">
        <f>'[3]Pc, Winter, S2'!Y14*Main!$B$8+_xlfn.IFNA(VLOOKUP($A14,'EV Distribution'!$A$2:$B$51,2,FALSE),0)*'EV Scenarios'!Y$2</f>
        <v>1.972423143497758E-2</v>
      </c>
    </row>
    <row r="15" spans="1:25" x14ac:dyDescent="0.25">
      <c r="A15">
        <v>19</v>
      </c>
      <c r="B15" s="5">
        <f>'[3]Pc, Winter, S2'!B15*Main!$B$8+_xlfn.IFNA(VLOOKUP($A15,'EV Distribution'!$A$2:$B$51,2,FALSE),0)*'EV Scenarios'!B$2</f>
        <v>6.9633693430493276E-2</v>
      </c>
      <c r="C15" s="5">
        <f>'[3]Pc, Winter, S2'!C15*Main!$B$8+_xlfn.IFNA(VLOOKUP($A15,'EV Distribution'!$A$2:$B$51,2,FALSE),0)*'EV Scenarios'!C$2</f>
        <v>6.9442775381165903E-2</v>
      </c>
      <c r="D15" s="5">
        <f>'[3]Pc, Winter, S2'!D15*Main!$B$8+_xlfn.IFNA(VLOOKUP($A15,'EV Distribution'!$A$2:$B$51,2,FALSE),0)*'EV Scenarios'!D$2</f>
        <v>6.968657179372198E-2</v>
      </c>
      <c r="E15" s="5">
        <f>'[3]Pc, Winter, S2'!E15*Main!$B$8+_xlfn.IFNA(VLOOKUP($A15,'EV Distribution'!$A$2:$B$51,2,FALSE),0)*'EV Scenarios'!E$2</f>
        <v>7.3235572421524675E-2</v>
      </c>
      <c r="F15" s="5">
        <f>'[3]Pc, Winter, S2'!F15*Main!$B$8+_xlfn.IFNA(VLOOKUP($A15,'EV Distribution'!$A$2:$B$51,2,FALSE),0)*'EV Scenarios'!F$2</f>
        <v>7.4598148049327351E-2</v>
      </c>
      <c r="G15" s="5">
        <f>'[3]Pc, Winter, S2'!G15*Main!$B$8+_xlfn.IFNA(VLOOKUP($A15,'EV Distribution'!$A$2:$B$51,2,FALSE),0)*'EV Scenarios'!G$2</f>
        <v>8.2438944932735431E-2</v>
      </c>
      <c r="H15" s="5">
        <f>'[3]Pc, Winter, S2'!H15*Main!$B$8+_xlfn.IFNA(VLOOKUP($A15,'EV Distribution'!$A$2:$B$51,2,FALSE),0)*'EV Scenarios'!H$2</f>
        <v>9.8012502399103141E-2</v>
      </c>
      <c r="I15" s="5">
        <f>'[3]Pc, Winter, S2'!I15*Main!$B$8+_xlfn.IFNA(VLOOKUP($A15,'EV Distribution'!$A$2:$B$51,2,FALSE),0)*'EV Scenarios'!I$2</f>
        <v>0.11473518071748878</v>
      </c>
      <c r="J15" s="5">
        <f>'[3]Pc, Winter, S2'!J15*Main!$B$8+_xlfn.IFNA(VLOOKUP($A15,'EV Distribution'!$A$2:$B$51,2,FALSE),0)*'EV Scenarios'!J$2</f>
        <v>0.12289792237668161</v>
      </c>
      <c r="K15" s="5">
        <f>'[3]Pc, Winter, S2'!K15*Main!$B$8+_xlfn.IFNA(VLOOKUP($A15,'EV Distribution'!$A$2:$B$51,2,FALSE),0)*'EV Scenarios'!K$2</f>
        <v>0.12726273955156953</v>
      </c>
      <c r="L15" s="5">
        <f>'[3]Pc, Winter, S2'!L15*Main!$B$8+_xlfn.IFNA(VLOOKUP($A15,'EV Distribution'!$A$2:$B$51,2,FALSE),0)*'EV Scenarios'!L$2</f>
        <v>0.12675132856502241</v>
      </c>
      <c r="M15" s="5">
        <f>'[3]Pc, Winter, S2'!M15*Main!$B$8+_xlfn.IFNA(VLOOKUP($A15,'EV Distribution'!$A$2:$B$51,2,FALSE),0)*'EV Scenarios'!M$2</f>
        <v>0.12630061491031389</v>
      </c>
      <c r="N15" s="5">
        <f>'[3]Pc, Winter, S2'!N15*Main!$B$8+_xlfn.IFNA(VLOOKUP($A15,'EV Distribution'!$A$2:$B$51,2,FALSE),0)*'EV Scenarios'!N$2</f>
        <v>0.11827332663677131</v>
      </c>
      <c r="O15" s="5">
        <f>'[3]Pc, Winter, S2'!O15*Main!$B$8+_xlfn.IFNA(VLOOKUP($A15,'EV Distribution'!$A$2:$B$51,2,FALSE),0)*'EV Scenarios'!O$2</f>
        <v>0.10944716973094169</v>
      </c>
      <c r="P15" s="5">
        <f>'[3]Pc, Winter, S2'!P15*Main!$B$8+_xlfn.IFNA(VLOOKUP($A15,'EV Distribution'!$A$2:$B$51,2,FALSE),0)*'EV Scenarios'!P$2</f>
        <v>0.10266923838565023</v>
      </c>
      <c r="Q15" s="5">
        <f>'[3]Pc, Winter, S2'!Q15*Main!$B$8+_xlfn.IFNA(VLOOKUP($A15,'EV Distribution'!$A$2:$B$51,2,FALSE),0)*'EV Scenarios'!Q$2</f>
        <v>0.10353613979820628</v>
      </c>
      <c r="R15" s="5">
        <f>'[3]Pc, Winter, S2'!R15*Main!$B$8+_xlfn.IFNA(VLOOKUP($A15,'EV Distribution'!$A$2:$B$51,2,FALSE),0)*'EV Scenarios'!R$2</f>
        <v>9.4187562556053803E-2</v>
      </c>
      <c r="S15" s="5">
        <f>'[3]Pc, Winter, S2'!S15*Main!$B$8+_xlfn.IFNA(VLOOKUP($A15,'EV Distribution'!$A$2:$B$51,2,FALSE),0)*'EV Scenarios'!S$2</f>
        <v>8.9958832668161445E-2</v>
      </c>
      <c r="T15" s="5">
        <f>'[3]Pc, Winter, S2'!T15*Main!$B$8+_xlfn.IFNA(VLOOKUP($A15,'EV Distribution'!$A$2:$B$51,2,FALSE),0)*'EV Scenarios'!T$2</f>
        <v>8.4660773408071752E-2</v>
      </c>
      <c r="U15" s="5">
        <f>'[3]Pc, Winter, S2'!U15*Main!$B$8+_xlfn.IFNA(VLOOKUP($A15,'EV Distribution'!$A$2:$B$51,2,FALSE),0)*'EV Scenarios'!U$2</f>
        <v>8.6921140784753381E-2</v>
      </c>
      <c r="V15" s="5">
        <f>'[3]Pc, Winter, S2'!V15*Main!$B$8+_xlfn.IFNA(VLOOKUP($A15,'EV Distribution'!$A$2:$B$51,2,FALSE),0)*'EV Scenarios'!V$2</f>
        <v>8.203205822869955E-2</v>
      </c>
      <c r="W15" s="5">
        <f>'[3]Pc, Winter, S2'!W15*Main!$B$8+_xlfn.IFNA(VLOOKUP($A15,'EV Distribution'!$A$2:$B$51,2,FALSE),0)*'EV Scenarios'!W$2</f>
        <v>8.0514868183856517E-2</v>
      </c>
      <c r="X15" s="5">
        <f>'[3]Pc, Winter, S2'!X15*Main!$B$8+_xlfn.IFNA(VLOOKUP($A15,'EV Distribution'!$A$2:$B$51,2,FALSE),0)*'EV Scenarios'!X$2</f>
        <v>8.1177711726457408E-2</v>
      </c>
      <c r="Y15" s="5">
        <f>'[3]Pc, Winter, S2'!Y15*Main!$B$8+_xlfn.IFNA(VLOOKUP($A15,'EV Distribution'!$A$2:$B$51,2,FALSE),0)*'EV Scenarios'!Y$2</f>
        <v>7.9259339237668161E-2</v>
      </c>
    </row>
    <row r="16" spans="1:25" x14ac:dyDescent="0.25">
      <c r="A16">
        <v>20</v>
      </c>
      <c r="B16" s="5">
        <f>'[3]Pc, Winter, S2'!B16*Main!$B$8+_xlfn.IFNA(VLOOKUP($A16,'EV Distribution'!$A$2:$B$51,2,FALSE),0)*'EV Scenarios'!B$2</f>
        <v>2.7551936569730944</v>
      </c>
      <c r="C16" s="5">
        <f>'[3]Pc, Winter, S2'!C16*Main!$B$8+_xlfn.IFNA(VLOOKUP($A16,'EV Distribution'!$A$2:$B$51,2,FALSE),0)*'EV Scenarios'!C$2</f>
        <v>2.3187036337668161</v>
      </c>
      <c r="D16" s="5">
        <f>'[3]Pc, Winter, S2'!D16*Main!$B$8+_xlfn.IFNA(VLOOKUP($A16,'EV Distribution'!$A$2:$B$51,2,FALSE),0)*'EV Scenarios'!D$2</f>
        <v>1.7166881208520182</v>
      </c>
      <c r="E16" s="5">
        <f>'[3]Pc, Winter, S2'!E16*Main!$B$8+_xlfn.IFNA(VLOOKUP($A16,'EV Distribution'!$A$2:$B$51,2,FALSE),0)*'EV Scenarios'!E$2</f>
        <v>1.7387626002466368</v>
      </c>
      <c r="F16" s="5">
        <f>'[3]Pc, Winter, S2'!F16*Main!$B$8+_xlfn.IFNA(VLOOKUP($A16,'EV Distribution'!$A$2:$B$51,2,FALSE),0)*'EV Scenarios'!F$2</f>
        <v>1.5710950181838566</v>
      </c>
      <c r="G16" s="5">
        <f>'[3]Pc, Winter, S2'!G16*Main!$B$8+_xlfn.IFNA(VLOOKUP($A16,'EV Distribution'!$A$2:$B$51,2,FALSE),0)*'EV Scenarios'!G$2</f>
        <v>1.3295794435426009</v>
      </c>
      <c r="H16" s="5">
        <f>'[3]Pc, Winter, S2'!H16*Main!$B$8+_xlfn.IFNA(VLOOKUP($A16,'EV Distribution'!$A$2:$B$51,2,FALSE),0)*'EV Scenarios'!H$2</f>
        <v>1.2638001751345294</v>
      </c>
      <c r="I16" s="5">
        <f>'[3]Pc, Winter, S2'!I16*Main!$B$8+_xlfn.IFNA(VLOOKUP($A16,'EV Distribution'!$A$2:$B$51,2,FALSE),0)*'EV Scenarios'!I$2</f>
        <v>0.78579204295964122</v>
      </c>
      <c r="J16" s="5">
        <f>'[3]Pc, Winter, S2'!J16*Main!$B$8+_xlfn.IFNA(VLOOKUP($A16,'EV Distribution'!$A$2:$B$51,2,FALSE),0)*'EV Scenarios'!J$2</f>
        <v>0.95760535852017947</v>
      </c>
      <c r="K16" s="5">
        <f>'[3]Pc, Winter, S2'!K16*Main!$B$8+_xlfn.IFNA(VLOOKUP($A16,'EV Distribution'!$A$2:$B$51,2,FALSE),0)*'EV Scenarios'!K$2</f>
        <v>0.79167699912556055</v>
      </c>
      <c r="L16" s="5">
        <f>'[3]Pc, Winter, S2'!L16*Main!$B$8+_xlfn.IFNA(VLOOKUP($A16,'EV Distribution'!$A$2:$B$51,2,FALSE),0)*'EV Scenarios'!L$2</f>
        <v>0.8566256661883408</v>
      </c>
      <c r="M16" s="5">
        <f>'[3]Pc, Winter, S2'!M16*Main!$B$8+_xlfn.IFNA(VLOOKUP($A16,'EV Distribution'!$A$2:$B$51,2,FALSE),0)*'EV Scenarios'!M$2</f>
        <v>0.78340437354260095</v>
      </c>
      <c r="N16" s="5">
        <f>'[3]Pc, Winter, S2'!N16*Main!$B$8+_xlfn.IFNA(VLOOKUP($A16,'EV Distribution'!$A$2:$B$51,2,FALSE),0)*'EV Scenarios'!N$2</f>
        <v>0.79902545143497761</v>
      </c>
      <c r="O16" s="5">
        <f>'[3]Pc, Winter, S2'!O16*Main!$B$8+_xlfn.IFNA(VLOOKUP($A16,'EV Distribution'!$A$2:$B$51,2,FALSE),0)*'EV Scenarios'!O$2</f>
        <v>0.88128985396860982</v>
      </c>
      <c r="P16" s="5">
        <f>'[3]Pc, Winter, S2'!P16*Main!$B$8+_xlfn.IFNA(VLOOKUP($A16,'EV Distribution'!$A$2:$B$51,2,FALSE),0)*'EV Scenarios'!P$2</f>
        <v>0.87638682744394614</v>
      </c>
      <c r="Q16" s="5">
        <f>'[3]Pc, Winter, S2'!Q16*Main!$B$8+_xlfn.IFNA(VLOOKUP($A16,'EV Distribution'!$A$2:$B$51,2,FALSE),0)*'EV Scenarios'!Q$2</f>
        <v>0.9390551496860986</v>
      </c>
      <c r="R16" s="5">
        <f>'[3]Pc, Winter, S2'!R16*Main!$B$8+_xlfn.IFNA(VLOOKUP($A16,'EV Distribution'!$A$2:$B$51,2,FALSE),0)*'EV Scenarios'!R$2</f>
        <v>0.84152492013452918</v>
      </c>
      <c r="S16" s="5">
        <f>'[3]Pc, Winter, S2'!S16*Main!$B$8+_xlfn.IFNA(VLOOKUP($A16,'EV Distribution'!$A$2:$B$51,2,FALSE),0)*'EV Scenarios'!S$2</f>
        <v>0.47950758878923772</v>
      </c>
      <c r="T16" s="5">
        <f>'[3]Pc, Winter, S2'!T16*Main!$B$8+_xlfn.IFNA(VLOOKUP($A16,'EV Distribution'!$A$2:$B$51,2,FALSE),0)*'EV Scenarios'!T$2</f>
        <v>0.26143511760089688</v>
      </c>
      <c r="U16" s="5">
        <f>'[3]Pc, Winter, S2'!U16*Main!$B$8+_xlfn.IFNA(VLOOKUP($A16,'EV Distribution'!$A$2:$B$51,2,FALSE),0)*'EV Scenarios'!U$2</f>
        <v>0.2293114197085202</v>
      </c>
      <c r="V16" s="5">
        <f>'[3]Pc, Winter, S2'!V16*Main!$B$8+_xlfn.IFNA(VLOOKUP($A16,'EV Distribution'!$A$2:$B$51,2,FALSE),0)*'EV Scenarios'!V$2</f>
        <v>0.23406667928251124</v>
      </c>
      <c r="W16" s="5">
        <f>'[3]Pc, Winter, S2'!W16*Main!$B$8+_xlfn.IFNA(VLOOKUP($A16,'EV Distribution'!$A$2:$B$51,2,FALSE),0)*'EV Scenarios'!W$2</f>
        <v>0.21692258298206279</v>
      </c>
      <c r="X16" s="5">
        <f>'[3]Pc, Winter, S2'!X16*Main!$B$8+_xlfn.IFNA(VLOOKUP($A16,'EV Distribution'!$A$2:$B$51,2,FALSE),0)*'EV Scenarios'!X$2</f>
        <v>0.85129368717488785</v>
      </c>
      <c r="Y16" s="5">
        <f>'[3]Pc, Winter, S2'!Y16*Main!$B$8+_xlfn.IFNA(VLOOKUP($A16,'EV Distribution'!$A$2:$B$51,2,FALSE),0)*'EV Scenarios'!Y$2</f>
        <v>0.87190675327354272</v>
      </c>
    </row>
    <row r="17" spans="1:25" x14ac:dyDescent="0.25">
      <c r="A17">
        <v>23</v>
      </c>
      <c r="B17" s="5">
        <f>'[3]Pc, Winter, S2'!B17*Main!$B$8+_xlfn.IFNA(VLOOKUP($A17,'EV Distribution'!$A$2:$B$51,2,FALSE),0)*'EV Scenarios'!B$2</f>
        <v>1.5673142174887893E-2</v>
      </c>
      <c r="C17" s="5">
        <f>'[3]Pc, Winter, S2'!C17*Main!$B$8+_xlfn.IFNA(VLOOKUP($A17,'EV Distribution'!$A$2:$B$51,2,FALSE),0)*'EV Scenarios'!C$2</f>
        <v>1.5795966524663675E-2</v>
      </c>
      <c r="D17" s="5">
        <f>'[3]Pc, Winter, S2'!D17*Main!$B$8+_xlfn.IFNA(VLOOKUP($A17,'EV Distribution'!$A$2:$B$51,2,FALSE),0)*'EV Scenarios'!D$2</f>
        <v>1.5515548677130047E-2</v>
      </c>
      <c r="E17" s="5">
        <f>'[3]Pc, Winter, S2'!E17*Main!$B$8+_xlfn.IFNA(VLOOKUP($A17,'EV Distribution'!$A$2:$B$51,2,FALSE),0)*'EV Scenarios'!E$2</f>
        <v>1.4950121031390136E-2</v>
      </c>
      <c r="F17" s="5">
        <f>'[3]Pc, Winter, S2'!F17*Main!$B$8+_xlfn.IFNA(VLOOKUP($A17,'EV Distribution'!$A$2:$B$51,2,FALSE),0)*'EV Scenarios'!F$2</f>
        <v>1.6422742443946189E-2</v>
      </c>
      <c r="G17" s="5">
        <f>'[3]Pc, Winter, S2'!G17*Main!$B$8+_xlfn.IFNA(VLOOKUP($A17,'EV Distribution'!$A$2:$B$51,2,FALSE),0)*'EV Scenarios'!G$2</f>
        <v>1.7540959753363231E-2</v>
      </c>
      <c r="H17" s="5">
        <f>'[3]Pc, Winter, S2'!H17*Main!$B$8+_xlfn.IFNA(VLOOKUP($A17,'EV Distribution'!$A$2:$B$51,2,FALSE),0)*'EV Scenarios'!H$2</f>
        <v>1.779005188340807E-2</v>
      </c>
      <c r="I17" s="5">
        <f>'[3]Pc, Winter, S2'!I17*Main!$B$8+_xlfn.IFNA(VLOOKUP($A17,'EV Distribution'!$A$2:$B$51,2,FALSE),0)*'EV Scenarios'!I$2</f>
        <v>1.337294125560538E-2</v>
      </c>
      <c r="J17" s="5">
        <f>'[3]Pc, Winter, S2'!J17*Main!$B$8+_xlfn.IFNA(VLOOKUP($A17,'EV Distribution'!$A$2:$B$51,2,FALSE),0)*'EV Scenarios'!J$2</f>
        <v>8.3922795515695096E-3</v>
      </c>
      <c r="K17" s="5">
        <f>'[3]Pc, Winter, S2'!K17*Main!$B$8+_xlfn.IFNA(VLOOKUP($A17,'EV Distribution'!$A$2:$B$51,2,FALSE),0)*'EV Scenarios'!K$2</f>
        <v>7.7862954260089689E-3</v>
      </c>
      <c r="L17" s="5">
        <f>'[3]Pc, Winter, S2'!L17*Main!$B$8+_xlfn.IFNA(VLOOKUP($A17,'EV Distribution'!$A$2:$B$51,2,FALSE),0)*'EV Scenarios'!L$2</f>
        <v>7.4318546860986535E-3</v>
      </c>
      <c r="M17" s="5">
        <f>'[3]Pc, Winter, S2'!M17*Main!$B$8+_xlfn.IFNA(VLOOKUP($A17,'EV Distribution'!$A$2:$B$51,2,FALSE),0)*'EV Scenarios'!M$2</f>
        <v>6.9986018609865478E-3</v>
      </c>
      <c r="N17" s="5">
        <f>'[3]Pc, Winter, S2'!N17*Main!$B$8+_xlfn.IFNA(VLOOKUP($A17,'EV Distribution'!$A$2:$B$51,2,FALSE),0)*'EV Scenarios'!N$2</f>
        <v>8.0418305156950681E-3</v>
      </c>
      <c r="O17" s="5">
        <f>'[3]Pc, Winter, S2'!O17*Main!$B$8+_xlfn.IFNA(VLOOKUP($A17,'EV Distribution'!$A$2:$B$51,2,FALSE),0)*'EV Scenarios'!O$2</f>
        <v>7.1895569730941701E-3</v>
      </c>
      <c r="P17" s="5">
        <f>'[3]Pc, Winter, S2'!P17*Main!$B$8+_xlfn.IFNA(VLOOKUP($A17,'EV Distribution'!$A$2:$B$51,2,FALSE),0)*'EV Scenarios'!P$2</f>
        <v>6.9319710762331841E-3</v>
      </c>
      <c r="Q17" s="5">
        <f>'[3]Pc, Winter, S2'!Q17*Main!$B$8+_xlfn.IFNA(VLOOKUP($A17,'EV Distribution'!$A$2:$B$51,2,FALSE),0)*'EV Scenarios'!Q$2</f>
        <v>7.6056084080717489E-3</v>
      </c>
      <c r="R17" s="5">
        <f>'[3]Pc, Winter, S2'!R17*Main!$B$8+_xlfn.IFNA(VLOOKUP($A17,'EV Distribution'!$A$2:$B$51,2,FALSE),0)*'EV Scenarios'!R$2</f>
        <v>8.2373396636771287E-3</v>
      </c>
      <c r="S17" s="5">
        <f>'[3]Pc, Winter, S2'!S17*Main!$B$8+_xlfn.IFNA(VLOOKUP($A17,'EV Distribution'!$A$2:$B$51,2,FALSE),0)*'EV Scenarios'!S$2</f>
        <v>1.2238052085201795E-2</v>
      </c>
      <c r="T17" s="5">
        <f>'[3]Pc, Winter, S2'!T17*Main!$B$8+_xlfn.IFNA(VLOOKUP($A17,'EV Distribution'!$A$2:$B$51,2,FALSE),0)*'EV Scenarios'!T$2</f>
        <v>1.4912427757847534E-2</v>
      </c>
      <c r="U17" s="5">
        <f>'[3]Pc, Winter, S2'!U17*Main!$B$8+_xlfn.IFNA(VLOOKUP($A17,'EV Distribution'!$A$2:$B$51,2,FALSE),0)*'EV Scenarios'!U$2</f>
        <v>1.5598645560538117E-2</v>
      </c>
      <c r="V17" s="5">
        <f>'[3]Pc, Winter, S2'!V17*Main!$B$8+_xlfn.IFNA(VLOOKUP($A17,'EV Distribution'!$A$2:$B$51,2,FALSE),0)*'EV Scenarios'!V$2</f>
        <v>1.5341212600896862E-2</v>
      </c>
      <c r="W17" s="5">
        <f>'[3]Pc, Winter, S2'!W17*Main!$B$8+_xlfn.IFNA(VLOOKUP($A17,'EV Distribution'!$A$2:$B$51,2,FALSE),0)*'EV Scenarios'!W$2</f>
        <v>1.5372966883408071E-2</v>
      </c>
      <c r="X17" s="5">
        <f>'[3]Pc, Winter, S2'!X17*Main!$B$8+_xlfn.IFNA(VLOOKUP($A17,'EV Distribution'!$A$2:$B$51,2,FALSE),0)*'EV Scenarios'!X$2</f>
        <v>1.5216399215246638E-2</v>
      </c>
      <c r="Y17" s="5">
        <f>'[3]Pc, Winter, S2'!Y17*Main!$B$8+_xlfn.IFNA(VLOOKUP($A17,'EV Distribution'!$A$2:$B$51,2,FALSE),0)*'EV Scenarios'!Y$2</f>
        <v>1.4810446748878924E-2</v>
      </c>
    </row>
    <row r="18" spans="1:25" x14ac:dyDescent="0.25">
      <c r="A18">
        <v>26</v>
      </c>
      <c r="B18" s="5">
        <f>'[3]Pc, Winter, S2'!B18*Main!$B$8+_xlfn.IFNA(VLOOKUP($A18,'EV Distribution'!$A$2:$B$51,2,FALSE),0)*'EV Scenarios'!B$2</f>
        <v>4.8286481569506726E-2</v>
      </c>
      <c r="C18" s="5">
        <f>'[3]Pc, Winter, S2'!C18*Main!$B$8+_xlfn.IFNA(VLOOKUP($A18,'EV Distribution'!$A$2:$B$51,2,FALSE),0)*'EV Scenarios'!C$2</f>
        <v>4.9950505829596412E-2</v>
      </c>
      <c r="D18" s="5">
        <f>'[3]Pc, Winter, S2'!D18*Main!$B$8+_xlfn.IFNA(VLOOKUP($A18,'EV Distribution'!$A$2:$B$51,2,FALSE),0)*'EV Scenarios'!D$2</f>
        <v>4.5348986143497763E-2</v>
      </c>
      <c r="E18" s="5">
        <f>'[3]Pc, Winter, S2'!E18*Main!$B$8+_xlfn.IFNA(VLOOKUP($A18,'EV Distribution'!$A$2:$B$51,2,FALSE),0)*'EV Scenarios'!E$2</f>
        <v>5.8203171591928247E-2</v>
      </c>
      <c r="F18" s="5">
        <f>'[3]Pc, Winter, S2'!F18*Main!$B$8+_xlfn.IFNA(VLOOKUP($A18,'EV Distribution'!$A$2:$B$51,2,FALSE),0)*'EV Scenarios'!F$2</f>
        <v>6.4152542331838563E-2</v>
      </c>
      <c r="G18" s="5">
        <f>'[3]Pc, Winter, S2'!G18*Main!$B$8+_xlfn.IFNA(VLOOKUP($A18,'EV Distribution'!$A$2:$B$51,2,FALSE),0)*'EV Scenarios'!G$2</f>
        <v>6.0428125269058296E-2</v>
      </c>
      <c r="H18" s="5">
        <f>'[3]Pc, Winter, S2'!H18*Main!$B$8+_xlfn.IFNA(VLOOKUP($A18,'EV Distribution'!$A$2:$B$51,2,FALSE),0)*'EV Scenarios'!H$2</f>
        <v>5.9342446950672645E-2</v>
      </c>
      <c r="I18" s="5">
        <f>'[3]Pc, Winter, S2'!I18*Main!$B$8+_xlfn.IFNA(VLOOKUP($A18,'EV Distribution'!$A$2:$B$51,2,FALSE),0)*'EV Scenarios'!I$2</f>
        <v>6.0072819304932738E-2</v>
      </c>
      <c r="J18" s="5">
        <f>'[3]Pc, Winter, S2'!J18*Main!$B$8+_xlfn.IFNA(VLOOKUP($A18,'EV Distribution'!$A$2:$B$51,2,FALSE),0)*'EV Scenarios'!J$2</f>
        <v>6.40627494394619E-2</v>
      </c>
      <c r="K18" s="5">
        <f>'[3]Pc, Winter, S2'!K18*Main!$B$8+_xlfn.IFNA(VLOOKUP($A18,'EV Distribution'!$A$2:$B$51,2,FALSE),0)*'EV Scenarios'!K$2</f>
        <v>8.0974452623318385E-2</v>
      </c>
      <c r="L18" s="5">
        <f>'[3]Pc, Winter, S2'!L18*Main!$B$8+_xlfn.IFNA(VLOOKUP($A18,'EV Distribution'!$A$2:$B$51,2,FALSE),0)*'EV Scenarios'!L$2</f>
        <v>8.5356146995515705E-2</v>
      </c>
      <c r="M18" s="5">
        <f>'[3]Pc, Winter, S2'!M18*Main!$B$8+_xlfn.IFNA(VLOOKUP($A18,'EV Distribution'!$A$2:$B$51,2,FALSE),0)*'EV Scenarios'!M$2</f>
        <v>7.8013215717488801E-2</v>
      </c>
      <c r="N18" s="5">
        <f>'[3]Pc, Winter, S2'!N18*Main!$B$8+_xlfn.IFNA(VLOOKUP($A18,'EV Distribution'!$A$2:$B$51,2,FALSE),0)*'EV Scenarios'!N$2</f>
        <v>6.1110502600896857E-2</v>
      </c>
      <c r="O18" s="5">
        <f>'[3]Pc, Winter, S2'!O18*Main!$B$8+_xlfn.IFNA(VLOOKUP($A18,'EV Distribution'!$A$2:$B$51,2,FALSE),0)*'EV Scenarios'!O$2</f>
        <v>5.8152646076233189E-2</v>
      </c>
      <c r="P18" s="5">
        <f>'[3]Pc, Winter, S2'!P18*Main!$B$8+_xlfn.IFNA(VLOOKUP($A18,'EV Distribution'!$A$2:$B$51,2,FALSE),0)*'EV Scenarios'!P$2</f>
        <v>4.7702740650224222E-2</v>
      </c>
      <c r="Q18" s="5">
        <f>'[3]Pc, Winter, S2'!Q18*Main!$B$8+_xlfn.IFNA(VLOOKUP($A18,'EV Distribution'!$A$2:$B$51,2,FALSE),0)*'EV Scenarios'!Q$2</f>
        <v>4.8572644147982069E-2</v>
      </c>
      <c r="R18" s="5">
        <f>'[3]Pc, Winter, S2'!R18*Main!$B$8+_xlfn.IFNA(VLOOKUP($A18,'EV Distribution'!$A$2:$B$51,2,FALSE),0)*'EV Scenarios'!R$2</f>
        <v>3.8473015650224214E-2</v>
      </c>
      <c r="S18" s="5">
        <f>'[3]Pc, Winter, S2'!S18*Main!$B$8+_xlfn.IFNA(VLOOKUP($A18,'EV Distribution'!$A$2:$B$51,2,FALSE),0)*'EV Scenarios'!S$2</f>
        <v>3.7039045605381168E-2</v>
      </c>
      <c r="T18" s="5">
        <f>'[3]Pc, Winter, S2'!T18*Main!$B$8+_xlfn.IFNA(VLOOKUP($A18,'EV Distribution'!$A$2:$B$51,2,FALSE),0)*'EV Scenarios'!T$2</f>
        <v>3.6178715381165925E-2</v>
      </c>
      <c r="U18" s="5">
        <f>'[3]Pc, Winter, S2'!U18*Main!$B$8+_xlfn.IFNA(VLOOKUP($A18,'EV Distribution'!$A$2:$B$51,2,FALSE),0)*'EV Scenarios'!U$2</f>
        <v>3.8392937040358746E-2</v>
      </c>
      <c r="V18" s="5">
        <f>'[3]Pc, Winter, S2'!V18*Main!$B$8+_xlfn.IFNA(VLOOKUP($A18,'EV Distribution'!$A$2:$B$51,2,FALSE),0)*'EV Scenarios'!V$2</f>
        <v>3.5062921210762328E-2</v>
      </c>
      <c r="W18" s="5">
        <f>'[3]Pc, Winter, S2'!W18*Main!$B$8+_xlfn.IFNA(VLOOKUP($A18,'EV Distribution'!$A$2:$B$51,2,FALSE),0)*'EV Scenarios'!W$2</f>
        <v>4.0135756771300449E-2</v>
      </c>
      <c r="X18" s="5">
        <f>'[3]Pc, Winter, S2'!X18*Main!$B$8+_xlfn.IFNA(VLOOKUP($A18,'EV Distribution'!$A$2:$B$51,2,FALSE),0)*'EV Scenarios'!X$2</f>
        <v>3.5500871210762328E-2</v>
      </c>
      <c r="Y18" s="5">
        <f>'[3]Pc, Winter, S2'!Y18*Main!$B$8+_xlfn.IFNA(VLOOKUP($A18,'EV Distribution'!$A$2:$B$51,2,FALSE),0)*'EV Scenarios'!Y$2</f>
        <v>3.8316965156950676E-2</v>
      </c>
    </row>
    <row r="19" spans="1:25" x14ac:dyDescent="0.25">
      <c r="A19">
        <v>27</v>
      </c>
      <c r="B19" s="5">
        <f>'[3]Pc, Winter, S2'!B19*Main!$B$8+_xlfn.IFNA(VLOOKUP($A19,'EV Distribution'!$A$2:$B$51,2,FALSE),0)*'EV Scenarios'!B$2</f>
        <v>6.3806784080717481E-3</v>
      </c>
      <c r="C19" s="5">
        <f>'[3]Pc, Winter, S2'!C19*Main!$B$8+_xlfn.IFNA(VLOOKUP($A19,'EV Distribution'!$A$2:$B$51,2,FALSE),0)*'EV Scenarios'!C$2</f>
        <v>6.8632200448430492E-3</v>
      </c>
      <c r="D19" s="5">
        <f>'[3]Pc, Winter, S2'!D19*Main!$B$8+_xlfn.IFNA(VLOOKUP($A19,'EV Distribution'!$A$2:$B$51,2,FALSE),0)*'EV Scenarios'!D$2</f>
        <v>6.9706113677130057E-3</v>
      </c>
      <c r="E19" s="5">
        <f>'[3]Pc, Winter, S2'!E19*Main!$B$8+_xlfn.IFNA(VLOOKUP($A19,'EV Distribution'!$A$2:$B$51,2,FALSE),0)*'EV Scenarios'!E$2</f>
        <v>6.0780356726457411E-3</v>
      </c>
      <c r="F19" s="5">
        <f>'[3]Pc, Winter, S2'!F19*Main!$B$8+_xlfn.IFNA(VLOOKUP($A19,'EV Distribution'!$A$2:$B$51,2,FALSE),0)*'EV Scenarios'!F$2</f>
        <v>6.7534601121076237E-3</v>
      </c>
      <c r="G19" s="5">
        <f>'[3]Pc, Winter, S2'!G19*Main!$B$8+_xlfn.IFNA(VLOOKUP($A19,'EV Distribution'!$A$2:$B$51,2,FALSE),0)*'EV Scenarios'!G$2</f>
        <v>6.7365139013452913E-3</v>
      </c>
      <c r="H19" s="5">
        <f>'[3]Pc, Winter, S2'!H19*Main!$B$8+_xlfn.IFNA(VLOOKUP($A19,'EV Distribution'!$A$2:$B$51,2,FALSE),0)*'EV Scenarios'!H$2</f>
        <v>5.5048895964125563E-3</v>
      </c>
      <c r="I19" s="5">
        <f>'[3]Pc, Winter, S2'!I19*Main!$B$8+_xlfn.IFNA(VLOOKUP($A19,'EV Distribution'!$A$2:$B$51,2,FALSE),0)*'EV Scenarios'!I$2</f>
        <v>2.7980571524663682E-3</v>
      </c>
      <c r="J19" s="5">
        <f>'[3]Pc, Winter, S2'!J19*Main!$B$8+_xlfn.IFNA(VLOOKUP($A19,'EV Distribution'!$A$2:$B$51,2,FALSE),0)*'EV Scenarios'!J$2</f>
        <v>1.3134410313901345E-4</v>
      </c>
      <c r="K19" s="5">
        <f>'[3]Pc, Winter, S2'!K19*Main!$B$8+_xlfn.IFNA(VLOOKUP($A19,'EV Distribution'!$A$2:$B$51,2,FALSE),0)*'EV Scenarios'!K$2</f>
        <v>7.2746995515695078E-5</v>
      </c>
      <c r="L19" s="5">
        <f>'[3]Pc, Winter, S2'!L19*Main!$B$8+_xlfn.IFNA(VLOOKUP($A19,'EV Distribution'!$A$2:$B$51,2,FALSE),0)*'EV Scenarios'!L$2</f>
        <v>1.2950118834080719E-4</v>
      </c>
      <c r="M19" s="5">
        <f>'[3]Pc, Winter, S2'!M19*Main!$B$8+_xlfn.IFNA(VLOOKUP($A19,'EV Distribution'!$A$2:$B$51,2,FALSE),0)*'EV Scenarios'!M$2</f>
        <v>4.0362219730941705E-5</v>
      </c>
      <c r="N19" s="5">
        <f>'[3]Pc, Winter, S2'!N19*Main!$B$8+_xlfn.IFNA(VLOOKUP($A19,'EV Distribution'!$A$2:$B$51,2,FALSE),0)*'EV Scenarios'!N$2</f>
        <v>1.5773067264573991E-4</v>
      </c>
      <c r="O19" s="5">
        <f>'[3]Pc, Winter, S2'!O19*Main!$B$8+_xlfn.IFNA(VLOOKUP($A19,'EV Distribution'!$A$2:$B$51,2,FALSE),0)*'EV Scenarios'!O$2</f>
        <v>2.0315089686098655E-4</v>
      </c>
      <c r="P19" s="5">
        <f>'[3]Pc, Winter, S2'!P19*Main!$B$8+_xlfn.IFNA(VLOOKUP($A19,'EV Distribution'!$A$2:$B$51,2,FALSE),0)*'EV Scenarios'!P$2</f>
        <v>0</v>
      </c>
      <c r="Q19" s="5">
        <f>'[3]Pc, Winter, S2'!Q19*Main!$B$8+_xlfn.IFNA(VLOOKUP($A19,'EV Distribution'!$A$2:$B$51,2,FALSE),0)*'EV Scenarios'!Q$2</f>
        <v>2.0058632286995517E-5</v>
      </c>
      <c r="R19" s="5">
        <f>'[3]Pc, Winter, S2'!R19*Main!$B$8+_xlfn.IFNA(VLOOKUP($A19,'EV Distribution'!$A$2:$B$51,2,FALSE),0)*'EV Scenarios'!R$2</f>
        <v>1.1079002242152465E-4</v>
      </c>
      <c r="S19" s="5">
        <f>'[3]Pc, Winter, S2'!S19*Main!$B$8+_xlfn.IFNA(VLOOKUP($A19,'EV Distribution'!$A$2:$B$51,2,FALSE),0)*'EV Scenarios'!S$2</f>
        <v>9.014290134529147E-4</v>
      </c>
      <c r="T19" s="5">
        <f>'[3]Pc, Winter, S2'!T19*Main!$B$8+_xlfn.IFNA(VLOOKUP($A19,'EV Distribution'!$A$2:$B$51,2,FALSE),0)*'EV Scenarios'!T$2</f>
        <v>2.2787351793721973E-3</v>
      </c>
      <c r="U19" s="5">
        <f>'[3]Pc, Winter, S2'!U19*Main!$B$8+_xlfn.IFNA(VLOOKUP($A19,'EV Distribution'!$A$2:$B$51,2,FALSE),0)*'EV Scenarios'!U$2</f>
        <v>4.9304484529147981E-3</v>
      </c>
      <c r="V19" s="5">
        <f>'[3]Pc, Winter, S2'!V19*Main!$B$8+_xlfn.IFNA(VLOOKUP($A19,'EV Distribution'!$A$2:$B$51,2,FALSE),0)*'EV Scenarios'!V$2</f>
        <v>5.3781246636771304E-3</v>
      </c>
      <c r="W19" s="5">
        <f>'[3]Pc, Winter, S2'!W19*Main!$B$8+_xlfn.IFNA(VLOOKUP($A19,'EV Distribution'!$A$2:$B$51,2,FALSE),0)*'EV Scenarios'!W$2</f>
        <v>6.4414941704035878E-3</v>
      </c>
      <c r="X19" s="5">
        <f>'[3]Pc, Winter, S2'!X19*Main!$B$8+_xlfn.IFNA(VLOOKUP($A19,'EV Distribution'!$A$2:$B$51,2,FALSE),0)*'EV Scenarios'!X$2</f>
        <v>4.9477290807174888E-3</v>
      </c>
      <c r="Y19" s="5">
        <f>'[3]Pc, Winter, S2'!Y19*Main!$B$8+_xlfn.IFNA(VLOOKUP($A19,'EV Distribution'!$A$2:$B$51,2,FALSE),0)*'EV Scenarios'!Y$2</f>
        <v>5.2294931165919288E-3</v>
      </c>
    </row>
    <row r="20" spans="1:25" x14ac:dyDescent="0.25">
      <c r="A20">
        <v>28</v>
      </c>
      <c r="B20" s="5">
        <f>'[3]Pc, Winter, S2'!B20*Main!$B$8+_xlfn.IFNA(VLOOKUP($A20,'EV Distribution'!$A$2:$B$51,2,FALSE),0)*'EV Scenarios'!B$2</f>
        <v>7.707147603139014E-2</v>
      </c>
      <c r="C20" s="5">
        <f>'[3]Pc, Winter, S2'!C20*Main!$B$8+_xlfn.IFNA(VLOOKUP($A20,'EV Distribution'!$A$2:$B$51,2,FALSE),0)*'EV Scenarios'!C$2</f>
        <v>7.3462139753363215E-2</v>
      </c>
      <c r="D20" s="5">
        <f>'[3]Pc, Winter, S2'!D20*Main!$B$8+_xlfn.IFNA(VLOOKUP($A20,'EV Distribution'!$A$2:$B$51,2,FALSE),0)*'EV Scenarios'!D$2</f>
        <v>7.4851702197309425E-2</v>
      </c>
      <c r="E20" s="5">
        <f>'[3]Pc, Winter, S2'!E20*Main!$B$8+_xlfn.IFNA(VLOOKUP($A20,'EV Distribution'!$A$2:$B$51,2,FALSE),0)*'EV Scenarios'!E$2</f>
        <v>7.6256691278026895E-2</v>
      </c>
      <c r="F20" s="5">
        <f>'[3]Pc, Winter, S2'!F20*Main!$B$8+_xlfn.IFNA(VLOOKUP($A20,'EV Distribution'!$A$2:$B$51,2,FALSE),0)*'EV Scenarios'!F$2</f>
        <v>9.0209607533632288E-2</v>
      </c>
      <c r="G20" s="5">
        <f>'[3]Pc, Winter, S2'!G20*Main!$B$8+_xlfn.IFNA(VLOOKUP($A20,'EV Distribution'!$A$2:$B$51,2,FALSE),0)*'EV Scenarios'!G$2</f>
        <v>0.10540025195067265</v>
      </c>
      <c r="H20" s="5">
        <f>'[3]Pc, Winter, S2'!H20*Main!$B$8+_xlfn.IFNA(VLOOKUP($A20,'EV Distribution'!$A$2:$B$51,2,FALSE),0)*'EV Scenarios'!H$2</f>
        <v>0.12214988769058295</v>
      </c>
      <c r="I20" s="5">
        <f>'[3]Pc, Winter, S2'!I20*Main!$B$8+_xlfn.IFNA(VLOOKUP($A20,'EV Distribution'!$A$2:$B$51,2,FALSE),0)*'EV Scenarios'!I$2</f>
        <v>0.13796354338565023</v>
      </c>
      <c r="J20" s="5">
        <f>'[3]Pc, Winter, S2'!J20*Main!$B$8+_xlfn.IFNA(VLOOKUP($A20,'EV Distribution'!$A$2:$B$51,2,FALSE),0)*'EV Scenarios'!J$2</f>
        <v>0.14700352271300451</v>
      </c>
      <c r="K20" s="5">
        <f>'[3]Pc, Winter, S2'!K20*Main!$B$8+_xlfn.IFNA(VLOOKUP($A20,'EV Distribution'!$A$2:$B$51,2,FALSE),0)*'EV Scenarios'!K$2</f>
        <v>0.15448005892376682</v>
      </c>
      <c r="L20" s="5">
        <f>'[3]Pc, Winter, S2'!L20*Main!$B$8+_xlfn.IFNA(VLOOKUP($A20,'EV Distribution'!$A$2:$B$51,2,FALSE),0)*'EV Scenarios'!L$2</f>
        <v>0.15906035739910312</v>
      </c>
      <c r="M20" s="5">
        <f>'[3]Pc, Winter, S2'!M20*Main!$B$8+_xlfn.IFNA(VLOOKUP($A20,'EV Distribution'!$A$2:$B$51,2,FALSE),0)*'EV Scenarios'!M$2</f>
        <v>0.15709070621076235</v>
      </c>
      <c r="N20" s="5">
        <f>'[3]Pc, Winter, S2'!N20*Main!$B$8+_xlfn.IFNA(VLOOKUP($A20,'EV Distribution'!$A$2:$B$51,2,FALSE),0)*'EV Scenarios'!N$2</f>
        <v>0.14171830932735427</v>
      </c>
      <c r="O20" s="5">
        <f>'[3]Pc, Winter, S2'!O20*Main!$B$8+_xlfn.IFNA(VLOOKUP($A20,'EV Distribution'!$A$2:$B$51,2,FALSE),0)*'EV Scenarios'!O$2</f>
        <v>0.1324672012331839</v>
      </c>
      <c r="P20" s="5">
        <f>'[3]Pc, Winter, S2'!P20*Main!$B$8+_xlfn.IFNA(VLOOKUP($A20,'EV Distribution'!$A$2:$B$51,2,FALSE),0)*'EV Scenarios'!P$2</f>
        <v>0.12280341995515694</v>
      </c>
      <c r="Q20" s="5">
        <f>'[3]Pc, Winter, S2'!Q20*Main!$B$8+_xlfn.IFNA(VLOOKUP($A20,'EV Distribution'!$A$2:$B$51,2,FALSE),0)*'EV Scenarios'!Q$2</f>
        <v>0.12198289643497758</v>
      </c>
      <c r="R20" s="5">
        <f>'[3]Pc, Winter, S2'!R20*Main!$B$8+_xlfn.IFNA(VLOOKUP($A20,'EV Distribution'!$A$2:$B$51,2,FALSE),0)*'EV Scenarios'!R$2</f>
        <v>0.12320127271300449</v>
      </c>
      <c r="S20" s="5">
        <f>'[3]Pc, Winter, S2'!S20*Main!$B$8+_xlfn.IFNA(VLOOKUP($A20,'EV Distribution'!$A$2:$B$51,2,FALSE),0)*'EV Scenarios'!S$2</f>
        <v>0.12018561230941704</v>
      </c>
      <c r="T20" s="5">
        <f>'[3]Pc, Winter, S2'!T20*Main!$B$8+_xlfn.IFNA(VLOOKUP($A20,'EV Distribution'!$A$2:$B$51,2,FALSE),0)*'EV Scenarios'!T$2</f>
        <v>0.10754185952914798</v>
      </c>
      <c r="U20" s="5">
        <f>'[3]Pc, Winter, S2'!U20*Main!$B$8+_xlfn.IFNA(VLOOKUP($A20,'EV Distribution'!$A$2:$B$51,2,FALSE),0)*'EV Scenarios'!U$2</f>
        <v>9.4790889237668166E-2</v>
      </c>
      <c r="V20" s="5">
        <f>'[3]Pc, Winter, S2'!V20*Main!$B$8+_xlfn.IFNA(VLOOKUP($A20,'EV Distribution'!$A$2:$B$51,2,FALSE),0)*'EV Scenarios'!V$2</f>
        <v>8.6390979865470854E-2</v>
      </c>
      <c r="W20" s="5">
        <f>'[3]Pc, Winter, S2'!W20*Main!$B$8+_xlfn.IFNA(VLOOKUP($A20,'EV Distribution'!$A$2:$B$51,2,FALSE),0)*'EV Scenarios'!W$2</f>
        <v>8.2552124865470866E-2</v>
      </c>
      <c r="X20" s="5">
        <f>'[3]Pc, Winter, S2'!X20*Main!$B$8+_xlfn.IFNA(VLOOKUP($A20,'EV Distribution'!$A$2:$B$51,2,FALSE),0)*'EV Scenarios'!X$2</f>
        <v>7.7829836748878931E-2</v>
      </c>
      <c r="Y20" s="5">
        <f>'[3]Pc, Winter, S2'!Y20*Main!$B$8+_xlfn.IFNA(VLOOKUP($A20,'EV Distribution'!$A$2:$B$51,2,FALSE),0)*'EV Scenarios'!Y$2</f>
        <v>6.5818337085201795E-2</v>
      </c>
    </row>
    <row r="21" spans="1:25" x14ac:dyDescent="0.25">
      <c r="A21">
        <v>29</v>
      </c>
      <c r="B21" s="5">
        <f>'[3]Pc, Winter, S2'!B21*Main!$B$8+_xlfn.IFNA(VLOOKUP($A21,'EV Distribution'!$A$2:$B$51,2,FALSE),0)*'EV Scenarios'!B$2</f>
        <v>6.1324903116591931E-2</v>
      </c>
      <c r="C21" s="5">
        <f>'[3]Pc, Winter, S2'!C21*Main!$B$8+_xlfn.IFNA(VLOOKUP($A21,'EV Distribution'!$A$2:$B$51,2,FALSE),0)*'EV Scenarios'!C$2</f>
        <v>4.6208169551569513E-2</v>
      </c>
      <c r="D21" s="5">
        <f>'[3]Pc, Winter, S2'!D21*Main!$B$8+_xlfn.IFNA(VLOOKUP($A21,'EV Distribution'!$A$2:$B$51,2,FALSE),0)*'EV Scenarios'!D$2</f>
        <v>3.984810486547085E-2</v>
      </c>
      <c r="E21" s="5">
        <f>'[3]Pc, Winter, S2'!E21*Main!$B$8+_xlfn.IFNA(VLOOKUP($A21,'EV Distribution'!$A$2:$B$51,2,FALSE),0)*'EV Scenarios'!E$2</f>
        <v>3.1188834843049327E-2</v>
      </c>
      <c r="F21" s="5">
        <f>'[3]Pc, Winter, S2'!F21*Main!$B$8+_xlfn.IFNA(VLOOKUP($A21,'EV Distribution'!$A$2:$B$51,2,FALSE),0)*'EV Scenarios'!F$2</f>
        <v>2.396869255605381E-2</v>
      </c>
      <c r="G21" s="5">
        <f>'[3]Pc, Winter, S2'!G21*Main!$B$8+_xlfn.IFNA(VLOOKUP($A21,'EV Distribution'!$A$2:$B$51,2,FALSE),0)*'EV Scenarios'!G$2</f>
        <v>2.3568650964125561E-2</v>
      </c>
      <c r="H21" s="5">
        <f>'[3]Pc, Winter, S2'!H21*Main!$B$8+_xlfn.IFNA(VLOOKUP($A21,'EV Distribution'!$A$2:$B$51,2,FALSE),0)*'EV Scenarios'!H$2</f>
        <v>2.2899405784753361E-2</v>
      </c>
      <c r="I21" s="5">
        <f>'[3]Pc, Winter, S2'!I21*Main!$B$8+_xlfn.IFNA(VLOOKUP($A21,'EV Distribution'!$A$2:$B$51,2,FALSE),0)*'EV Scenarios'!I$2</f>
        <v>3.1446845470852025E-2</v>
      </c>
      <c r="J21" s="5">
        <f>'[3]Pc, Winter, S2'!J21*Main!$B$8+_xlfn.IFNA(VLOOKUP($A21,'EV Distribution'!$A$2:$B$51,2,FALSE),0)*'EV Scenarios'!J$2</f>
        <v>4.2952032197309413E-2</v>
      </c>
      <c r="K21" s="5">
        <f>'[3]Pc, Winter, S2'!K21*Main!$B$8+_xlfn.IFNA(VLOOKUP($A21,'EV Distribution'!$A$2:$B$51,2,FALSE),0)*'EV Scenarios'!K$2</f>
        <v>4.3146435852017939E-2</v>
      </c>
      <c r="L21" s="5">
        <f>'[3]Pc, Winter, S2'!L21*Main!$B$8+_xlfn.IFNA(VLOOKUP($A21,'EV Distribution'!$A$2:$B$51,2,FALSE),0)*'EV Scenarios'!L$2</f>
        <v>5.3928586098654717E-2</v>
      </c>
      <c r="M21" s="5">
        <f>'[3]Pc, Winter, S2'!M21*Main!$B$8+_xlfn.IFNA(VLOOKUP($A21,'EV Distribution'!$A$2:$B$51,2,FALSE),0)*'EV Scenarios'!M$2</f>
        <v>6.1801980336322879E-2</v>
      </c>
      <c r="N21" s="5">
        <f>'[3]Pc, Winter, S2'!N21*Main!$B$8+_xlfn.IFNA(VLOOKUP($A21,'EV Distribution'!$A$2:$B$51,2,FALSE),0)*'EV Scenarios'!N$2</f>
        <v>6.0074951053811651E-2</v>
      </c>
      <c r="O21" s="5">
        <f>'[3]Pc, Winter, S2'!O21*Main!$B$8+_xlfn.IFNA(VLOOKUP($A21,'EV Distribution'!$A$2:$B$51,2,FALSE),0)*'EV Scenarios'!O$2</f>
        <v>5.7120504730941705E-2</v>
      </c>
      <c r="P21" s="5">
        <f>'[3]Pc, Winter, S2'!P21*Main!$B$8+_xlfn.IFNA(VLOOKUP($A21,'EV Distribution'!$A$2:$B$51,2,FALSE),0)*'EV Scenarios'!P$2</f>
        <v>5.4053717713004483E-2</v>
      </c>
      <c r="Q21" s="5">
        <f>'[3]Pc, Winter, S2'!Q21*Main!$B$8+_xlfn.IFNA(VLOOKUP($A21,'EV Distribution'!$A$2:$B$51,2,FALSE),0)*'EV Scenarios'!Q$2</f>
        <v>4.404963322869955E-2</v>
      </c>
      <c r="R21" s="5">
        <f>'[3]Pc, Winter, S2'!R21*Main!$B$8+_xlfn.IFNA(VLOOKUP($A21,'EV Distribution'!$A$2:$B$51,2,FALSE),0)*'EV Scenarios'!R$2</f>
        <v>4.0579345426008967E-2</v>
      </c>
      <c r="S21" s="5">
        <f>'[3]Pc, Winter, S2'!S21*Main!$B$8+_xlfn.IFNA(VLOOKUP($A21,'EV Distribution'!$A$2:$B$51,2,FALSE),0)*'EV Scenarios'!S$2</f>
        <v>4.3155386726457398E-2</v>
      </c>
      <c r="T21" s="5">
        <f>'[3]Pc, Winter, S2'!T21*Main!$B$8+_xlfn.IFNA(VLOOKUP($A21,'EV Distribution'!$A$2:$B$51,2,FALSE),0)*'EV Scenarios'!T$2</f>
        <v>4.3158885538116594E-2</v>
      </c>
      <c r="U21" s="5">
        <f>'[3]Pc, Winter, S2'!U21*Main!$B$8+_xlfn.IFNA(VLOOKUP($A21,'EV Distribution'!$A$2:$B$51,2,FALSE),0)*'EV Scenarios'!U$2</f>
        <v>4.1527684843049327E-2</v>
      </c>
      <c r="V21" s="5">
        <f>'[3]Pc, Winter, S2'!V21*Main!$B$8+_xlfn.IFNA(VLOOKUP($A21,'EV Distribution'!$A$2:$B$51,2,FALSE),0)*'EV Scenarios'!V$2</f>
        <v>5.0342942309417042E-2</v>
      </c>
      <c r="W21" s="5">
        <f>'[3]Pc, Winter, S2'!W21*Main!$B$8+_xlfn.IFNA(VLOOKUP($A21,'EV Distribution'!$A$2:$B$51,2,FALSE),0)*'EV Scenarios'!W$2</f>
        <v>5.3774321434977575E-2</v>
      </c>
      <c r="X21" s="5">
        <f>'[3]Pc, Winter, S2'!X21*Main!$B$8+_xlfn.IFNA(VLOOKUP($A21,'EV Distribution'!$A$2:$B$51,2,FALSE),0)*'EV Scenarios'!X$2</f>
        <v>4.6715160269058295E-2</v>
      </c>
      <c r="Y21" s="5">
        <f>'[3]Pc, Winter, S2'!Y21*Main!$B$8+_xlfn.IFNA(VLOOKUP($A21,'EV Distribution'!$A$2:$B$51,2,FALSE),0)*'EV Scenarios'!Y$2</f>
        <v>4.2146093520179374E-2</v>
      </c>
    </row>
    <row r="22" spans="1:25" x14ac:dyDescent="0.25">
      <c r="A22">
        <v>30</v>
      </c>
      <c r="B22" s="5">
        <f>'[3]Pc, Winter, S2'!B22*Main!$B$8+_xlfn.IFNA(VLOOKUP($A22,'EV Distribution'!$A$2:$B$51,2,FALSE),0)*'EV Scenarios'!B$2</f>
        <v>0.21647299650224217</v>
      </c>
      <c r="C22" s="5">
        <f>'[3]Pc, Winter, S2'!C22*Main!$B$8+_xlfn.IFNA(VLOOKUP($A22,'EV Distribution'!$A$2:$B$51,2,FALSE),0)*'EV Scenarios'!C$2</f>
        <v>0.21483246322869953</v>
      </c>
      <c r="D22" s="5">
        <f>'[3]Pc, Winter, S2'!D22*Main!$B$8+_xlfn.IFNA(VLOOKUP($A22,'EV Distribution'!$A$2:$B$51,2,FALSE),0)*'EV Scenarios'!D$2</f>
        <v>0.21737325399103141</v>
      </c>
      <c r="E22" s="5">
        <f>'[3]Pc, Winter, S2'!E22*Main!$B$8+_xlfn.IFNA(VLOOKUP($A22,'EV Distribution'!$A$2:$B$51,2,FALSE),0)*'EV Scenarios'!E$2</f>
        <v>0.2173091306950673</v>
      </c>
      <c r="F22" s="5">
        <f>'[3]Pc, Winter, S2'!F22*Main!$B$8+_xlfn.IFNA(VLOOKUP($A22,'EV Distribution'!$A$2:$B$51,2,FALSE),0)*'EV Scenarios'!F$2</f>
        <v>0.22331843067264578</v>
      </c>
      <c r="G22" s="5">
        <f>'[3]Pc, Winter, S2'!G22*Main!$B$8+_xlfn.IFNA(VLOOKUP($A22,'EV Distribution'!$A$2:$B$51,2,FALSE),0)*'EV Scenarios'!G$2</f>
        <v>0.22679411941704039</v>
      </c>
      <c r="H22" s="5">
        <f>'[3]Pc, Winter, S2'!H22*Main!$B$8+_xlfn.IFNA(VLOOKUP($A22,'EV Distribution'!$A$2:$B$51,2,FALSE),0)*'EV Scenarios'!H$2</f>
        <v>0.24887318997757846</v>
      </c>
      <c r="I22" s="5">
        <f>'[3]Pc, Winter, S2'!I22*Main!$B$8+_xlfn.IFNA(VLOOKUP($A22,'EV Distribution'!$A$2:$B$51,2,FALSE),0)*'EV Scenarios'!I$2</f>
        <v>0.28075085704035874</v>
      </c>
      <c r="J22" s="5">
        <f>'[3]Pc, Winter, S2'!J22*Main!$B$8+_xlfn.IFNA(VLOOKUP($A22,'EV Distribution'!$A$2:$B$51,2,FALSE),0)*'EV Scenarios'!J$2</f>
        <v>0.29744494717488784</v>
      </c>
      <c r="K22" s="5">
        <f>'[3]Pc, Winter, S2'!K22*Main!$B$8+_xlfn.IFNA(VLOOKUP($A22,'EV Distribution'!$A$2:$B$51,2,FALSE),0)*'EV Scenarios'!K$2</f>
        <v>0.30096908293721969</v>
      </c>
      <c r="L22" s="5">
        <f>'[3]Pc, Winter, S2'!L22*Main!$B$8+_xlfn.IFNA(VLOOKUP($A22,'EV Distribution'!$A$2:$B$51,2,FALSE),0)*'EV Scenarios'!L$2</f>
        <v>0.30043286672645741</v>
      </c>
      <c r="M22" s="5">
        <f>'[3]Pc, Winter, S2'!M22*Main!$B$8+_xlfn.IFNA(VLOOKUP($A22,'EV Distribution'!$A$2:$B$51,2,FALSE),0)*'EV Scenarios'!M$2</f>
        <v>0.30122973524663677</v>
      </c>
      <c r="N22" s="5">
        <f>'[3]Pc, Winter, S2'!N22*Main!$B$8+_xlfn.IFNA(VLOOKUP($A22,'EV Distribution'!$A$2:$B$51,2,FALSE),0)*'EV Scenarios'!N$2</f>
        <v>0.29547294569506727</v>
      </c>
      <c r="O22" s="5">
        <f>'[3]Pc, Winter, S2'!O22*Main!$B$8+_xlfn.IFNA(VLOOKUP($A22,'EV Distribution'!$A$2:$B$51,2,FALSE),0)*'EV Scenarios'!O$2</f>
        <v>0.28515397412556054</v>
      </c>
      <c r="P22" s="5">
        <f>'[3]Pc, Winter, S2'!P22*Main!$B$8+_xlfn.IFNA(VLOOKUP($A22,'EV Distribution'!$A$2:$B$51,2,FALSE),0)*'EV Scenarios'!P$2</f>
        <v>0.28196280739910318</v>
      </c>
      <c r="Q22" s="5">
        <f>'[3]Pc, Winter, S2'!Q22*Main!$B$8+_xlfn.IFNA(VLOOKUP($A22,'EV Distribution'!$A$2:$B$51,2,FALSE),0)*'EV Scenarios'!Q$2</f>
        <v>0.27964113775784749</v>
      </c>
      <c r="R22" s="5">
        <f>'[3]Pc, Winter, S2'!R22*Main!$B$8+_xlfn.IFNA(VLOOKUP($A22,'EV Distribution'!$A$2:$B$51,2,FALSE),0)*'EV Scenarios'!R$2</f>
        <v>0.27262549766816147</v>
      </c>
      <c r="S22" s="5">
        <f>'[3]Pc, Winter, S2'!S22*Main!$B$8+_xlfn.IFNA(VLOOKUP($A22,'EV Distribution'!$A$2:$B$51,2,FALSE),0)*'EV Scenarios'!S$2</f>
        <v>0.27346234414798209</v>
      </c>
      <c r="T22" s="5">
        <f>'[3]Pc, Winter, S2'!T22*Main!$B$8+_xlfn.IFNA(VLOOKUP($A22,'EV Distribution'!$A$2:$B$51,2,FALSE),0)*'EV Scenarios'!T$2</f>
        <v>0.27179652979820629</v>
      </c>
      <c r="U22" s="5">
        <f>'[3]Pc, Winter, S2'!U22*Main!$B$8+_xlfn.IFNA(VLOOKUP($A22,'EV Distribution'!$A$2:$B$51,2,FALSE),0)*'EV Scenarios'!U$2</f>
        <v>0.27111184477578482</v>
      </c>
      <c r="V22" s="5">
        <f>'[3]Pc, Winter, S2'!V22*Main!$B$8+_xlfn.IFNA(VLOOKUP($A22,'EV Distribution'!$A$2:$B$51,2,FALSE),0)*'EV Scenarios'!V$2</f>
        <v>0.26260376278026903</v>
      </c>
      <c r="W22" s="5">
        <f>'[3]Pc, Winter, S2'!W22*Main!$B$8+_xlfn.IFNA(VLOOKUP($A22,'EV Distribution'!$A$2:$B$51,2,FALSE),0)*'EV Scenarios'!W$2</f>
        <v>0.24606886708520181</v>
      </c>
      <c r="X22" s="5">
        <f>'[3]Pc, Winter, S2'!X22*Main!$B$8+_xlfn.IFNA(VLOOKUP($A22,'EV Distribution'!$A$2:$B$51,2,FALSE),0)*'EV Scenarios'!X$2</f>
        <v>0.24283514845291482</v>
      </c>
      <c r="Y22" s="5">
        <f>'[3]Pc, Winter, S2'!Y22*Main!$B$8+_xlfn.IFNA(VLOOKUP($A22,'EV Distribution'!$A$2:$B$51,2,FALSE),0)*'EV Scenarios'!Y$2</f>
        <v>0.23534396647982062</v>
      </c>
    </row>
    <row r="23" spans="1:25" x14ac:dyDescent="0.25">
      <c r="A23">
        <v>31</v>
      </c>
      <c r="B23" s="5">
        <f>'[3]Pc, Winter, S2'!B23*Main!$B$8+_xlfn.IFNA(VLOOKUP($A23,'EV Distribution'!$A$2:$B$51,2,FALSE),0)*'EV Scenarios'!B$2</f>
        <v>2.14884734529148E-2</v>
      </c>
      <c r="C23" s="5">
        <f>'[3]Pc, Winter, S2'!C23*Main!$B$8+_xlfn.IFNA(VLOOKUP($A23,'EV Distribution'!$A$2:$B$51,2,FALSE),0)*'EV Scenarios'!C$2</f>
        <v>2.2662193340807175E-2</v>
      </c>
      <c r="D23" s="5">
        <f>'[3]Pc, Winter, S2'!D23*Main!$B$8+_xlfn.IFNA(VLOOKUP($A23,'EV Distribution'!$A$2:$B$51,2,FALSE),0)*'EV Scenarios'!D$2</f>
        <v>2.422925966367713E-2</v>
      </c>
      <c r="E23" s="5">
        <f>'[3]Pc, Winter, S2'!E23*Main!$B$8+_xlfn.IFNA(VLOOKUP($A23,'EV Distribution'!$A$2:$B$51,2,FALSE),0)*'EV Scenarios'!E$2</f>
        <v>2.1241618295964129E-2</v>
      </c>
      <c r="F23" s="5">
        <f>'[3]Pc, Winter, S2'!F23*Main!$B$8+_xlfn.IFNA(VLOOKUP($A23,'EV Distribution'!$A$2:$B$51,2,FALSE),0)*'EV Scenarios'!F$2</f>
        <v>2.2970950582959643E-2</v>
      </c>
      <c r="G23" s="5">
        <f>'[3]Pc, Winter, S2'!G23*Main!$B$8+_xlfn.IFNA(VLOOKUP($A23,'EV Distribution'!$A$2:$B$51,2,FALSE),0)*'EV Scenarios'!G$2</f>
        <v>2.4616070269058297E-2</v>
      </c>
      <c r="H23" s="5">
        <f>'[3]Pc, Winter, S2'!H23*Main!$B$8+_xlfn.IFNA(VLOOKUP($A23,'EV Distribution'!$A$2:$B$51,2,FALSE),0)*'EV Scenarios'!H$2</f>
        <v>2.2375636704035872E-2</v>
      </c>
      <c r="I23" s="5">
        <f>'[3]Pc, Winter, S2'!I23*Main!$B$8+_xlfn.IFNA(VLOOKUP($A23,'EV Distribution'!$A$2:$B$51,2,FALSE),0)*'EV Scenarios'!I$2</f>
        <v>2.232626609865471E-2</v>
      </c>
      <c r="J23" s="5">
        <f>'[3]Pc, Winter, S2'!J23*Main!$B$8+_xlfn.IFNA(VLOOKUP($A23,'EV Distribution'!$A$2:$B$51,2,FALSE),0)*'EV Scenarios'!J$2</f>
        <v>2.3004158408071754E-2</v>
      </c>
      <c r="K23" s="5">
        <f>'[3]Pc, Winter, S2'!K23*Main!$B$8+_xlfn.IFNA(VLOOKUP($A23,'EV Distribution'!$A$2:$B$51,2,FALSE),0)*'EV Scenarios'!K$2</f>
        <v>2.9204808408071752E-2</v>
      </c>
      <c r="L23" s="5">
        <f>'[3]Pc, Winter, S2'!L23*Main!$B$8+_xlfn.IFNA(VLOOKUP($A23,'EV Distribution'!$A$2:$B$51,2,FALSE),0)*'EV Scenarios'!L$2</f>
        <v>3.0662654125560539E-2</v>
      </c>
      <c r="M23" s="5">
        <f>'[3]Pc, Winter, S2'!M23*Main!$B$8+_xlfn.IFNA(VLOOKUP($A23,'EV Distribution'!$A$2:$B$51,2,FALSE),0)*'EV Scenarios'!M$2</f>
        <v>2.375648428251121E-2</v>
      </c>
      <c r="N23" s="5">
        <f>'[3]Pc, Winter, S2'!N23*Main!$B$8+_xlfn.IFNA(VLOOKUP($A23,'EV Distribution'!$A$2:$B$51,2,FALSE),0)*'EV Scenarios'!N$2</f>
        <v>2.1303877376681615E-2</v>
      </c>
      <c r="O23" s="5">
        <f>'[3]Pc, Winter, S2'!O23*Main!$B$8+_xlfn.IFNA(VLOOKUP($A23,'EV Distribution'!$A$2:$B$51,2,FALSE),0)*'EV Scenarios'!O$2</f>
        <v>1.5536633139013453E-2</v>
      </c>
      <c r="P23" s="5">
        <f>'[3]Pc, Winter, S2'!P23*Main!$B$8+_xlfn.IFNA(VLOOKUP($A23,'EV Distribution'!$A$2:$B$51,2,FALSE),0)*'EV Scenarios'!P$2</f>
        <v>1.5199841098654712E-2</v>
      </c>
      <c r="Q23" s="5">
        <f>'[3]Pc, Winter, S2'!Q23*Main!$B$8+_xlfn.IFNA(VLOOKUP($A23,'EV Distribution'!$A$2:$B$51,2,FALSE),0)*'EV Scenarios'!Q$2</f>
        <v>1.5707810358744394E-2</v>
      </c>
      <c r="R23" s="5">
        <f>'[3]Pc, Winter, S2'!R23*Main!$B$8+_xlfn.IFNA(VLOOKUP($A23,'EV Distribution'!$A$2:$B$51,2,FALSE),0)*'EV Scenarios'!R$2</f>
        <v>1.6814712869955159E-2</v>
      </c>
      <c r="S23" s="5">
        <f>'[3]Pc, Winter, S2'!S23*Main!$B$8+_xlfn.IFNA(VLOOKUP($A23,'EV Distribution'!$A$2:$B$51,2,FALSE),0)*'EV Scenarios'!S$2</f>
        <v>1.692436502242153E-2</v>
      </c>
      <c r="T23" s="5">
        <f>'[3]Pc, Winter, S2'!T23*Main!$B$8+_xlfn.IFNA(VLOOKUP($A23,'EV Distribution'!$A$2:$B$51,2,FALSE),0)*'EV Scenarios'!T$2</f>
        <v>1.5771711278026904E-2</v>
      </c>
      <c r="U23" s="5">
        <f>'[3]Pc, Winter, S2'!U23*Main!$B$8+_xlfn.IFNA(VLOOKUP($A23,'EV Distribution'!$A$2:$B$51,2,FALSE),0)*'EV Scenarios'!U$2</f>
        <v>1.4451823452914798E-2</v>
      </c>
      <c r="V23" s="5">
        <f>'[3]Pc, Winter, S2'!V23*Main!$B$8+_xlfn.IFNA(VLOOKUP($A23,'EV Distribution'!$A$2:$B$51,2,FALSE),0)*'EV Scenarios'!V$2</f>
        <v>1.6331806569506724E-2</v>
      </c>
      <c r="W23" s="5">
        <f>'[3]Pc, Winter, S2'!W23*Main!$B$8+_xlfn.IFNA(VLOOKUP($A23,'EV Distribution'!$A$2:$B$51,2,FALSE),0)*'EV Scenarios'!W$2</f>
        <v>1.645804282511211E-2</v>
      </c>
      <c r="X23" s="5">
        <f>'[3]Pc, Winter, S2'!X23*Main!$B$8+_xlfn.IFNA(VLOOKUP($A23,'EV Distribution'!$A$2:$B$51,2,FALSE),0)*'EV Scenarios'!X$2</f>
        <v>1.6630029887892375E-2</v>
      </c>
      <c r="Y23" s="5">
        <f>'[3]Pc, Winter, S2'!Y23*Main!$B$8+_xlfn.IFNA(VLOOKUP($A23,'EV Distribution'!$A$2:$B$51,2,FALSE),0)*'EV Scenarios'!Y$2</f>
        <v>1.48069266367713E-2</v>
      </c>
    </row>
    <row r="24" spans="1:25" x14ac:dyDescent="0.25">
      <c r="A24">
        <v>32</v>
      </c>
      <c r="B24" s="5">
        <f>'[3]Pc, Winter, S2'!B24*Main!$B$8+_xlfn.IFNA(VLOOKUP($A24,'EV Distribution'!$A$2:$B$51,2,FALSE),0)*'EV Scenarios'!B$2</f>
        <v>0.1221759960762332</v>
      </c>
      <c r="C24" s="5">
        <f>'[3]Pc, Winter, S2'!C24*Main!$B$8+_xlfn.IFNA(VLOOKUP($A24,'EV Distribution'!$A$2:$B$51,2,FALSE),0)*'EV Scenarios'!C$2</f>
        <v>0.12023339049327357</v>
      </c>
      <c r="D24" s="5">
        <f>'[3]Pc, Winter, S2'!D24*Main!$B$8+_xlfn.IFNA(VLOOKUP($A24,'EV Distribution'!$A$2:$B$51,2,FALSE),0)*'EV Scenarios'!D$2</f>
        <v>0.12426267065022421</v>
      </c>
      <c r="E24" s="5">
        <f>'[3]Pc, Winter, S2'!E24*Main!$B$8+_xlfn.IFNA(VLOOKUP($A24,'EV Distribution'!$A$2:$B$51,2,FALSE),0)*'EV Scenarios'!E$2</f>
        <v>0.11910660103139013</v>
      </c>
      <c r="F24" s="5">
        <f>'[3]Pc, Winter, S2'!F24*Main!$B$8+_xlfn.IFNA(VLOOKUP($A24,'EV Distribution'!$A$2:$B$51,2,FALSE),0)*'EV Scenarios'!F$2</f>
        <v>0.125928552735426</v>
      </c>
      <c r="G24" s="5">
        <f>'[3]Pc, Winter, S2'!G24*Main!$B$8+_xlfn.IFNA(VLOOKUP($A24,'EV Distribution'!$A$2:$B$51,2,FALSE),0)*'EV Scenarios'!G$2</f>
        <v>0.12295774213004484</v>
      </c>
      <c r="H24" s="5">
        <f>'[3]Pc, Winter, S2'!H24*Main!$B$8+_xlfn.IFNA(VLOOKUP($A24,'EV Distribution'!$A$2:$B$51,2,FALSE),0)*'EV Scenarios'!H$2</f>
        <v>0.12736623587443946</v>
      </c>
      <c r="I24" s="5">
        <f>'[3]Pc, Winter, S2'!I24*Main!$B$8+_xlfn.IFNA(VLOOKUP($A24,'EV Distribution'!$A$2:$B$51,2,FALSE),0)*'EV Scenarios'!I$2</f>
        <v>0.14290322217488793</v>
      </c>
      <c r="J24" s="5">
        <f>'[3]Pc, Winter, S2'!J24*Main!$B$8+_xlfn.IFNA(VLOOKUP($A24,'EV Distribution'!$A$2:$B$51,2,FALSE),0)*'EV Scenarios'!J$2</f>
        <v>0.20257656051569509</v>
      </c>
      <c r="K24" s="5">
        <f>'[3]Pc, Winter, S2'!K24*Main!$B$8+_xlfn.IFNA(VLOOKUP($A24,'EV Distribution'!$A$2:$B$51,2,FALSE),0)*'EV Scenarios'!K$2</f>
        <v>0.21659131665919285</v>
      </c>
      <c r="L24" s="5">
        <f>'[3]Pc, Winter, S2'!L24*Main!$B$8+_xlfn.IFNA(VLOOKUP($A24,'EV Distribution'!$A$2:$B$51,2,FALSE),0)*'EV Scenarios'!L$2</f>
        <v>0.21183044746636773</v>
      </c>
      <c r="M24" s="5">
        <f>'[3]Pc, Winter, S2'!M24*Main!$B$8+_xlfn.IFNA(VLOOKUP($A24,'EV Distribution'!$A$2:$B$51,2,FALSE),0)*'EV Scenarios'!M$2</f>
        <v>0.21278964670403586</v>
      </c>
      <c r="N24" s="5">
        <f>'[3]Pc, Winter, S2'!N24*Main!$B$8+_xlfn.IFNA(VLOOKUP($A24,'EV Distribution'!$A$2:$B$51,2,FALSE),0)*'EV Scenarios'!N$2</f>
        <v>0.16489283426008969</v>
      </c>
      <c r="O24" s="5">
        <f>'[3]Pc, Winter, S2'!O24*Main!$B$8+_xlfn.IFNA(VLOOKUP($A24,'EV Distribution'!$A$2:$B$51,2,FALSE),0)*'EV Scenarios'!O$2</f>
        <v>0.15361661670403587</v>
      </c>
      <c r="P24" s="5">
        <f>'[3]Pc, Winter, S2'!P24*Main!$B$8+_xlfn.IFNA(VLOOKUP($A24,'EV Distribution'!$A$2:$B$51,2,FALSE),0)*'EV Scenarios'!P$2</f>
        <v>0.20056558603139016</v>
      </c>
      <c r="Q24" s="5">
        <f>'[3]Pc, Winter, S2'!Q24*Main!$B$8+_xlfn.IFNA(VLOOKUP($A24,'EV Distribution'!$A$2:$B$51,2,FALSE),0)*'EV Scenarios'!Q$2</f>
        <v>0.21238735450672647</v>
      </c>
      <c r="R24" s="5">
        <f>'[3]Pc, Winter, S2'!R24*Main!$B$8+_xlfn.IFNA(VLOOKUP($A24,'EV Distribution'!$A$2:$B$51,2,FALSE),0)*'EV Scenarios'!R$2</f>
        <v>0.19237960430493276</v>
      </c>
      <c r="S24" s="5">
        <f>'[3]Pc, Winter, S2'!S24*Main!$B$8+_xlfn.IFNA(VLOOKUP($A24,'EV Distribution'!$A$2:$B$51,2,FALSE),0)*'EV Scenarios'!S$2</f>
        <v>0.14953776103139013</v>
      </c>
      <c r="T24" s="5">
        <f>'[3]Pc, Winter, S2'!T24*Main!$B$8+_xlfn.IFNA(VLOOKUP($A24,'EV Distribution'!$A$2:$B$51,2,FALSE),0)*'EV Scenarios'!T$2</f>
        <v>0.14022552959641255</v>
      </c>
      <c r="U24" s="5">
        <f>'[3]Pc, Winter, S2'!U24*Main!$B$8+_xlfn.IFNA(VLOOKUP($A24,'EV Distribution'!$A$2:$B$51,2,FALSE),0)*'EV Scenarios'!U$2</f>
        <v>0.12307260394618837</v>
      </c>
      <c r="V24" s="5">
        <f>'[3]Pc, Winter, S2'!V24*Main!$B$8+_xlfn.IFNA(VLOOKUP($A24,'EV Distribution'!$A$2:$B$51,2,FALSE),0)*'EV Scenarios'!V$2</f>
        <v>0.1213919985650224</v>
      </c>
      <c r="W24" s="5">
        <f>'[3]Pc, Winter, S2'!W24*Main!$B$8+_xlfn.IFNA(VLOOKUP($A24,'EV Distribution'!$A$2:$B$51,2,FALSE),0)*'EV Scenarios'!W$2</f>
        <v>0.122535220896861</v>
      </c>
      <c r="X24" s="5">
        <f>'[3]Pc, Winter, S2'!X24*Main!$B$8+_xlfn.IFNA(VLOOKUP($A24,'EV Distribution'!$A$2:$B$51,2,FALSE),0)*'EV Scenarios'!X$2</f>
        <v>0.12100977309417039</v>
      </c>
      <c r="Y24" s="5">
        <f>'[3]Pc, Winter, S2'!Y24*Main!$B$8+_xlfn.IFNA(VLOOKUP($A24,'EV Distribution'!$A$2:$B$51,2,FALSE),0)*'EV Scenarios'!Y$2</f>
        <v>0.11946893571748879</v>
      </c>
    </row>
    <row r="25" spans="1:25" x14ac:dyDescent="0.25">
      <c r="A25">
        <v>33</v>
      </c>
      <c r="B25" s="5">
        <f>'[3]Pc, Winter, S2'!B25*Main!$B$8+_xlfn.IFNA(VLOOKUP($A25,'EV Distribution'!$A$2:$B$51,2,FALSE),0)*'EV Scenarios'!B$2</f>
        <v>1.0106022403587445</v>
      </c>
      <c r="C25" s="5">
        <f>'[3]Pc, Winter, S2'!C25*Main!$B$8+_xlfn.IFNA(VLOOKUP($A25,'EV Distribution'!$A$2:$B$51,2,FALSE),0)*'EV Scenarios'!C$2</f>
        <v>1.0372922532511211</v>
      </c>
      <c r="D25" s="5">
        <f>'[3]Pc, Winter, S2'!D25*Main!$B$8+_xlfn.IFNA(VLOOKUP($A25,'EV Distribution'!$A$2:$B$51,2,FALSE),0)*'EV Scenarios'!D$2</f>
        <v>0.92822309533632297</v>
      </c>
      <c r="E25" s="5">
        <f>'[3]Pc, Winter, S2'!E25*Main!$B$8+_xlfn.IFNA(VLOOKUP($A25,'EV Distribution'!$A$2:$B$51,2,FALSE),0)*'EV Scenarios'!E$2</f>
        <v>0.87504920961883415</v>
      </c>
      <c r="F25" s="5">
        <f>'[3]Pc, Winter, S2'!F25*Main!$B$8+_xlfn.IFNA(VLOOKUP($A25,'EV Distribution'!$A$2:$B$51,2,FALSE),0)*'EV Scenarios'!F$2</f>
        <v>0.8542734055605381</v>
      </c>
      <c r="G25" s="5">
        <f>'[3]Pc, Winter, S2'!G25*Main!$B$8+_xlfn.IFNA(VLOOKUP($A25,'EV Distribution'!$A$2:$B$51,2,FALSE),0)*'EV Scenarios'!G$2</f>
        <v>0.77231876973094171</v>
      </c>
      <c r="H25" s="5">
        <f>'[3]Pc, Winter, S2'!H25*Main!$B$8+_xlfn.IFNA(VLOOKUP($A25,'EV Distribution'!$A$2:$B$51,2,FALSE),0)*'EV Scenarios'!H$2</f>
        <v>0.84370139253363219</v>
      </c>
      <c r="I25" s="5">
        <f>'[3]Pc, Winter, S2'!I25*Main!$B$8+_xlfn.IFNA(VLOOKUP($A25,'EV Distribution'!$A$2:$B$51,2,FALSE),0)*'EV Scenarios'!I$2</f>
        <v>0.36287202320627804</v>
      </c>
      <c r="J25" s="5">
        <f>'[3]Pc, Winter, S2'!J25*Main!$B$8+_xlfn.IFNA(VLOOKUP($A25,'EV Distribution'!$A$2:$B$51,2,FALSE),0)*'EV Scenarios'!J$2</f>
        <v>0.59889112881165918</v>
      </c>
      <c r="K25" s="5">
        <f>'[3]Pc, Winter, S2'!K25*Main!$B$8+_xlfn.IFNA(VLOOKUP($A25,'EV Distribution'!$A$2:$B$51,2,FALSE),0)*'EV Scenarios'!K$2</f>
        <v>0.75151842573991035</v>
      </c>
      <c r="L25" s="5">
        <f>'[3]Pc, Winter, S2'!L25*Main!$B$8+_xlfn.IFNA(VLOOKUP($A25,'EV Distribution'!$A$2:$B$51,2,FALSE),0)*'EV Scenarios'!L$2</f>
        <v>0.75158496964125565</v>
      </c>
      <c r="M25" s="5">
        <f>'[3]Pc, Winter, S2'!M25*Main!$B$8+_xlfn.IFNA(VLOOKUP($A25,'EV Distribution'!$A$2:$B$51,2,FALSE),0)*'EV Scenarios'!M$2</f>
        <v>0.75787316529147986</v>
      </c>
      <c r="N25" s="5">
        <f>'[3]Pc, Winter, S2'!N25*Main!$B$8+_xlfn.IFNA(VLOOKUP($A25,'EV Distribution'!$A$2:$B$51,2,FALSE),0)*'EV Scenarios'!N$2</f>
        <v>0.6982785035426009</v>
      </c>
      <c r="O25" s="5">
        <f>'[3]Pc, Winter, S2'!O25*Main!$B$8+_xlfn.IFNA(VLOOKUP($A25,'EV Distribution'!$A$2:$B$51,2,FALSE),0)*'EV Scenarios'!O$2</f>
        <v>0.47898560997757855</v>
      </c>
      <c r="P25" s="5">
        <f>'[3]Pc, Winter, S2'!P25*Main!$B$8+_xlfn.IFNA(VLOOKUP($A25,'EV Distribution'!$A$2:$B$51,2,FALSE),0)*'EV Scenarios'!P$2</f>
        <v>0.39251862430493278</v>
      </c>
      <c r="Q25" s="5">
        <f>'[3]Pc, Winter, S2'!Q25*Main!$B$8+_xlfn.IFNA(VLOOKUP($A25,'EV Distribution'!$A$2:$B$51,2,FALSE),0)*'EV Scenarios'!Q$2</f>
        <v>0.37431294087443945</v>
      </c>
      <c r="R25" s="5">
        <f>'[3]Pc, Winter, S2'!R25*Main!$B$8+_xlfn.IFNA(VLOOKUP($A25,'EV Distribution'!$A$2:$B$51,2,FALSE),0)*'EV Scenarios'!R$2</f>
        <v>0.33111114986547086</v>
      </c>
      <c r="S25" s="5">
        <f>'[3]Pc, Winter, S2'!S25*Main!$B$8+_xlfn.IFNA(VLOOKUP($A25,'EV Distribution'!$A$2:$B$51,2,FALSE),0)*'EV Scenarios'!S$2</f>
        <v>0.25513116526905832</v>
      </c>
      <c r="T25" s="5">
        <f>'[3]Pc, Winter, S2'!T25*Main!$B$8+_xlfn.IFNA(VLOOKUP($A25,'EV Distribution'!$A$2:$B$51,2,FALSE),0)*'EV Scenarios'!T$2</f>
        <v>0.26517152340807176</v>
      </c>
      <c r="U25" s="5">
        <f>'[3]Pc, Winter, S2'!U25*Main!$B$8+_xlfn.IFNA(VLOOKUP($A25,'EV Distribution'!$A$2:$B$51,2,FALSE),0)*'EV Scenarios'!U$2</f>
        <v>0.23911476152466368</v>
      </c>
      <c r="V25" s="5">
        <f>'[3]Pc, Winter, S2'!V25*Main!$B$8+_xlfn.IFNA(VLOOKUP($A25,'EV Distribution'!$A$2:$B$51,2,FALSE),0)*'EV Scenarios'!V$2</f>
        <v>0.24940697383408073</v>
      </c>
      <c r="W25" s="5">
        <f>'[3]Pc, Winter, S2'!W25*Main!$B$8+_xlfn.IFNA(VLOOKUP($A25,'EV Distribution'!$A$2:$B$51,2,FALSE),0)*'EV Scenarios'!W$2</f>
        <v>0.22796967204035876</v>
      </c>
      <c r="X25" s="5">
        <f>'[3]Pc, Winter, S2'!X25*Main!$B$8+_xlfn.IFNA(VLOOKUP($A25,'EV Distribution'!$A$2:$B$51,2,FALSE),0)*'EV Scenarios'!X$2</f>
        <v>0.76736014387892371</v>
      </c>
      <c r="Y25" s="5">
        <f>'[3]Pc, Winter, S2'!Y25*Main!$B$8+_xlfn.IFNA(VLOOKUP($A25,'EV Distribution'!$A$2:$B$51,2,FALSE),0)*'EV Scenarios'!Y$2</f>
        <v>0.84473102984304937</v>
      </c>
    </row>
    <row r="26" spans="1:25" x14ac:dyDescent="0.25">
      <c r="A26">
        <v>34</v>
      </c>
      <c r="B26" s="5">
        <f>'[3]Pc, Winter, S2'!B26*Main!$B$8+_xlfn.IFNA(VLOOKUP($A26,'EV Distribution'!$A$2:$B$51,2,FALSE),0)*'EV Scenarios'!B$2</f>
        <v>1.8619744394618833E-3</v>
      </c>
      <c r="C26" s="5">
        <f>'[3]Pc, Winter, S2'!C26*Main!$B$8+_xlfn.IFNA(VLOOKUP($A26,'EV Distribution'!$A$2:$B$51,2,FALSE),0)*'EV Scenarios'!C$2</f>
        <v>1.5820115695067264E-3</v>
      </c>
      <c r="D26" s="5">
        <f>'[3]Pc, Winter, S2'!D26*Main!$B$8+_xlfn.IFNA(VLOOKUP($A26,'EV Distribution'!$A$2:$B$51,2,FALSE),0)*'EV Scenarios'!D$2</f>
        <v>1.3853470852017939E-3</v>
      </c>
      <c r="E26" s="5">
        <f>'[3]Pc, Winter, S2'!E26*Main!$B$8+_xlfn.IFNA(VLOOKUP($A26,'EV Distribution'!$A$2:$B$51,2,FALSE),0)*'EV Scenarios'!E$2</f>
        <v>1.3487043497757846E-3</v>
      </c>
      <c r="F26" s="5">
        <f>'[3]Pc, Winter, S2'!F26*Main!$B$8+_xlfn.IFNA(VLOOKUP($A26,'EV Distribution'!$A$2:$B$51,2,FALSE),0)*'EV Scenarios'!F$2</f>
        <v>1.3281754035874439E-3</v>
      </c>
      <c r="G26" s="5">
        <f>'[3]Pc, Winter, S2'!G26*Main!$B$8+_xlfn.IFNA(VLOOKUP($A26,'EV Distribution'!$A$2:$B$51,2,FALSE),0)*'EV Scenarios'!G$2</f>
        <v>1.3109535650224215E-3</v>
      </c>
      <c r="H26" s="5">
        <f>'[3]Pc, Winter, S2'!H26*Main!$B$8+_xlfn.IFNA(VLOOKUP($A26,'EV Distribution'!$A$2:$B$51,2,FALSE),0)*'EV Scenarios'!H$2</f>
        <v>1.3120339237668161E-3</v>
      </c>
      <c r="I26" s="5">
        <f>'[3]Pc, Winter, S2'!I26*Main!$B$8+_xlfn.IFNA(VLOOKUP($A26,'EV Distribution'!$A$2:$B$51,2,FALSE),0)*'EV Scenarios'!I$2</f>
        <v>1.2881646412556053E-3</v>
      </c>
      <c r="J26" s="5">
        <f>'[3]Pc, Winter, S2'!J26*Main!$B$8+_xlfn.IFNA(VLOOKUP($A26,'EV Distribution'!$A$2:$B$51,2,FALSE),0)*'EV Scenarios'!J$2</f>
        <v>1.3032581390134529E-3</v>
      </c>
      <c r="K26" s="5">
        <f>'[3]Pc, Winter, S2'!K26*Main!$B$8+_xlfn.IFNA(VLOOKUP($A26,'EV Distribution'!$A$2:$B$51,2,FALSE),0)*'EV Scenarios'!K$2</f>
        <v>1.3256896412556054E-3</v>
      </c>
      <c r="L26" s="5">
        <f>'[3]Pc, Winter, S2'!L26*Main!$B$8+_xlfn.IFNA(VLOOKUP($A26,'EV Distribution'!$A$2:$B$51,2,FALSE),0)*'EV Scenarios'!L$2</f>
        <v>1.317548609865471E-3</v>
      </c>
      <c r="M26" s="5">
        <f>'[3]Pc, Winter, S2'!M26*Main!$B$8+_xlfn.IFNA(VLOOKUP($A26,'EV Distribution'!$A$2:$B$51,2,FALSE),0)*'EV Scenarios'!M$2</f>
        <v>1.2858113677130043E-3</v>
      </c>
      <c r="N26" s="5">
        <f>'[3]Pc, Winter, S2'!N26*Main!$B$8+_xlfn.IFNA(VLOOKUP($A26,'EV Distribution'!$A$2:$B$51,2,FALSE),0)*'EV Scenarios'!N$2</f>
        <v>1.2954297982062781E-3</v>
      </c>
      <c r="O26" s="5">
        <f>'[3]Pc, Winter, S2'!O26*Main!$B$8+_xlfn.IFNA(VLOOKUP($A26,'EV Distribution'!$A$2:$B$51,2,FALSE),0)*'EV Scenarios'!O$2</f>
        <v>1.2920208744394619E-3</v>
      </c>
      <c r="P26" s="5">
        <f>'[3]Pc, Winter, S2'!P26*Main!$B$8+_xlfn.IFNA(VLOOKUP($A26,'EV Distribution'!$A$2:$B$51,2,FALSE),0)*'EV Scenarios'!P$2</f>
        <v>1.3180487443946187E-3</v>
      </c>
      <c r="Q26" s="5">
        <f>'[3]Pc, Winter, S2'!Q26*Main!$B$8+_xlfn.IFNA(VLOOKUP($A26,'EV Distribution'!$A$2:$B$51,2,FALSE),0)*'EV Scenarios'!Q$2</f>
        <v>1.2385950896860987E-3</v>
      </c>
      <c r="R26" s="5">
        <f>'[3]Pc, Winter, S2'!R26*Main!$B$8+_xlfn.IFNA(VLOOKUP($A26,'EV Distribution'!$A$2:$B$51,2,FALSE),0)*'EV Scenarios'!R$2</f>
        <v>1.2244098430493273E-3</v>
      </c>
      <c r="S26" s="5">
        <f>'[3]Pc, Winter, S2'!S26*Main!$B$8+_xlfn.IFNA(VLOOKUP($A26,'EV Distribution'!$A$2:$B$51,2,FALSE),0)*'EV Scenarios'!S$2</f>
        <v>1.4158493273542601E-3</v>
      </c>
      <c r="T26" s="5">
        <f>'[3]Pc, Winter, S2'!T26*Main!$B$8+_xlfn.IFNA(VLOOKUP($A26,'EV Distribution'!$A$2:$B$51,2,FALSE),0)*'EV Scenarios'!T$2</f>
        <v>1.8175898430493275E-3</v>
      </c>
      <c r="U26" s="5">
        <f>'[3]Pc, Winter, S2'!U26*Main!$B$8+_xlfn.IFNA(VLOOKUP($A26,'EV Distribution'!$A$2:$B$51,2,FALSE),0)*'EV Scenarios'!U$2</f>
        <v>2.1176603363228701E-3</v>
      </c>
      <c r="V26" s="5">
        <f>'[3]Pc, Winter, S2'!V26*Main!$B$8+_xlfn.IFNA(VLOOKUP($A26,'EV Distribution'!$A$2:$B$51,2,FALSE),0)*'EV Scenarios'!V$2</f>
        <v>2.1252190134529148E-3</v>
      </c>
      <c r="W26" s="5">
        <f>'[3]Pc, Winter, S2'!W26*Main!$B$8+_xlfn.IFNA(VLOOKUP($A26,'EV Distribution'!$A$2:$B$51,2,FALSE),0)*'EV Scenarios'!W$2</f>
        <v>2.028422533632287E-3</v>
      </c>
      <c r="X26" s="5">
        <f>'[3]Pc, Winter, S2'!X26*Main!$B$8+_xlfn.IFNA(VLOOKUP($A26,'EV Distribution'!$A$2:$B$51,2,FALSE),0)*'EV Scenarios'!X$2</f>
        <v>1.9019596412556054E-3</v>
      </c>
      <c r="Y26" s="5">
        <f>'[3]Pc, Winter, S2'!Y26*Main!$B$8+_xlfn.IFNA(VLOOKUP($A26,'EV Distribution'!$A$2:$B$51,2,FALSE),0)*'EV Scenarios'!Y$2</f>
        <v>1.6207779596412557E-3</v>
      </c>
    </row>
    <row r="27" spans="1:25" x14ac:dyDescent="0.25">
      <c r="A27">
        <v>35</v>
      </c>
      <c r="B27" s="5">
        <f>'[3]Pc, Winter, S2'!B27*Main!$B$8+_xlfn.IFNA(VLOOKUP($A27,'EV Distribution'!$A$2:$B$51,2,FALSE),0)*'EV Scenarios'!B$2</f>
        <v>0</v>
      </c>
      <c r="C27" s="5">
        <f>'[3]Pc, Winter, S2'!C27*Main!$B$8+_xlfn.IFNA(VLOOKUP($A27,'EV Distribution'!$A$2:$B$51,2,FALSE),0)*'EV Scenarios'!C$2</f>
        <v>0</v>
      </c>
      <c r="D27" s="5">
        <f>'[3]Pc, Winter, S2'!D27*Main!$B$8+_xlfn.IFNA(VLOOKUP($A27,'EV Distribution'!$A$2:$B$51,2,FALSE),0)*'EV Scenarios'!D$2</f>
        <v>0</v>
      </c>
      <c r="E27" s="5">
        <f>'[3]Pc, Winter, S2'!E27*Main!$B$8+_xlfn.IFNA(VLOOKUP($A27,'EV Distribution'!$A$2:$B$51,2,FALSE),0)*'EV Scenarios'!E$2</f>
        <v>0</v>
      </c>
      <c r="F27" s="5">
        <f>'[3]Pc, Winter, S2'!F27*Main!$B$8+_xlfn.IFNA(VLOOKUP($A27,'EV Distribution'!$A$2:$B$51,2,FALSE),0)*'EV Scenarios'!F$2</f>
        <v>1.0044652466367713E-4</v>
      </c>
      <c r="G27" s="5">
        <f>'[3]Pc, Winter, S2'!G27*Main!$B$8+_xlfn.IFNA(VLOOKUP($A27,'EV Distribution'!$A$2:$B$51,2,FALSE),0)*'EV Scenarios'!G$2</f>
        <v>2.0254225784753365E-3</v>
      </c>
      <c r="H27" s="5">
        <f>'[3]Pc, Winter, S2'!H27*Main!$B$8+_xlfn.IFNA(VLOOKUP($A27,'EV Distribution'!$A$2:$B$51,2,FALSE),0)*'EV Scenarios'!H$2</f>
        <v>1.1892954999999998E-2</v>
      </c>
      <c r="I27" s="5">
        <f>'[3]Pc, Winter, S2'!I27*Main!$B$8+_xlfn.IFNA(VLOOKUP($A27,'EV Distribution'!$A$2:$B$51,2,FALSE),0)*'EV Scenarios'!I$2</f>
        <v>2.4999619349775785E-2</v>
      </c>
      <c r="J27" s="5">
        <f>'[3]Pc, Winter, S2'!J27*Main!$B$8+_xlfn.IFNA(VLOOKUP($A27,'EV Distribution'!$A$2:$B$51,2,FALSE),0)*'EV Scenarios'!J$2</f>
        <v>3.1314403116591928E-2</v>
      </c>
      <c r="K27" s="5">
        <f>'[3]Pc, Winter, S2'!K27*Main!$B$8+_xlfn.IFNA(VLOOKUP($A27,'EV Distribution'!$A$2:$B$51,2,FALSE),0)*'EV Scenarios'!K$2</f>
        <v>3.1362852264573991E-2</v>
      </c>
      <c r="L27" s="5">
        <f>'[3]Pc, Winter, S2'!L27*Main!$B$8+_xlfn.IFNA(VLOOKUP($A27,'EV Distribution'!$A$2:$B$51,2,FALSE),0)*'EV Scenarios'!L$2</f>
        <v>3.1731096121076233E-2</v>
      </c>
      <c r="M27" s="5">
        <f>'[3]Pc, Winter, S2'!M27*Main!$B$8+_xlfn.IFNA(VLOOKUP($A27,'EV Distribution'!$A$2:$B$51,2,FALSE),0)*'EV Scenarios'!M$2</f>
        <v>2.795311226457399E-2</v>
      </c>
      <c r="N27" s="5">
        <f>'[3]Pc, Winter, S2'!N27*Main!$B$8+_xlfn.IFNA(VLOOKUP($A27,'EV Distribution'!$A$2:$B$51,2,FALSE),0)*'EV Scenarios'!N$2</f>
        <v>2.4609574910313903E-2</v>
      </c>
      <c r="O27" s="5">
        <f>'[3]Pc, Winter, S2'!O27*Main!$B$8+_xlfn.IFNA(VLOOKUP($A27,'EV Distribution'!$A$2:$B$51,2,FALSE),0)*'EV Scenarios'!O$2</f>
        <v>1.9781711121076233E-2</v>
      </c>
      <c r="P27" s="5">
        <f>'[3]Pc, Winter, S2'!P27*Main!$B$8+_xlfn.IFNA(VLOOKUP($A27,'EV Distribution'!$A$2:$B$51,2,FALSE),0)*'EV Scenarios'!P$2</f>
        <v>1.952240116591928E-2</v>
      </c>
      <c r="Q27" s="5">
        <f>'[3]Pc, Winter, S2'!Q27*Main!$B$8+_xlfn.IFNA(VLOOKUP($A27,'EV Distribution'!$A$2:$B$51,2,FALSE),0)*'EV Scenarios'!Q$2</f>
        <v>1.6876502914798207E-2</v>
      </c>
      <c r="R27" s="5">
        <f>'[3]Pc, Winter, S2'!R27*Main!$B$8+_xlfn.IFNA(VLOOKUP($A27,'EV Distribution'!$A$2:$B$51,2,FALSE),0)*'EV Scenarios'!R$2</f>
        <v>9.0566396860986553E-3</v>
      </c>
      <c r="S27" s="5">
        <f>'[3]Pc, Winter, S2'!S27*Main!$B$8+_xlfn.IFNA(VLOOKUP($A27,'EV Distribution'!$A$2:$B$51,2,FALSE),0)*'EV Scenarios'!S$2</f>
        <v>7.9131268161434978E-3</v>
      </c>
      <c r="T27" s="5">
        <f>'[3]Pc, Winter, S2'!T27*Main!$B$8+_xlfn.IFNA(VLOOKUP($A27,'EV Distribution'!$A$2:$B$51,2,FALSE),0)*'EV Scenarios'!T$2</f>
        <v>8.3506337668161432E-3</v>
      </c>
      <c r="U27" s="5">
        <f>'[3]Pc, Winter, S2'!U27*Main!$B$8+_xlfn.IFNA(VLOOKUP($A27,'EV Distribution'!$A$2:$B$51,2,FALSE),0)*'EV Scenarios'!U$2</f>
        <v>7.6732658744394621E-3</v>
      </c>
      <c r="V27" s="5">
        <f>'[3]Pc, Winter, S2'!V27*Main!$B$8+_xlfn.IFNA(VLOOKUP($A27,'EV Distribution'!$A$2:$B$51,2,FALSE),0)*'EV Scenarios'!V$2</f>
        <v>6.7821219955156954E-3</v>
      </c>
      <c r="W27" s="5">
        <f>'[3]Pc, Winter, S2'!W27*Main!$B$8+_xlfn.IFNA(VLOOKUP($A27,'EV Distribution'!$A$2:$B$51,2,FALSE),0)*'EV Scenarios'!W$2</f>
        <v>6.3743304484304934E-3</v>
      </c>
      <c r="X27" s="5">
        <f>'[3]Pc, Winter, S2'!X27*Main!$B$8+_xlfn.IFNA(VLOOKUP($A27,'EV Distribution'!$A$2:$B$51,2,FALSE),0)*'EV Scenarios'!X$2</f>
        <v>3.5778652914798207E-3</v>
      </c>
      <c r="Y27" s="5">
        <f>'[3]Pc, Winter, S2'!Y27*Main!$B$8+_xlfn.IFNA(VLOOKUP($A27,'EV Distribution'!$A$2:$B$51,2,FALSE),0)*'EV Scenarios'!Y$2</f>
        <v>3.2830896636771296E-3</v>
      </c>
    </row>
    <row r="28" spans="1:25" x14ac:dyDescent="0.25">
      <c r="A28">
        <v>36</v>
      </c>
      <c r="B28" s="5">
        <f>'[3]Pc, Winter, S2'!B28*Main!$B$8+_xlfn.IFNA(VLOOKUP($A28,'EV Distribution'!$A$2:$B$51,2,FALSE),0)*'EV Scenarios'!B$2</f>
        <v>1.79754100896861E-2</v>
      </c>
      <c r="C28" s="5">
        <f>'[3]Pc, Winter, S2'!C28*Main!$B$8+_xlfn.IFNA(VLOOKUP($A28,'EV Distribution'!$A$2:$B$51,2,FALSE),0)*'EV Scenarios'!C$2</f>
        <v>1.7907759439461882E-2</v>
      </c>
      <c r="D28" s="5">
        <f>'[3]Pc, Winter, S2'!D28*Main!$B$8+_xlfn.IFNA(VLOOKUP($A28,'EV Distribution'!$A$2:$B$51,2,FALSE),0)*'EV Scenarios'!D$2</f>
        <v>1.7744160919282513E-2</v>
      </c>
      <c r="E28" s="5">
        <f>'[3]Pc, Winter, S2'!E28*Main!$B$8+_xlfn.IFNA(VLOOKUP($A28,'EV Distribution'!$A$2:$B$51,2,FALSE),0)*'EV Scenarios'!E$2</f>
        <v>1.7888778609865472E-2</v>
      </c>
      <c r="F28" s="5">
        <f>'[3]Pc, Winter, S2'!F28*Main!$B$8+_xlfn.IFNA(VLOOKUP($A28,'EV Distribution'!$A$2:$B$51,2,FALSE),0)*'EV Scenarios'!F$2</f>
        <v>1.7779905627802687E-2</v>
      </c>
      <c r="G28" s="5">
        <f>'[3]Pc, Winter, S2'!G28*Main!$B$8+_xlfn.IFNA(VLOOKUP($A28,'EV Distribution'!$A$2:$B$51,2,FALSE),0)*'EV Scenarios'!G$2</f>
        <v>1.8068293251121078E-2</v>
      </c>
      <c r="H28" s="5">
        <f>'[3]Pc, Winter, S2'!H28*Main!$B$8+_xlfn.IFNA(VLOOKUP($A28,'EV Distribution'!$A$2:$B$51,2,FALSE),0)*'EV Scenarios'!H$2</f>
        <v>1.662412625560538E-2</v>
      </c>
      <c r="I28" s="5">
        <f>'[3]Pc, Winter, S2'!I28*Main!$B$8+_xlfn.IFNA(VLOOKUP($A28,'EV Distribution'!$A$2:$B$51,2,FALSE),0)*'EV Scenarios'!I$2</f>
        <v>1.682980168161435E-2</v>
      </c>
      <c r="J28" s="5">
        <f>'[3]Pc, Winter, S2'!J28*Main!$B$8+_xlfn.IFNA(VLOOKUP($A28,'EV Distribution'!$A$2:$B$51,2,FALSE),0)*'EV Scenarios'!J$2</f>
        <v>1.5802020538116593E-2</v>
      </c>
      <c r="K28" s="5">
        <f>'[3]Pc, Winter, S2'!K28*Main!$B$8+_xlfn.IFNA(VLOOKUP($A28,'EV Distribution'!$A$2:$B$51,2,FALSE),0)*'EV Scenarios'!K$2</f>
        <v>1.4185888206278027E-2</v>
      </c>
      <c r="L28" s="5">
        <f>'[3]Pc, Winter, S2'!L28*Main!$B$8+_xlfn.IFNA(VLOOKUP($A28,'EV Distribution'!$A$2:$B$51,2,FALSE),0)*'EV Scenarios'!L$2</f>
        <v>1.2708610515695069E-2</v>
      </c>
      <c r="M28" s="5">
        <f>'[3]Pc, Winter, S2'!M28*Main!$B$8+_xlfn.IFNA(VLOOKUP($A28,'EV Distribution'!$A$2:$B$51,2,FALSE),0)*'EV Scenarios'!M$2</f>
        <v>1.2975604820627802E-2</v>
      </c>
      <c r="N28" s="5">
        <f>'[3]Pc, Winter, S2'!N28*Main!$B$8+_xlfn.IFNA(VLOOKUP($A28,'EV Distribution'!$A$2:$B$51,2,FALSE),0)*'EV Scenarios'!N$2</f>
        <v>1.2579643542600898E-2</v>
      </c>
      <c r="O28" s="5">
        <f>'[3]Pc, Winter, S2'!O28*Main!$B$8+_xlfn.IFNA(VLOOKUP($A28,'EV Distribution'!$A$2:$B$51,2,FALSE),0)*'EV Scenarios'!O$2</f>
        <v>1.289958394618834E-2</v>
      </c>
      <c r="P28" s="5">
        <f>'[3]Pc, Winter, S2'!P28*Main!$B$8+_xlfn.IFNA(VLOOKUP($A28,'EV Distribution'!$A$2:$B$51,2,FALSE),0)*'EV Scenarios'!P$2</f>
        <v>1.2744889013452915E-2</v>
      </c>
      <c r="Q28" s="5">
        <f>'[3]Pc, Winter, S2'!Q28*Main!$B$8+_xlfn.IFNA(VLOOKUP($A28,'EV Distribution'!$A$2:$B$51,2,FALSE),0)*'EV Scenarios'!Q$2</f>
        <v>1.2791597062780271E-2</v>
      </c>
      <c r="R28" s="5">
        <f>'[3]Pc, Winter, S2'!R28*Main!$B$8+_xlfn.IFNA(VLOOKUP($A28,'EV Distribution'!$A$2:$B$51,2,FALSE),0)*'EV Scenarios'!R$2</f>
        <v>1.3000709529147983E-2</v>
      </c>
      <c r="S28" s="5">
        <f>'[3]Pc, Winter, S2'!S28*Main!$B$8+_xlfn.IFNA(VLOOKUP($A28,'EV Distribution'!$A$2:$B$51,2,FALSE),0)*'EV Scenarios'!S$2</f>
        <v>1.3830986098654709E-2</v>
      </c>
      <c r="T28" s="5">
        <f>'[3]Pc, Winter, S2'!T28*Main!$B$8+_xlfn.IFNA(VLOOKUP($A28,'EV Distribution'!$A$2:$B$51,2,FALSE),0)*'EV Scenarios'!T$2</f>
        <v>1.6129578408071749E-2</v>
      </c>
      <c r="U28" s="5">
        <f>'[3]Pc, Winter, S2'!U28*Main!$B$8+_xlfn.IFNA(VLOOKUP($A28,'EV Distribution'!$A$2:$B$51,2,FALSE),0)*'EV Scenarios'!U$2</f>
        <v>1.6741591838565023E-2</v>
      </c>
      <c r="V28" s="5">
        <f>'[3]Pc, Winter, S2'!V28*Main!$B$8+_xlfn.IFNA(VLOOKUP($A28,'EV Distribution'!$A$2:$B$51,2,FALSE),0)*'EV Scenarios'!V$2</f>
        <v>1.6710897040358743E-2</v>
      </c>
      <c r="W28" s="5">
        <f>'[3]Pc, Winter, S2'!W28*Main!$B$8+_xlfn.IFNA(VLOOKUP($A28,'EV Distribution'!$A$2:$B$51,2,FALSE),0)*'EV Scenarios'!W$2</f>
        <v>1.676829748878924E-2</v>
      </c>
      <c r="X28" s="5">
        <f>'[3]Pc, Winter, S2'!X28*Main!$B$8+_xlfn.IFNA(VLOOKUP($A28,'EV Distribution'!$A$2:$B$51,2,FALSE),0)*'EV Scenarios'!X$2</f>
        <v>1.6974615336322867E-2</v>
      </c>
      <c r="Y28" s="5">
        <f>'[3]Pc, Winter, S2'!Y28*Main!$B$8+_xlfn.IFNA(VLOOKUP($A28,'EV Distribution'!$A$2:$B$51,2,FALSE),0)*'EV Scenarios'!Y$2</f>
        <v>1.6825683452914797E-2</v>
      </c>
    </row>
    <row r="29" spans="1:25" x14ac:dyDescent="0.25">
      <c r="A29">
        <v>38</v>
      </c>
      <c r="B29" s="5">
        <f>'[3]Pc, Winter, S2'!B29*Main!$B$8+_xlfn.IFNA(VLOOKUP($A29,'EV Distribution'!$A$2:$B$51,2,FALSE),0)*'EV Scenarios'!B$2</f>
        <v>0.11082507017937222</v>
      </c>
      <c r="C29" s="5">
        <f>'[3]Pc, Winter, S2'!C29*Main!$B$8+_xlfn.IFNA(VLOOKUP($A29,'EV Distribution'!$A$2:$B$51,2,FALSE),0)*'EV Scenarios'!C$2</f>
        <v>0.11028382237668161</v>
      </c>
      <c r="D29" s="5">
        <f>'[3]Pc, Winter, S2'!D29*Main!$B$8+_xlfn.IFNA(VLOOKUP($A29,'EV Distribution'!$A$2:$B$51,2,FALSE),0)*'EV Scenarios'!D$2</f>
        <v>0.10874828625560537</v>
      </c>
      <c r="E29" s="5">
        <f>'[3]Pc, Winter, S2'!E29*Main!$B$8+_xlfn.IFNA(VLOOKUP($A29,'EV Distribution'!$A$2:$B$51,2,FALSE),0)*'EV Scenarios'!E$2</f>
        <v>0.10867096094170405</v>
      </c>
      <c r="F29" s="5">
        <f>'[3]Pc, Winter, S2'!F29*Main!$B$8+_xlfn.IFNA(VLOOKUP($A29,'EV Distribution'!$A$2:$B$51,2,FALSE),0)*'EV Scenarios'!F$2</f>
        <v>0.10937780950672644</v>
      </c>
      <c r="G29" s="5">
        <f>'[3]Pc, Winter, S2'!G29*Main!$B$8+_xlfn.IFNA(VLOOKUP($A29,'EV Distribution'!$A$2:$B$51,2,FALSE),0)*'EV Scenarios'!G$2</f>
        <v>0.11391791573991032</v>
      </c>
      <c r="H29" s="5">
        <f>'[3]Pc, Winter, S2'!H29*Main!$B$8+_xlfn.IFNA(VLOOKUP($A29,'EV Distribution'!$A$2:$B$51,2,FALSE),0)*'EV Scenarios'!H$2</f>
        <v>0.13284458085201795</v>
      </c>
      <c r="I29" s="5">
        <f>'[3]Pc, Winter, S2'!I29*Main!$B$8+_xlfn.IFNA(VLOOKUP($A29,'EV Distribution'!$A$2:$B$51,2,FALSE),0)*'EV Scenarios'!I$2</f>
        <v>0.16234011780269059</v>
      </c>
      <c r="J29" s="5">
        <f>'[3]Pc, Winter, S2'!J29*Main!$B$8+_xlfn.IFNA(VLOOKUP($A29,'EV Distribution'!$A$2:$B$51,2,FALSE),0)*'EV Scenarios'!J$2</f>
        <v>0.17111461217488791</v>
      </c>
      <c r="K29" s="5">
        <f>'[3]Pc, Winter, S2'!K29*Main!$B$8+_xlfn.IFNA(VLOOKUP($A29,'EV Distribution'!$A$2:$B$51,2,FALSE),0)*'EV Scenarios'!K$2</f>
        <v>0.17351857993273542</v>
      </c>
      <c r="L29" s="5">
        <f>'[3]Pc, Winter, S2'!L29*Main!$B$8+_xlfn.IFNA(VLOOKUP($A29,'EV Distribution'!$A$2:$B$51,2,FALSE),0)*'EV Scenarios'!L$2</f>
        <v>0.16873863491031388</v>
      </c>
      <c r="M29" s="5">
        <f>'[3]Pc, Winter, S2'!M29*Main!$B$8+_xlfn.IFNA(VLOOKUP($A29,'EV Distribution'!$A$2:$B$51,2,FALSE),0)*'EV Scenarios'!M$2</f>
        <v>0.16251138704035875</v>
      </c>
      <c r="N29" s="5">
        <f>'[3]Pc, Winter, S2'!N29*Main!$B$8+_xlfn.IFNA(VLOOKUP($A29,'EV Distribution'!$A$2:$B$51,2,FALSE),0)*'EV Scenarios'!N$2</f>
        <v>0.16666915746636773</v>
      </c>
      <c r="O29" s="5">
        <f>'[3]Pc, Winter, S2'!O29*Main!$B$8+_xlfn.IFNA(VLOOKUP($A29,'EV Distribution'!$A$2:$B$51,2,FALSE),0)*'EV Scenarios'!O$2</f>
        <v>0.16838672381165917</v>
      </c>
      <c r="P29" s="5">
        <f>'[3]Pc, Winter, S2'!P29*Main!$B$8+_xlfn.IFNA(VLOOKUP($A29,'EV Distribution'!$A$2:$B$51,2,FALSE),0)*'EV Scenarios'!P$2</f>
        <v>0.15812457246636771</v>
      </c>
      <c r="Q29" s="5">
        <f>'[3]Pc, Winter, S2'!Q29*Main!$B$8+_xlfn.IFNA(VLOOKUP($A29,'EV Distribution'!$A$2:$B$51,2,FALSE),0)*'EV Scenarios'!Q$2</f>
        <v>0.15072555966367715</v>
      </c>
      <c r="R29" s="5">
        <f>'[3]Pc, Winter, S2'!R29*Main!$B$8+_xlfn.IFNA(VLOOKUP($A29,'EV Distribution'!$A$2:$B$51,2,FALSE),0)*'EV Scenarios'!R$2</f>
        <v>0.14346937957399103</v>
      </c>
      <c r="S29" s="5">
        <f>'[3]Pc, Winter, S2'!S29*Main!$B$8+_xlfn.IFNA(VLOOKUP($A29,'EV Distribution'!$A$2:$B$51,2,FALSE),0)*'EV Scenarios'!S$2</f>
        <v>0.12930964789237667</v>
      </c>
      <c r="T29" s="5">
        <f>'[3]Pc, Winter, S2'!T29*Main!$B$8+_xlfn.IFNA(VLOOKUP($A29,'EV Distribution'!$A$2:$B$51,2,FALSE),0)*'EV Scenarios'!T$2</f>
        <v>0.12614957854260089</v>
      </c>
      <c r="U29" s="5">
        <f>'[3]Pc, Winter, S2'!U29*Main!$B$8+_xlfn.IFNA(VLOOKUP($A29,'EV Distribution'!$A$2:$B$51,2,FALSE),0)*'EV Scenarios'!U$2</f>
        <v>0.11781106558295965</v>
      </c>
      <c r="V29" s="5">
        <f>'[3]Pc, Winter, S2'!V29*Main!$B$8+_xlfn.IFNA(VLOOKUP($A29,'EV Distribution'!$A$2:$B$51,2,FALSE),0)*'EV Scenarios'!V$2</f>
        <v>0.11865761313901346</v>
      </c>
      <c r="W29" s="5">
        <f>'[3]Pc, Winter, S2'!W29*Main!$B$8+_xlfn.IFNA(VLOOKUP($A29,'EV Distribution'!$A$2:$B$51,2,FALSE),0)*'EV Scenarios'!W$2</f>
        <v>0.11216377865470853</v>
      </c>
      <c r="X29" s="5">
        <f>'[3]Pc, Winter, S2'!X29*Main!$B$8+_xlfn.IFNA(VLOOKUP($A29,'EV Distribution'!$A$2:$B$51,2,FALSE),0)*'EV Scenarios'!X$2</f>
        <v>0.11070834627802692</v>
      </c>
      <c r="Y29" s="5">
        <f>'[3]Pc, Winter, S2'!Y29*Main!$B$8+_xlfn.IFNA(VLOOKUP($A29,'EV Distribution'!$A$2:$B$51,2,FALSE),0)*'EV Scenarios'!Y$2</f>
        <v>0.11096371053811659</v>
      </c>
    </row>
    <row r="30" spans="1:25" x14ac:dyDescent="0.25">
      <c r="A30">
        <v>39</v>
      </c>
      <c r="B30" s="5">
        <f>'[3]Pc, Winter, S2'!B30*Main!$B$8+_xlfn.IFNA(VLOOKUP($A30,'EV Distribution'!$A$2:$B$51,2,FALSE),0)*'EV Scenarios'!B$2</f>
        <v>0.18450398331838566</v>
      </c>
      <c r="C30" s="5">
        <f>'[3]Pc, Winter, S2'!C30*Main!$B$8+_xlfn.IFNA(VLOOKUP($A30,'EV Distribution'!$A$2:$B$51,2,FALSE),0)*'EV Scenarios'!C$2</f>
        <v>0.19060356652466368</v>
      </c>
      <c r="D30" s="5">
        <f>'[3]Pc, Winter, S2'!D30*Main!$B$8+_xlfn.IFNA(VLOOKUP($A30,'EV Distribution'!$A$2:$B$51,2,FALSE),0)*'EV Scenarios'!D$2</f>
        <v>0.18203023742152469</v>
      </c>
      <c r="E30" s="5">
        <f>'[3]Pc, Winter, S2'!E30*Main!$B$8+_xlfn.IFNA(VLOOKUP($A30,'EV Distribution'!$A$2:$B$51,2,FALSE),0)*'EV Scenarios'!E$2</f>
        <v>0.19170569347533631</v>
      </c>
      <c r="F30" s="5">
        <f>'[3]Pc, Winter, S2'!F30*Main!$B$8+_xlfn.IFNA(VLOOKUP($A30,'EV Distribution'!$A$2:$B$51,2,FALSE),0)*'EV Scenarios'!F$2</f>
        <v>0.18873556533632285</v>
      </c>
      <c r="G30" s="5">
        <f>'[3]Pc, Winter, S2'!G30*Main!$B$8+_xlfn.IFNA(VLOOKUP($A30,'EV Distribution'!$A$2:$B$51,2,FALSE),0)*'EV Scenarios'!G$2</f>
        <v>0.19048492813901347</v>
      </c>
      <c r="H30" s="5">
        <f>'[3]Pc, Winter, S2'!H30*Main!$B$8+_xlfn.IFNA(VLOOKUP($A30,'EV Distribution'!$A$2:$B$51,2,FALSE),0)*'EV Scenarios'!H$2</f>
        <v>0.18533480603139013</v>
      </c>
      <c r="I30" s="5">
        <f>'[3]Pc, Winter, S2'!I30*Main!$B$8+_xlfn.IFNA(VLOOKUP($A30,'EV Distribution'!$A$2:$B$51,2,FALSE),0)*'EV Scenarios'!I$2</f>
        <v>0.14323584614349777</v>
      </c>
      <c r="J30" s="5">
        <f>'[3]Pc, Winter, S2'!J30*Main!$B$8+_xlfn.IFNA(VLOOKUP($A30,'EV Distribution'!$A$2:$B$51,2,FALSE),0)*'EV Scenarios'!J$2</f>
        <v>8.3688397713004486E-2</v>
      </c>
      <c r="K30" s="5">
        <f>'[3]Pc, Winter, S2'!K30*Main!$B$8+_xlfn.IFNA(VLOOKUP($A30,'EV Distribution'!$A$2:$B$51,2,FALSE),0)*'EV Scenarios'!K$2</f>
        <v>6.8786815291479828E-2</v>
      </c>
      <c r="L30" s="5">
        <f>'[3]Pc, Winter, S2'!L30*Main!$B$8+_xlfn.IFNA(VLOOKUP($A30,'EV Distribution'!$A$2:$B$51,2,FALSE),0)*'EV Scenarios'!L$2</f>
        <v>5.8793320112107632E-2</v>
      </c>
      <c r="M30" s="5">
        <f>'[3]Pc, Winter, S2'!M30*Main!$B$8+_xlfn.IFNA(VLOOKUP($A30,'EV Distribution'!$A$2:$B$51,2,FALSE),0)*'EV Scenarios'!M$2</f>
        <v>6.2791683094170408E-2</v>
      </c>
      <c r="N30" s="5">
        <f>'[3]Pc, Winter, S2'!N30*Main!$B$8+_xlfn.IFNA(VLOOKUP($A30,'EV Distribution'!$A$2:$B$51,2,FALSE),0)*'EV Scenarios'!N$2</f>
        <v>5.8108154125560543E-2</v>
      </c>
      <c r="O30" s="5">
        <f>'[3]Pc, Winter, S2'!O30*Main!$B$8+_xlfn.IFNA(VLOOKUP($A30,'EV Distribution'!$A$2:$B$51,2,FALSE),0)*'EV Scenarios'!O$2</f>
        <v>5.6546602914798211E-2</v>
      </c>
      <c r="P30" s="5">
        <f>'[3]Pc, Winter, S2'!P30*Main!$B$8+_xlfn.IFNA(VLOOKUP($A30,'EV Distribution'!$A$2:$B$51,2,FALSE),0)*'EV Scenarios'!P$2</f>
        <v>5.2257245560538124E-2</v>
      </c>
      <c r="Q30" s="5">
        <f>'[3]Pc, Winter, S2'!Q30*Main!$B$8+_xlfn.IFNA(VLOOKUP($A30,'EV Distribution'!$A$2:$B$51,2,FALSE),0)*'EV Scenarios'!Q$2</f>
        <v>6.7932457713004504E-2</v>
      </c>
      <c r="R30" s="5">
        <f>'[3]Pc, Winter, S2'!R30*Main!$B$8+_xlfn.IFNA(VLOOKUP($A30,'EV Distribution'!$A$2:$B$51,2,FALSE),0)*'EV Scenarios'!R$2</f>
        <v>9.1956039394618827E-2</v>
      </c>
      <c r="S30" s="5">
        <f>'[3]Pc, Winter, S2'!S30*Main!$B$8+_xlfn.IFNA(VLOOKUP($A30,'EV Distribution'!$A$2:$B$51,2,FALSE),0)*'EV Scenarios'!S$2</f>
        <v>0.10983607970852018</v>
      </c>
      <c r="T30" s="5">
        <f>'[3]Pc, Winter, S2'!T30*Main!$B$8+_xlfn.IFNA(VLOOKUP($A30,'EV Distribution'!$A$2:$B$51,2,FALSE),0)*'EV Scenarios'!T$2</f>
        <v>0.16180259502242156</v>
      </c>
      <c r="U30" s="5">
        <f>'[3]Pc, Winter, S2'!U30*Main!$B$8+_xlfn.IFNA(VLOOKUP($A30,'EV Distribution'!$A$2:$B$51,2,FALSE),0)*'EV Scenarios'!U$2</f>
        <v>0.18509387325112109</v>
      </c>
      <c r="V30" s="5">
        <f>'[3]Pc, Winter, S2'!V30*Main!$B$8+_xlfn.IFNA(VLOOKUP($A30,'EV Distribution'!$A$2:$B$51,2,FALSE),0)*'EV Scenarios'!V$2</f>
        <v>0.18495658547085203</v>
      </c>
      <c r="W30" s="5">
        <f>'[3]Pc, Winter, S2'!W30*Main!$B$8+_xlfn.IFNA(VLOOKUP($A30,'EV Distribution'!$A$2:$B$51,2,FALSE),0)*'EV Scenarios'!W$2</f>
        <v>0.18571335930493274</v>
      </c>
      <c r="X30" s="5">
        <f>'[3]Pc, Winter, S2'!X30*Main!$B$8+_xlfn.IFNA(VLOOKUP($A30,'EV Distribution'!$A$2:$B$51,2,FALSE),0)*'EV Scenarios'!X$2</f>
        <v>0.18874793578475338</v>
      </c>
      <c r="Y30" s="5">
        <f>'[3]Pc, Winter, S2'!Y30*Main!$B$8+_xlfn.IFNA(VLOOKUP($A30,'EV Distribution'!$A$2:$B$51,2,FALSE),0)*'EV Scenarios'!Y$2</f>
        <v>0.18774525210762333</v>
      </c>
    </row>
    <row r="31" spans="1:25" x14ac:dyDescent="0.25">
      <c r="A31">
        <v>42</v>
      </c>
      <c r="B31" s="5">
        <f>'[3]Pc, Winter, S2'!B31*Main!$B$8+_xlfn.IFNA(VLOOKUP($A31,'EV Distribution'!$A$2:$B$51,2,FALSE),0)*'EV Scenarios'!B$2</f>
        <v>5.2114124439461892E-3</v>
      </c>
      <c r="C31" s="5">
        <f>'[3]Pc, Winter, S2'!C31*Main!$B$8+_xlfn.IFNA(VLOOKUP($A31,'EV Distribution'!$A$2:$B$51,2,FALSE),0)*'EV Scenarios'!C$2</f>
        <v>5.1312017713004482E-3</v>
      </c>
      <c r="D31" s="5">
        <f>'[3]Pc, Winter, S2'!D31*Main!$B$8+_xlfn.IFNA(VLOOKUP($A31,'EV Distribution'!$A$2:$B$51,2,FALSE),0)*'EV Scenarios'!D$2</f>
        <v>5.1088286322869964E-3</v>
      </c>
      <c r="E31" s="5">
        <f>'[3]Pc, Winter, S2'!E31*Main!$B$8+_xlfn.IFNA(VLOOKUP($A31,'EV Distribution'!$A$2:$B$51,2,FALSE),0)*'EV Scenarios'!E$2</f>
        <v>5.0036725784753369E-3</v>
      </c>
      <c r="F31" s="5">
        <f>'[3]Pc, Winter, S2'!F31*Main!$B$8+_xlfn.IFNA(VLOOKUP($A31,'EV Distribution'!$A$2:$B$51,2,FALSE),0)*'EV Scenarios'!F$2</f>
        <v>4.9387492376681613E-3</v>
      </c>
      <c r="G31" s="5">
        <f>'[3]Pc, Winter, S2'!G31*Main!$B$8+_xlfn.IFNA(VLOOKUP($A31,'EV Distribution'!$A$2:$B$51,2,FALSE),0)*'EV Scenarios'!G$2</f>
        <v>4.9362523991031389E-3</v>
      </c>
      <c r="H31" s="5">
        <f>'[3]Pc, Winter, S2'!H31*Main!$B$8+_xlfn.IFNA(VLOOKUP($A31,'EV Distribution'!$A$2:$B$51,2,FALSE),0)*'EV Scenarios'!H$2</f>
        <v>4.9448305156950681E-3</v>
      </c>
      <c r="I31" s="5">
        <f>'[3]Pc, Winter, S2'!I31*Main!$B$8+_xlfn.IFNA(VLOOKUP($A31,'EV Distribution'!$A$2:$B$51,2,FALSE),0)*'EV Scenarios'!I$2</f>
        <v>5.0598819058295967E-3</v>
      </c>
      <c r="J31" s="5">
        <f>'[3]Pc, Winter, S2'!J31*Main!$B$8+_xlfn.IFNA(VLOOKUP($A31,'EV Distribution'!$A$2:$B$51,2,FALSE),0)*'EV Scenarios'!J$2</f>
        <v>5.0283683183856504E-3</v>
      </c>
      <c r="K31" s="5">
        <f>'[3]Pc, Winter, S2'!K31*Main!$B$8+_xlfn.IFNA(VLOOKUP($A31,'EV Distribution'!$A$2:$B$51,2,FALSE),0)*'EV Scenarios'!K$2</f>
        <v>5.0285319058295972E-3</v>
      </c>
      <c r="L31" s="5">
        <f>'[3]Pc, Winter, S2'!L31*Main!$B$8+_xlfn.IFNA(VLOOKUP($A31,'EV Distribution'!$A$2:$B$51,2,FALSE),0)*'EV Scenarios'!L$2</f>
        <v>5.0662588340807174E-3</v>
      </c>
      <c r="M31" s="5">
        <f>'[3]Pc, Winter, S2'!M31*Main!$B$8+_xlfn.IFNA(VLOOKUP($A31,'EV Distribution'!$A$2:$B$51,2,FALSE),0)*'EV Scenarios'!M$2</f>
        <v>5.2178886322869957E-3</v>
      </c>
      <c r="N31" s="5">
        <f>'[3]Pc, Winter, S2'!N31*Main!$B$8+_xlfn.IFNA(VLOOKUP($A31,'EV Distribution'!$A$2:$B$51,2,FALSE),0)*'EV Scenarios'!N$2</f>
        <v>5.3577222421524653E-3</v>
      </c>
      <c r="O31" s="5">
        <f>'[3]Pc, Winter, S2'!O31*Main!$B$8+_xlfn.IFNA(VLOOKUP($A31,'EV Distribution'!$A$2:$B$51,2,FALSE),0)*'EV Scenarios'!O$2</f>
        <v>5.2267185201793727E-3</v>
      </c>
      <c r="P31" s="5">
        <f>'[3]Pc, Winter, S2'!P31*Main!$B$8+_xlfn.IFNA(VLOOKUP($A31,'EV Distribution'!$A$2:$B$51,2,FALSE),0)*'EV Scenarios'!P$2</f>
        <v>5.1186489910313914E-3</v>
      </c>
      <c r="Q31" s="5">
        <f>'[3]Pc, Winter, S2'!Q31*Main!$B$8+_xlfn.IFNA(VLOOKUP($A31,'EV Distribution'!$A$2:$B$51,2,FALSE),0)*'EV Scenarios'!Q$2</f>
        <v>5.0426374887892374E-3</v>
      </c>
      <c r="R31" s="5">
        <f>'[3]Pc, Winter, S2'!R31*Main!$B$8+_xlfn.IFNA(VLOOKUP($A31,'EV Distribution'!$A$2:$B$51,2,FALSE),0)*'EV Scenarios'!R$2</f>
        <v>5.0380429820627804E-3</v>
      </c>
      <c r="S31" s="5">
        <f>'[3]Pc, Winter, S2'!S31*Main!$B$8+_xlfn.IFNA(VLOOKUP($A31,'EV Distribution'!$A$2:$B$51,2,FALSE),0)*'EV Scenarios'!S$2</f>
        <v>5.1366163452914795E-3</v>
      </c>
      <c r="T31" s="5">
        <f>'[3]Pc, Winter, S2'!T31*Main!$B$8+_xlfn.IFNA(VLOOKUP($A31,'EV Distribution'!$A$2:$B$51,2,FALSE),0)*'EV Scenarios'!T$2</f>
        <v>5.3754885201793721E-3</v>
      </c>
      <c r="U31" s="5">
        <f>'[3]Pc, Winter, S2'!U31*Main!$B$8+_xlfn.IFNA(VLOOKUP($A31,'EV Distribution'!$A$2:$B$51,2,FALSE),0)*'EV Scenarios'!U$2</f>
        <v>5.6797079147982068E-3</v>
      </c>
      <c r="V31" s="5">
        <f>'[3]Pc, Winter, S2'!V31*Main!$B$8+_xlfn.IFNA(VLOOKUP($A31,'EV Distribution'!$A$2:$B$51,2,FALSE),0)*'EV Scenarios'!V$2</f>
        <v>5.7103741704035878E-3</v>
      </c>
      <c r="W31" s="5">
        <f>'[3]Pc, Winter, S2'!W31*Main!$B$8+_xlfn.IFNA(VLOOKUP($A31,'EV Distribution'!$A$2:$B$51,2,FALSE),0)*'EV Scenarios'!W$2</f>
        <v>5.7163186995515692E-3</v>
      </c>
      <c r="X31" s="5">
        <f>'[3]Pc, Winter, S2'!X31*Main!$B$8+_xlfn.IFNA(VLOOKUP($A31,'EV Distribution'!$A$2:$B$51,2,FALSE),0)*'EV Scenarios'!X$2</f>
        <v>5.5385558071748883E-3</v>
      </c>
      <c r="Y31" s="5">
        <f>'[3]Pc, Winter, S2'!Y31*Main!$B$8+_xlfn.IFNA(VLOOKUP($A31,'EV Distribution'!$A$2:$B$51,2,FALSE),0)*'EV Scenarios'!Y$2</f>
        <v>5.2817550448430494E-3</v>
      </c>
    </row>
    <row r="32" spans="1:25" x14ac:dyDescent="0.25">
      <c r="A32">
        <v>43</v>
      </c>
      <c r="B32" s="5">
        <f>'[3]Pc, Winter, S2'!B32*Main!$B$8+_xlfn.IFNA(VLOOKUP($A32,'EV Distribution'!$A$2:$B$51,2,FALSE),0)*'EV Scenarios'!B$2</f>
        <v>0.21423392744394618</v>
      </c>
      <c r="C32" s="5">
        <f>'[3]Pc, Winter, S2'!C32*Main!$B$8+_xlfn.IFNA(VLOOKUP($A32,'EV Distribution'!$A$2:$B$51,2,FALSE),0)*'EV Scenarios'!C$2</f>
        <v>0.15183285367713006</v>
      </c>
      <c r="D32" s="5">
        <f>'[3]Pc, Winter, S2'!D32*Main!$B$8+_xlfn.IFNA(VLOOKUP($A32,'EV Distribution'!$A$2:$B$51,2,FALSE),0)*'EV Scenarios'!D$2</f>
        <v>9.7135415538116596E-2</v>
      </c>
      <c r="E32" s="5">
        <f>'[3]Pc, Winter, S2'!E32*Main!$B$8+_xlfn.IFNA(VLOOKUP($A32,'EV Distribution'!$A$2:$B$51,2,FALSE),0)*'EV Scenarios'!E$2</f>
        <v>5.0308801950672645E-2</v>
      </c>
      <c r="F32" s="5">
        <f>'[3]Pc, Winter, S2'!F32*Main!$B$8+_xlfn.IFNA(VLOOKUP($A32,'EV Distribution'!$A$2:$B$51,2,FALSE),0)*'EV Scenarios'!F$2</f>
        <v>1.8127949843049326E-2</v>
      </c>
      <c r="G32" s="5">
        <f>'[3]Pc, Winter, S2'!G32*Main!$B$8+_xlfn.IFNA(VLOOKUP($A32,'EV Distribution'!$A$2:$B$51,2,FALSE),0)*'EV Scenarios'!G$2</f>
        <v>1.1466639304932736E-2</v>
      </c>
      <c r="H32" s="5">
        <f>'[3]Pc, Winter, S2'!H32*Main!$B$8+_xlfn.IFNA(VLOOKUP($A32,'EV Distribution'!$A$2:$B$51,2,FALSE),0)*'EV Scenarios'!H$2</f>
        <v>6.3344530269058294E-3</v>
      </c>
      <c r="I32" s="5">
        <f>'[3]Pc, Winter, S2'!I32*Main!$B$8+_xlfn.IFNA(VLOOKUP($A32,'EV Distribution'!$A$2:$B$51,2,FALSE),0)*'EV Scenarios'!I$2</f>
        <v>9.7368626905829595E-3</v>
      </c>
      <c r="J32" s="5">
        <f>'[3]Pc, Winter, S2'!J32*Main!$B$8+_xlfn.IFNA(VLOOKUP($A32,'EV Distribution'!$A$2:$B$51,2,FALSE),0)*'EV Scenarios'!J$2</f>
        <v>1.41991017264574E-2</v>
      </c>
      <c r="K32" s="5">
        <f>'[3]Pc, Winter, S2'!K32*Main!$B$8+_xlfn.IFNA(VLOOKUP($A32,'EV Distribution'!$A$2:$B$51,2,FALSE),0)*'EV Scenarios'!K$2</f>
        <v>7.933381838565021E-3</v>
      </c>
      <c r="L32" s="5">
        <f>'[3]Pc, Winter, S2'!L32*Main!$B$8+_xlfn.IFNA(VLOOKUP($A32,'EV Distribution'!$A$2:$B$51,2,FALSE),0)*'EV Scenarios'!L$2</f>
        <v>7.3652686322869957E-3</v>
      </c>
      <c r="M32" s="5">
        <f>'[3]Pc, Winter, S2'!M32*Main!$B$8+_xlfn.IFNA(VLOOKUP($A32,'EV Distribution'!$A$2:$B$51,2,FALSE),0)*'EV Scenarios'!M$2</f>
        <v>3.8948632511210759E-3</v>
      </c>
      <c r="N32" s="5">
        <f>'[3]Pc, Winter, S2'!N32*Main!$B$8+_xlfn.IFNA(VLOOKUP($A32,'EV Distribution'!$A$2:$B$51,2,FALSE),0)*'EV Scenarios'!N$2</f>
        <v>1.1913147399103138E-2</v>
      </c>
      <c r="O32" s="5">
        <f>'[3]Pc, Winter, S2'!O32*Main!$B$8+_xlfn.IFNA(VLOOKUP($A32,'EV Distribution'!$A$2:$B$51,2,FALSE),0)*'EV Scenarios'!O$2</f>
        <v>6.8256422197309407E-3</v>
      </c>
      <c r="P32" s="5">
        <f>'[3]Pc, Winter, S2'!P32*Main!$B$8+_xlfn.IFNA(VLOOKUP($A32,'EV Distribution'!$A$2:$B$51,2,FALSE),0)*'EV Scenarios'!P$2</f>
        <v>3.2085368161434979E-3</v>
      </c>
      <c r="Q32" s="5">
        <f>'[3]Pc, Winter, S2'!Q32*Main!$B$8+_xlfn.IFNA(VLOOKUP($A32,'EV Distribution'!$A$2:$B$51,2,FALSE),0)*'EV Scenarios'!Q$2</f>
        <v>1.1369076434977579E-2</v>
      </c>
      <c r="R32" s="5">
        <f>'[3]Pc, Winter, S2'!R32*Main!$B$8+_xlfn.IFNA(VLOOKUP($A32,'EV Distribution'!$A$2:$B$51,2,FALSE),0)*'EV Scenarios'!R$2</f>
        <v>7.6478165246636788E-3</v>
      </c>
      <c r="S32" s="5">
        <f>'[3]Pc, Winter, S2'!S32*Main!$B$8+_xlfn.IFNA(VLOOKUP($A32,'EV Distribution'!$A$2:$B$51,2,FALSE),0)*'EV Scenarios'!S$2</f>
        <v>1.5680170470852017E-2</v>
      </c>
      <c r="T32" s="5">
        <f>'[3]Pc, Winter, S2'!T32*Main!$B$8+_xlfn.IFNA(VLOOKUP($A32,'EV Distribution'!$A$2:$B$51,2,FALSE),0)*'EV Scenarios'!T$2</f>
        <v>1.9450253139013454E-3</v>
      </c>
      <c r="U32" s="5">
        <f>'[3]Pc, Winter, S2'!U32*Main!$B$8+_xlfn.IFNA(VLOOKUP($A32,'EV Distribution'!$A$2:$B$51,2,FALSE),0)*'EV Scenarios'!U$2</f>
        <v>6.6469076008968614E-3</v>
      </c>
      <c r="V32" s="5">
        <f>'[3]Pc, Winter, S2'!V32*Main!$B$8+_xlfn.IFNA(VLOOKUP($A32,'EV Distribution'!$A$2:$B$51,2,FALSE),0)*'EV Scenarios'!V$2</f>
        <v>7.6330318834080717E-3</v>
      </c>
      <c r="W32" s="5">
        <f>'[3]Pc, Winter, S2'!W32*Main!$B$8+_xlfn.IFNA(VLOOKUP($A32,'EV Distribution'!$A$2:$B$51,2,FALSE),0)*'EV Scenarios'!W$2</f>
        <v>6.6392475336322868E-3</v>
      </c>
      <c r="X32" s="5">
        <f>'[3]Pc, Winter, S2'!X32*Main!$B$8+_xlfn.IFNA(VLOOKUP($A32,'EV Distribution'!$A$2:$B$51,2,FALSE),0)*'EV Scenarios'!X$2</f>
        <v>9.8337136995515703E-3</v>
      </c>
      <c r="Y32" s="5">
        <f>'[3]Pc, Winter, S2'!Y32*Main!$B$8+_xlfn.IFNA(VLOOKUP($A32,'EV Distribution'!$A$2:$B$51,2,FALSE),0)*'EV Scenarios'!Y$2</f>
        <v>8.0389485650224218E-3</v>
      </c>
    </row>
    <row r="33" spans="1:25" x14ac:dyDescent="0.25">
      <c r="A33">
        <v>44</v>
      </c>
      <c r="B33" s="5">
        <f>'[3]Pc, Winter, S2'!B33*Main!$B$8+_xlfn.IFNA(VLOOKUP($A33,'EV Distribution'!$A$2:$B$51,2,FALSE),0)*'EV Scenarios'!B$2</f>
        <v>3.8592620650224216E-2</v>
      </c>
      <c r="C33" s="5">
        <f>'[3]Pc, Winter, S2'!C33*Main!$B$8+_xlfn.IFNA(VLOOKUP($A33,'EV Distribution'!$A$2:$B$51,2,FALSE),0)*'EV Scenarios'!C$2</f>
        <v>3.0049755874439463E-2</v>
      </c>
      <c r="D33" s="5">
        <f>'[3]Pc, Winter, S2'!D33*Main!$B$8+_xlfn.IFNA(VLOOKUP($A33,'EV Distribution'!$A$2:$B$51,2,FALSE),0)*'EV Scenarios'!D$2</f>
        <v>2.7198083363228698E-2</v>
      </c>
      <c r="E33" s="5">
        <f>'[3]Pc, Winter, S2'!E33*Main!$B$8+_xlfn.IFNA(VLOOKUP($A33,'EV Distribution'!$A$2:$B$51,2,FALSE),0)*'EV Scenarios'!E$2</f>
        <v>2.3925731255605383E-2</v>
      </c>
      <c r="F33" s="5">
        <f>'[3]Pc, Winter, S2'!F33*Main!$B$8+_xlfn.IFNA(VLOOKUP($A33,'EV Distribution'!$A$2:$B$51,2,FALSE),0)*'EV Scenarios'!F$2</f>
        <v>2.7335622062780267E-2</v>
      </c>
      <c r="G33" s="5">
        <f>'[3]Pc, Winter, S2'!G33*Main!$B$8+_xlfn.IFNA(VLOOKUP($A33,'EV Distribution'!$A$2:$B$51,2,FALSE),0)*'EV Scenarios'!G$2</f>
        <v>2.9313783632286993E-2</v>
      </c>
      <c r="H33" s="5">
        <f>'[3]Pc, Winter, S2'!H33*Main!$B$8+_xlfn.IFNA(VLOOKUP($A33,'EV Distribution'!$A$2:$B$51,2,FALSE),0)*'EV Scenarios'!H$2</f>
        <v>2.5570729103139015E-2</v>
      </c>
      <c r="I33" s="5">
        <f>'[3]Pc, Winter, S2'!I33*Main!$B$8+_xlfn.IFNA(VLOOKUP($A33,'EV Distribution'!$A$2:$B$51,2,FALSE),0)*'EV Scenarios'!I$2</f>
        <v>2.647114890134529E-2</v>
      </c>
      <c r="J33" s="5">
        <f>'[3]Pc, Winter, S2'!J33*Main!$B$8+_xlfn.IFNA(VLOOKUP($A33,'EV Distribution'!$A$2:$B$51,2,FALSE),0)*'EV Scenarios'!J$2</f>
        <v>3.3342365986547086E-2</v>
      </c>
      <c r="K33" s="5">
        <f>'[3]Pc, Winter, S2'!K33*Main!$B$8+_xlfn.IFNA(VLOOKUP($A33,'EV Distribution'!$A$2:$B$51,2,FALSE),0)*'EV Scenarios'!K$2</f>
        <v>4.3481579663677127E-2</v>
      </c>
      <c r="L33" s="5">
        <f>'[3]Pc, Winter, S2'!L33*Main!$B$8+_xlfn.IFNA(VLOOKUP($A33,'EV Distribution'!$A$2:$B$51,2,FALSE),0)*'EV Scenarios'!L$2</f>
        <v>5.4869657376681619E-2</v>
      </c>
      <c r="M33" s="5">
        <f>'[3]Pc, Winter, S2'!M33*Main!$B$8+_xlfn.IFNA(VLOOKUP($A33,'EV Distribution'!$A$2:$B$51,2,FALSE),0)*'EV Scenarios'!M$2</f>
        <v>5.6457773654708526E-2</v>
      </c>
      <c r="N33" s="5">
        <f>'[3]Pc, Winter, S2'!N33*Main!$B$8+_xlfn.IFNA(VLOOKUP($A33,'EV Distribution'!$A$2:$B$51,2,FALSE),0)*'EV Scenarios'!N$2</f>
        <v>6.6491576524663684E-2</v>
      </c>
      <c r="O33" s="5">
        <f>'[3]Pc, Winter, S2'!O33*Main!$B$8+_xlfn.IFNA(VLOOKUP($A33,'EV Distribution'!$A$2:$B$51,2,FALSE),0)*'EV Scenarios'!O$2</f>
        <v>6.729941434977578E-2</v>
      </c>
      <c r="P33" s="5">
        <f>'[3]Pc, Winter, S2'!P33*Main!$B$8+_xlfn.IFNA(VLOOKUP($A33,'EV Distribution'!$A$2:$B$51,2,FALSE),0)*'EV Scenarios'!P$2</f>
        <v>6.7881575627802712E-2</v>
      </c>
      <c r="Q33" s="5">
        <f>'[3]Pc, Winter, S2'!Q33*Main!$B$8+_xlfn.IFNA(VLOOKUP($A33,'EV Distribution'!$A$2:$B$51,2,FALSE),0)*'EV Scenarios'!Q$2</f>
        <v>6.9029018430493277E-2</v>
      </c>
      <c r="R33" s="5">
        <f>'[3]Pc, Winter, S2'!R33*Main!$B$8+_xlfn.IFNA(VLOOKUP($A33,'EV Distribution'!$A$2:$B$51,2,FALSE),0)*'EV Scenarios'!R$2</f>
        <v>6.346800513452916E-2</v>
      </c>
      <c r="S33" s="5">
        <f>'[3]Pc, Winter, S2'!S33*Main!$B$8+_xlfn.IFNA(VLOOKUP($A33,'EV Distribution'!$A$2:$B$51,2,FALSE),0)*'EV Scenarios'!S$2</f>
        <v>5.863440811659193E-2</v>
      </c>
      <c r="T33" s="5">
        <f>'[3]Pc, Winter, S2'!T33*Main!$B$8+_xlfn.IFNA(VLOOKUP($A33,'EV Distribution'!$A$2:$B$51,2,FALSE),0)*'EV Scenarios'!T$2</f>
        <v>5.5548477959641261E-2</v>
      </c>
      <c r="U33" s="5">
        <f>'[3]Pc, Winter, S2'!U33*Main!$B$8+_xlfn.IFNA(VLOOKUP($A33,'EV Distribution'!$A$2:$B$51,2,FALSE),0)*'EV Scenarios'!U$2</f>
        <v>5.0354789192825121E-2</v>
      </c>
      <c r="V33" s="5">
        <f>'[3]Pc, Winter, S2'!V33*Main!$B$8+_xlfn.IFNA(VLOOKUP($A33,'EV Distribution'!$A$2:$B$51,2,FALSE),0)*'EV Scenarios'!V$2</f>
        <v>4.2373703295964127E-2</v>
      </c>
      <c r="W33" s="5">
        <f>'[3]Pc, Winter, S2'!W33*Main!$B$8+_xlfn.IFNA(VLOOKUP($A33,'EV Distribution'!$A$2:$B$51,2,FALSE),0)*'EV Scenarios'!W$2</f>
        <v>3.4905138139013456E-2</v>
      </c>
      <c r="X33" s="5">
        <f>'[3]Pc, Winter, S2'!X33*Main!$B$8+_xlfn.IFNA(VLOOKUP($A33,'EV Distribution'!$A$2:$B$51,2,FALSE),0)*'EV Scenarios'!X$2</f>
        <v>2.5420367107623319E-2</v>
      </c>
      <c r="Y33" s="5">
        <f>'[3]Pc, Winter, S2'!Y33*Main!$B$8+_xlfn.IFNA(VLOOKUP($A33,'EV Distribution'!$A$2:$B$51,2,FALSE),0)*'EV Scenarios'!Y$2</f>
        <v>2.4545700829596413E-2</v>
      </c>
    </row>
    <row r="34" spans="1:25" x14ac:dyDescent="0.25">
      <c r="A34">
        <v>46</v>
      </c>
      <c r="B34" s="5">
        <f>'[3]Pc, Winter, S2'!B34*Main!$B$8+_xlfn.IFNA(VLOOKUP($A34,'EV Distribution'!$A$2:$B$51,2,FALSE),0)*'EV Scenarios'!B$2</f>
        <v>7.5523405448430475E-2</v>
      </c>
      <c r="C34" s="5">
        <f>'[3]Pc, Winter, S2'!C34*Main!$B$8+_xlfn.IFNA(VLOOKUP($A34,'EV Distribution'!$A$2:$B$51,2,FALSE),0)*'EV Scenarios'!C$2</f>
        <v>9.0287329461883392E-2</v>
      </c>
      <c r="D34" s="5">
        <f>'[3]Pc, Winter, S2'!D34*Main!$B$8+_xlfn.IFNA(VLOOKUP($A34,'EV Distribution'!$A$2:$B$51,2,FALSE),0)*'EV Scenarios'!D$2</f>
        <v>9.2140312130044852E-2</v>
      </c>
      <c r="E34" s="5">
        <f>'[3]Pc, Winter, S2'!E34*Main!$B$8+_xlfn.IFNA(VLOOKUP($A34,'EV Distribution'!$A$2:$B$51,2,FALSE),0)*'EV Scenarios'!E$2</f>
        <v>8.6912957578475336E-2</v>
      </c>
      <c r="F34" s="5">
        <f>'[3]Pc, Winter, S2'!F34*Main!$B$8+_xlfn.IFNA(VLOOKUP($A34,'EV Distribution'!$A$2:$B$51,2,FALSE),0)*'EV Scenarios'!F$2</f>
        <v>8.4280380627802701E-2</v>
      </c>
      <c r="G34" s="5">
        <f>'[3]Pc, Winter, S2'!G34*Main!$B$8+_xlfn.IFNA(VLOOKUP($A34,'EV Distribution'!$A$2:$B$51,2,FALSE),0)*'EV Scenarios'!G$2</f>
        <v>9.2850753228699553E-2</v>
      </c>
      <c r="H34" s="5">
        <f>'[3]Pc, Winter, S2'!H34*Main!$B$8+_xlfn.IFNA(VLOOKUP($A34,'EV Distribution'!$A$2:$B$51,2,FALSE),0)*'EV Scenarios'!H$2</f>
        <v>8.5203435134529146E-2</v>
      </c>
      <c r="I34" s="5">
        <f>'[3]Pc, Winter, S2'!I34*Main!$B$8+_xlfn.IFNA(VLOOKUP($A34,'EV Distribution'!$A$2:$B$51,2,FALSE),0)*'EV Scenarios'!I$2</f>
        <v>9.6626302869955161E-2</v>
      </c>
      <c r="J34" s="5">
        <f>'[3]Pc, Winter, S2'!J34*Main!$B$8+_xlfn.IFNA(VLOOKUP($A34,'EV Distribution'!$A$2:$B$51,2,FALSE),0)*'EV Scenarios'!J$2</f>
        <v>0.11228586217488788</v>
      </c>
      <c r="K34" s="5">
        <f>'[3]Pc, Winter, S2'!K34*Main!$B$8+_xlfn.IFNA(VLOOKUP($A34,'EV Distribution'!$A$2:$B$51,2,FALSE),0)*'EV Scenarios'!K$2</f>
        <v>0.14712846986547087</v>
      </c>
      <c r="L34" s="5">
        <f>'[3]Pc, Winter, S2'!L34*Main!$B$8+_xlfn.IFNA(VLOOKUP($A34,'EV Distribution'!$A$2:$B$51,2,FALSE),0)*'EV Scenarios'!L$2</f>
        <v>0.13600369466367712</v>
      </c>
      <c r="M34" s="5">
        <f>'[3]Pc, Winter, S2'!M34*Main!$B$8+_xlfn.IFNA(VLOOKUP($A34,'EV Distribution'!$A$2:$B$51,2,FALSE),0)*'EV Scenarios'!M$2</f>
        <v>0.1103286312780269</v>
      </c>
      <c r="N34" s="5">
        <f>'[3]Pc, Winter, S2'!N34*Main!$B$8+_xlfn.IFNA(VLOOKUP($A34,'EV Distribution'!$A$2:$B$51,2,FALSE),0)*'EV Scenarios'!N$2</f>
        <v>4.314621304932735E-2</v>
      </c>
      <c r="O34" s="5">
        <f>'[3]Pc, Winter, S2'!O34*Main!$B$8+_xlfn.IFNA(VLOOKUP($A34,'EV Distribution'!$A$2:$B$51,2,FALSE),0)*'EV Scenarios'!O$2</f>
        <v>4.1247697264573994E-2</v>
      </c>
      <c r="P34" s="5">
        <f>'[3]Pc, Winter, S2'!P34*Main!$B$8+_xlfn.IFNA(VLOOKUP($A34,'EV Distribution'!$A$2:$B$51,2,FALSE),0)*'EV Scenarios'!P$2</f>
        <v>2.7831819843049325E-2</v>
      </c>
      <c r="Q34" s="5">
        <f>'[3]Pc, Winter, S2'!Q34*Main!$B$8+_xlfn.IFNA(VLOOKUP($A34,'EV Distribution'!$A$2:$B$51,2,FALSE),0)*'EV Scenarios'!Q$2</f>
        <v>2.4099223834080721E-2</v>
      </c>
      <c r="R34" s="5">
        <f>'[3]Pc, Winter, S2'!R34*Main!$B$8+_xlfn.IFNA(VLOOKUP($A34,'EV Distribution'!$A$2:$B$51,2,FALSE),0)*'EV Scenarios'!R$2</f>
        <v>4.1457738430493267E-2</v>
      </c>
      <c r="S34" s="5">
        <f>'[3]Pc, Winter, S2'!S34*Main!$B$8+_xlfn.IFNA(VLOOKUP($A34,'EV Distribution'!$A$2:$B$51,2,FALSE),0)*'EV Scenarios'!S$2</f>
        <v>3.9435275336322864E-3</v>
      </c>
      <c r="T34" s="5">
        <f>'[3]Pc, Winter, S2'!T34*Main!$B$8+_xlfn.IFNA(VLOOKUP($A34,'EV Distribution'!$A$2:$B$51,2,FALSE),0)*'EV Scenarios'!T$2</f>
        <v>8.3073878923766819E-4</v>
      </c>
      <c r="U34" s="5">
        <f>'[3]Pc, Winter, S2'!U34*Main!$B$8+_xlfn.IFNA(VLOOKUP($A34,'EV Distribution'!$A$2:$B$51,2,FALSE),0)*'EV Scenarios'!U$2</f>
        <v>0</v>
      </c>
      <c r="V34" s="5">
        <f>'[3]Pc, Winter, S2'!V34*Main!$B$8+_xlfn.IFNA(VLOOKUP($A34,'EV Distribution'!$A$2:$B$51,2,FALSE),0)*'EV Scenarios'!V$2</f>
        <v>0</v>
      </c>
      <c r="W34" s="5">
        <f>'[3]Pc, Winter, S2'!W34*Main!$B$8+_xlfn.IFNA(VLOOKUP($A34,'EV Distribution'!$A$2:$B$51,2,FALSE),0)*'EV Scenarios'!W$2</f>
        <v>0</v>
      </c>
      <c r="X34" s="5">
        <f>'[3]Pc, Winter, S2'!X34*Main!$B$8+_xlfn.IFNA(VLOOKUP($A34,'EV Distribution'!$A$2:$B$51,2,FALSE),0)*'EV Scenarios'!X$2</f>
        <v>5.8633744394618833E-4</v>
      </c>
      <c r="Y34" s="5">
        <f>'[3]Pc, Winter, S2'!Y34*Main!$B$8+_xlfn.IFNA(VLOOKUP($A34,'EV Distribution'!$A$2:$B$51,2,FALSE),0)*'EV Scenarios'!Y$2</f>
        <v>0</v>
      </c>
    </row>
    <row r="35" spans="1:25" x14ac:dyDescent="0.25">
      <c r="A35">
        <v>47</v>
      </c>
      <c r="B35" s="5">
        <f>'[3]Pc, Winter, S2'!B35*Main!$B$8+_xlfn.IFNA(VLOOKUP($A35,'EV Distribution'!$A$2:$B$51,2,FALSE),0)*'EV Scenarios'!B$2</f>
        <v>0.70311736291479821</v>
      </c>
      <c r="C35" s="5">
        <f>'[3]Pc, Winter, S2'!C35*Main!$B$8+_xlfn.IFNA(VLOOKUP($A35,'EV Distribution'!$A$2:$B$51,2,FALSE),0)*'EV Scenarios'!C$2</f>
        <v>0.69133669706278034</v>
      </c>
      <c r="D35" s="5">
        <f>'[3]Pc, Winter, S2'!D35*Main!$B$8+_xlfn.IFNA(VLOOKUP($A35,'EV Distribution'!$A$2:$B$51,2,FALSE),0)*'EV Scenarios'!D$2</f>
        <v>0.68741008975336326</v>
      </c>
      <c r="E35" s="5">
        <f>'[3]Pc, Winter, S2'!E35*Main!$B$8+_xlfn.IFNA(VLOOKUP($A35,'EV Distribution'!$A$2:$B$51,2,FALSE),0)*'EV Scenarios'!E$2</f>
        <v>0.68767872419282505</v>
      </c>
      <c r="F35" s="5">
        <f>'[3]Pc, Winter, S2'!F35*Main!$B$8+_xlfn.IFNA(VLOOKUP($A35,'EV Distribution'!$A$2:$B$51,2,FALSE),0)*'EV Scenarios'!F$2</f>
        <v>0.67720100677130046</v>
      </c>
      <c r="G35" s="5">
        <f>'[3]Pc, Winter, S2'!G35*Main!$B$8+_xlfn.IFNA(VLOOKUP($A35,'EV Distribution'!$A$2:$B$51,2,FALSE),0)*'EV Scenarios'!G$2</f>
        <v>0.69392530434977573</v>
      </c>
      <c r="H35" s="5">
        <f>'[3]Pc, Winter, S2'!H35*Main!$B$8+_xlfn.IFNA(VLOOKUP($A35,'EV Distribution'!$A$2:$B$51,2,FALSE),0)*'EV Scenarios'!H$2</f>
        <v>0.67339954513452915</v>
      </c>
      <c r="I35" s="5">
        <f>'[3]Pc, Winter, S2'!I35*Main!$B$8+_xlfn.IFNA(VLOOKUP($A35,'EV Distribution'!$A$2:$B$51,2,FALSE),0)*'EV Scenarios'!I$2</f>
        <v>0.54817395704035865</v>
      </c>
      <c r="J35" s="5">
        <f>'[3]Pc, Winter, S2'!J35*Main!$B$8+_xlfn.IFNA(VLOOKUP($A35,'EV Distribution'!$A$2:$B$51,2,FALSE),0)*'EV Scenarios'!J$2</f>
        <v>0.51110747134529144</v>
      </c>
      <c r="K35" s="5">
        <f>'[3]Pc, Winter, S2'!K35*Main!$B$8+_xlfn.IFNA(VLOOKUP($A35,'EV Distribution'!$A$2:$B$51,2,FALSE),0)*'EV Scenarios'!K$2</f>
        <v>0.49602639217488786</v>
      </c>
      <c r="L35" s="5">
        <f>'[3]Pc, Winter, S2'!L35*Main!$B$8+_xlfn.IFNA(VLOOKUP($A35,'EV Distribution'!$A$2:$B$51,2,FALSE),0)*'EV Scenarios'!L$2</f>
        <v>0.50171048159192833</v>
      </c>
      <c r="M35" s="5">
        <f>'[3]Pc, Winter, S2'!M35*Main!$B$8+_xlfn.IFNA(VLOOKUP($A35,'EV Distribution'!$A$2:$B$51,2,FALSE),0)*'EV Scenarios'!M$2</f>
        <v>0.50245252573991039</v>
      </c>
      <c r="N35" s="5">
        <f>'[3]Pc, Winter, S2'!N35*Main!$B$8+_xlfn.IFNA(VLOOKUP($A35,'EV Distribution'!$A$2:$B$51,2,FALSE),0)*'EV Scenarios'!N$2</f>
        <v>0.50404151789237672</v>
      </c>
      <c r="O35" s="5">
        <f>'[3]Pc, Winter, S2'!O35*Main!$B$8+_xlfn.IFNA(VLOOKUP($A35,'EV Distribution'!$A$2:$B$51,2,FALSE),0)*'EV Scenarios'!O$2</f>
        <v>0.50999460556053811</v>
      </c>
      <c r="P35" s="5">
        <f>'[3]Pc, Winter, S2'!P35*Main!$B$8+_xlfn.IFNA(VLOOKUP($A35,'EV Distribution'!$A$2:$B$51,2,FALSE),0)*'EV Scenarios'!P$2</f>
        <v>0.50476560831838568</v>
      </c>
      <c r="Q35" s="5">
        <f>'[3]Pc, Winter, S2'!Q35*Main!$B$8+_xlfn.IFNA(VLOOKUP($A35,'EV Distribution'!$A$2:$B$51,2,FALSE),0)*'EV Scenarios'!Q$2</f>
        <v>0.51048871334080714</v>
      </c>
      <c r="R35" s="5">
        <f>'[3]Pc, Winter, S2'!R35*Main!$B$8+_xlfn.IFNA(VLOOKUP($A35,'EV Distribution'!$A$2:$B$51,2,FALSE),0)*'EV Scenarios'!R$2</f>
        <v>0.50230370589686102</v>
      </c>
      <c r="S35" s="5">
        <f>'[3]Pc, Winter, S2'!S35*Main!$B$8+_xlfn.IFNA(VLOOKUP($A35,'EV Distribution'!$A$2:$B$51,2,FALSE),0)*'EV Scenarios'!S$2</f>
        <v>0.51035613125560542</v>
      </c>
      <c r="T35" s="5">
        <f>'[3]Pc, Winter, S2'!T35*Main!$B$8+_xlfn.IFNA(VLOOKUP($A35,'EV Distribution'!$A$2:$B$51,2,FALSE),0)*'EV Scenarios'!T$2</f>
        <v>0.51249103856502254</v>
      </c>
      <c r="U35" s="5">
        <f>'[3]Pc, Winter, S2'!U35*Main!$B$8+_xlfn.IFNA(VLOOKUP($A35,'EV Distribution'!$A$2:$B$51,2,FALSE),0)*'EV Scenarios'!U$2</f>
        <v>0.50231578410313904</v>
      </c>
      <c r="V35" s="5">
        <f>'[3]Pc, Winter, S2'!V35*Main!$B$8+_xlfn.IFNA(VLOOKUP($A35,'EV Distribution'!$A$2:$B$51,2,FALSE),0)*'EV Scenarios'!V$2</f>
        <v>0.52817351928251122</v>
      </c>
      <c r="W35" s="5">
        <f>'[3]Pc, Winter, S2'!W35*Main!$B$8+_xlfn.IFNA(VLOOKUP($A35,'EV Distribution'!$A$2:$B$51,2,FALSE),0)*'EV Scenarios'!W$2</f>
        <v>0.59477897141255609</v>
      </c>
      <c r="X35" s="5">
        <f>'[3]Pc, Winter, S2'!X35*Main!$B$8+_xlfn.IFNA(VLOOKUP($A35,'EV Distribution'!$A$2:$B$51,2,FALSE),0)*'EV Scenarios'!X$2</f>
        <v>0.61546142865470854</v>
      </c>
      <c r="Y35" s="5">
        <f>'[3]Pc, Winter, S2'!Y35*Main!$B$8+_xlfn.IFNA(VLOOKUP($A35,'EV Distribution'!$A$2:$B$51,2,FALSE),0)*'EV Scenarios'!Y$2</f>
        <v>0.6364292267040359</v>
      </c>
    </row>
    <row r="36" spans="1:25" x14ac:dyDescent="0.25">
      <c r="A36">
        <v>48</v>
      </c>
      <c r="B36" s="5">
        <f>'[3]Pc, Winter, S2'!B36*Main!$B$8+_xlfn.IFNA(VLOOKUP($A36,'EV Distribution'!$A$2:$B$51,2,FALSE),0)*'EV Scenarios'!B$2</f>
        <v>1.6552727578475336E-3</v>
      </c>
      <c r="C36" s="5">
        <f>'[3]Pc, Winter, S2'!C36*Main!$B$8+_xlfn.IFNA(VLOOKUP($A36,'EV Distribution'!$A$2:$B$51,2,FALSE),0)*'EV Scenarios'!C$2</f>
        <v>1.6657708968609867E-3</v>
      </c>
      <c r="D36" s="5">
        <f>'[3]Pc, Winter, S2'!D36*Main!$B$8+_xlfn.IFNA(VLOOKUP($A36,'EV Distribution'!$A$2:$B$51,2,FALSE),0)*'EV Scenarios'!D$2</f>
        <v>1.6651898206278028E-3</v>
      </c>
      <c r="E36" s="5">
        <f>'[3]Pc, Winter, S2'!E36*Main!$B$8+_xlfn.IFNA(VLOOKUP($A36,'EV Distribution'!$A$2:$B$51,2,FALSE),0)*'EV Scenarios'!E$2</f>
        <v>1.655698340807175E-3</v>
      </c>
      <c r="F36" s="5">
        <f>'[3]Pc, Winter, S2'!F36*Main!$B$8+_xlfn.IFNA(VLOOKUP($A36,'EV Distribution'!$A$2:$B$51,2,FALSE),0)*'EV Scenarios'!F$2</f>
        <v>1.6552633856502243E-3</v>
      </c>
      <c r="G36" s="5">
        <f>'[3]Pc, Winter, S2'!G36*Main!$B$8+_xlfn.IFNA(VLOOKUP($A36,'EV Distribution'!$A$2:$B$51,2,FALSE),0)*'EV Scenarios'!G$2</f>
        <v>1.6520427578475339E-3</v>
      </c>
      <c r="H36" s="5">
        <f>'[3]Pc, Winter, S2'!H36*Main!$B$8+_xlfn.IFNA(VLOOKUP($A36,'EV Distribution'!$A$2:$B$51,2,FALSE),0)*'EV Scenarios'!H$2</f>
        <v>1.6733883632286993E-3</v>
      </c>
      <c r="I36" s="5">
        <f>'[3]Pc, Winter, S2'!I36*Main!$B$8+_xlfn.IFNA(VLOOKUP($A36,'EV Distribution'!$A$2:$B$51,2,FALSE),0)*'EV Scenarios'!I$2</f>
        <v>1.6485528923766818E-3</v>
      </c>
      <c r="J36" s="5">
        <f>'[3]Pc, Winter, S2'!J36*Main!$B$8+_xlfn.IFNA(VLOOKUP($A36,'EV Distribution'!$A$2:$B$51,2,FALSE),0)*'EV Scenarios'!J$2</f>
        <v>1.7156288565022423E-3</v>
      </c>
      <c r="K36" s="5">
        <f>'[3]Pc, Winter, S2'!K36*Main!$B$8+_xlfn.IFNA(VLOOKUP($A36,'EV Distribution'!$A$2:$B$51,2,FALSE),0)*'EV Scenarios'!K$2</f>
        <v>1.7045232286995516E-3</v>
      </c>
      <c r="L36" s="5">
        <f>'[3]Pc, Winter, S2'!L36*Main!$B$8+_xlfn.IFNA(VLOOKUP($A36,'EV Distribution'!$A$2:$B$51,2,FALSE),0)*'EV Scenarios'!L$2</f>
        <v>1.7209066816143502E-3</v>
      </c>
      <c r="M36" s="5">
        <f>'[3]Pc, Winter, S2'!M36*Main!$B$8+_xlfn.IFNA(VLOOKUP($A36,'EV Distribution'!$A$2:$B$51,2,FALSE),0)*'EV Scenarios'!M$2</f>
        <v>1.7384872197309419E-3</v>
      </c>
      <c r="N36" s="5">
        <f>'[3]Pc, Winter, S2'!N36*Main!$B$8+_xlfn.IFNA(VLOOKUP($A36,'EV Distribution'!$A$2:$B$51,2,FALSE),0)*'EV Scenarios'!N$2</f>
        <v>1.7268154260089682E-3</v>
      </c>
      <c r="O36" s="5">
        <f>'[3]Pc, Winter, S2'!O36*Main!$B$8+_xlfn.IFNA(VLOOKUP($A36,'EV Distribution'!$A$2:$B$51,2,FALSE),0)*'EV Scenarios'!O$2</f>
        <v>1.7192388565022425E-3</v>
      </c>
      <c r="P36" s="5">
        <f>'[3]Pc, Winter, S2'!P36*Main!$B$8+_xlfn.IFNA(VLOOKUP($A36,'EV Distribution'!$A$2:$B$51,2,FALSE),0)*'EV Scenarios'!P$2</f>
        <v>1.7290826457399108E-3</v>
      </c>
      <c r="Q36" s="5">
        <f>'[3]Pc, Winter, S2'!Q36*Main!$B$8+_xlfn.IFNA(VLOOKUP($A36,'EV Distribution'!$A$2:$B$51,2,FALSE),0)*'EV Scenarios'!Q$2</f>
        <v>1.7193274663677132E-3</v>
      </c>
      <c r="R36" s="5">
        <f>'[3]Pc, Winter, S2'!R36*Main!$B$8+_xlfn.IFNA(VLOOKUP($A36,'EV Distribution'!$A$2:$B$51,2,FALSE),0)*'EV Scenarios'!R$2</f>
        <v>1.7174594170403588E-3</v>
      </c>
      <c r="S36" s="5">
        <f>'[3]Pc, Winter, S2'!S36*Main!$B$8+_xlfn.IFNA(VLOOKUP($A36,'EV Distribution'!$A$2:$B$51,2,FALSE),0)*'EV Scenarios'!S$2</f>
        <v>1.9106966591928248E-3</v>
      </c>
      <c r="T36" s="5">
        <f>'[3]Pc, Winter, S2'!T36*Main!$B$8+_xlfn.IFNA(VLOOKUP($A36,'EV Distribution'!$A$2:$B$51,2,FALSE),0)*'EV Scenarios'!T$2</f>
        <v>2.2752325336322871E-3</v>
      </c>
      <c r="U36" s="5">
        <f>'[3]Pc, Winter, S2'!U36*Main!$B$8+_xlfn.IFNA(VLOOKUP($A36,'EV Distribution'!$A$2:$B$51,2,FALSE),0)*'EV Scenarios'!U$2</f>
        <v>2.4800930044843053E-3</v>
      </c>
      <c r="V36" s="5">
        <f>'[3]Pc, Winter, S2'!V36*Main!$B$8+_xlfn.IFNA(VLOOKUP($A36,'EV Distribution'!$A$2:$B$51,2,FALSE),0)*'EV Scenarios'!V$2</f>
        <v>2.5658439237668165E-3</v>
      </c>
      <c r="W36" s="5">
        <f>'[3]Pc, Winter, S2'!W36*Main!$B$8+_xlfn.IFNA(VLOOKUP($A36,'EV Distribution'!$A$2:$B$51,2,FALSE),0)*'EV Scenarios'!W$2</f>
        <v>2.5203478699551566E-3</v>
      </c>
      <c r="X36" s="5">
        <f>'[3]Pc, Winter, S2'!X36*Main!$B$8+_xlfn.IFNA(VLOOKUP($A36,'EV Distribution'!$A$2:$B$51,2,FALSE),0)*'EV Scenarios'!X$2</f>
        <v>2.44940331838565E-3</v>
      </c>
      <c r="Y36" s="5">
        <f>'[3]Pc, Winter, S2'!Y36*Main!$B$8+_xlfn.IFNA(VLOOKUP($A36,'EV Distribution'!$A$2:$B$51,2,FALSE),0)*'EV Scenarios'!Y$2</f>
        <v>2.3063243721973097E-3</v>
      </c>
    </row>
    <row r="37" spans="1:25" x14ac:dyDescent="0.25">
      <c r="A37">
        <v>49</v>
      </c>
      <c r="B37" s="5">
        <f>'[3]Pc, Winter, S2'!B37*Main!$B$8+_xlfn.IFNA(VLOOKUP($A37,'EV Distribution'!$A$2:$B$51,2,FALSE),0)*'EV Scenarios'!B$2</f>
        <v>8.9818201569506734E-2</v>
      </c>
      <c r="C37" s="5">
        <f>'[3]Pc, Winter, S2'!C37*Main!$B$8+_xlfn.IFNA(VLOOKUP($A37,'EV Distribution'!$A$2:$B$51,2,FALSE),0)*'EV Scenarios'!C$2</f>
        <v>9.1519881614349777E-2</v>
      </c>
      <c r="D37" s="5">
        <f>'[3]Pc, Winter, S2'!D37*Main!$B$8+_xlfn.IFNA(VLOOKUP($A37,'EV Distribution'!$A$2:$B$51,2,FALSE),0)*'EV Scenarios'!D$2</f>
        <v>8.9817902937219737E-2</v>
      </c>
      <c r="E37" s="5">
        <f>'[3]Pc, Winter, S2'!E37*Main!$B$8+_xlfn.IFNA(VLOOKUP($A37,'EV Distribution'!$A$2:$B$51,2,FALSE),0)*'EV Scenarios'!E$2</f>
        <v>9.0239631367713014E-2</v>
      </c>
      <c r="F37" s="5">
        <f>'[3]Pc, Winter, S2'!F37*Main!$B$8+_xlfn.IFNA(VLOOKUP($A37,'EV Distribution'!$A$2:$B$51,2,FALSE),0)*'EV Scenarios'!F$2</f>
        <v>8.7098421434977577E-2</v>
      </c>
      <c r="G37" s="5">
        <f>'[3]Pc, Winter, S2'!G37*Main!$B$8+_xlfn.IFNA(VLOOKUP($A37,'EV Distribution'!$A$2:$B$51,2,FALSE),0)*'EV Scenarios'!G$2</f>
        <v>8.5522818318385666E-2</v>
      </c>
      <c r="H37" s="5">
        <f>'[3]Pc, Winter, S2'!H37*Main!$B$8+_xlfn.IFNA(VLOOKUP($A37,'EV Distribution'!$A$2:$B$51,2,FALSE),0)*'EV Scenarios'!H$2</f>
        <v>7.7510809282511209E-2</v>
      </c>
      <c r="I37" s="5">
        <f>'[3]Pc, Winter, S2'!I37*Main!$B$8+_xlfn.IFNA(VLOOKUP($A37,'EV Distribution'!$A$2:$B$51,2,FALSE),0)*'EV Scenarios'!I$2</f>
        <v>7.0162050627802688E-2</v>
      </c>
      <c r="J37" s="5">
        <f>'[3]Pc, Winter, S2'!J37*Main!$B$8+_xlfn.IFNA(VLOOKUP($A37,'EV Distribution'!$A$2:$B$51,2,FALSE),0)*'EV Scenarios'!J$2</f>
        <v>6.6179315784753362E-2</v>
      </c>
      <c r="K37" s="5">
        <f>'[3]Pc, Winter, S2'!K37*Main!$B$8+_xlfn.IFNA(VLOOKUP($A37,'EV Distribution'!$A$2:$B$51,2,FALSE),0)*'EV Scenarios'!K$2</f>
        <v>5.7246803183856498E-2</v>
      </c>
      <c r="L37" s="5">
        <f>'[3]Pc, Winter, S2'!L37*Main!$B$8+_xlfn.IFNA(VLOOKUP($A37,'EV Distribution'!$A$2:$B$51,2,FALSE),0)*'EV Scenarios'!L$2</f>
        <v>5.8111310852017935E-2</v>
      </c>
      <c r="M37" s="5">
        <f>'[3]Pc, Winter, S2'!M37*Main!$B$8+_xlfn.IFNA(VLOOKUP($A37,'EV Distribution'!$A$2:$B$51,2,FALSE),0)*'EV Scenarios'!M$2</f>
        <v>5.1990007578475328E-2</v>
      </c>
      <c r="N37" s="5">
        <f>'[3]Pc, Winter, S2'!N37*Main!$B$8+_xlfn.IFNA(VLOOKUP($A37,'EV Distribution'!$A$2:$B$51,2,FALSE),0)*'EV Scenarios'!N$2</f>
        <v>4.8147774327354259E-2</v>
      </c>
      <c r="O37" s="5">
        <f>'[3]Pc, Winter, S2'!O37*Main!$B$8+_xlfn.IFNA(VLOOKUP($A37,'EV Distribution'!$A$2:$B$51,2,FALSE),0)*'EV Scenarios'!O$2</f>
        <v>4.9739899775784753E-2</v>
      </c>
      <c r="P37" s="5">
        <f>'[3]Pc, Winter, S2'!P37*Main!$B$8+_xlfn.IFNA(VLOOKUP($A37,'EV Distribution'!$A$2:$B$51,2,FALSE),0)*'EV Scenarios'!P$2</f>
        <v>5.9482762802690582E-2</v>
      </c>
      <c r="Q37" s="5">
        <f>'[3]Pc, Winter, S2'!Q37*Main!$B$8+_xlfn.IFNA(VLOOKUP($A37,'EV Distribution'!$A$2:$B$51,2,FALSE),0)*'EV Scenarios'!Q$2</f>
        <v>5.8336830627802698E-2</v>
      </c>
      <c r="R37" s="5">
        <f>'[3]Pc, Winter, S2'!R37*Main!$B$8+_xlfn.IFNA(VLOOKUP($A37,'EV Distribution'!$A$2:$B$51,2,FALSE),0)*'EV Scenarios'!R$2</f>
        <v>5.8822217152466376E-2</v>
      </c>
      <c r="S37" s="5">
        <f>'[3]Pc, Winter, S2'!S37*Main!$B$8+_xlfn.IFNA(VLOOKUP($A37,'EV Distribution'!$A$2:$B$51,2,FALSE),0)*'EV Scenarios'!S$2</f>
        <v>6.1932048542600905E-2</v>
      </c>
      <c r="T37" s="5">
        <f>'[3]Pc, Winter, S2'!T37*Main!$B$8+_xlfn.IFNA(VLOOKUP($A37,'EV Distribution'!$A$2:$B$51,2,FALSE),0)*'EV Scenarios'!T$2</f>
        <v>5.9201238183856503E-2</v>
      </c>
      <c r="U37" s="5">
        <f>'[3]Pc, Winter, S2'!U37*Main!$B$8+_xlfn.IFNA(VLOOKUP($A37,'EV Distribution'!$A$2:$B$51,2,FALSE),0)*'EV Scenarios'!U$2</f>
        <v>5.9610596591928258E-2</v>
      </c>
      <c r="V37" s="5">
        <f>'[3]Pc, Winter, S2'!V37*Main!$B$8+_xlfn.IFNA(VLOOKUP($A37,'EV Distribution'!$A$2:$B$51,2,FALSE),0)*'EV Scenarios'!V$2</f>
        <v>6.1538121883408084E-2</v>
      </c>
      <c r="W37" s="5">
        <f>'[3]Pc, Winter, S2'!W37*Main!$B$8+_xlfn.IFNA(VLOOKUP($A37,'EV Distribution'!$A$2:$B$51,2,FALSE),0)*'EV Scenarios'!W$2</f>
        <v>6.0123855605381159E-2</v>
      </c>
      <c r="X37" s="5">
        <f>'[3]Pc, Winter, S2'!X37*Main!$B$8+_xlfn.IFNA(VLOOKUP($A37,'EV Distribution'!$A$2:$B$51,2,FALSE),0)*'EV Scenarios'!X$2</f>
        <v>6.3183598991031389E-2</v>
      </c>
      <c r="Y37" s="5">
        <f>'[3]Pc, Winter, S2'!Y37*Main!$B$8+_xlfn.IFNA(VLOOKUP($A37,'EV Distribution'!$A$2:$B$51,2,FALSE),0)*'EV Scenarios'!Y$2</f>
        <v>5.9496179955156957E-2</v>
      </c>
    </row>
    <row r="38" spans="1:25" x14ac:dyDescent="0.25">
      <c r="A38">
        <v>50</v>
      </c>
      <c r="B38" s="5">
        <f>'[3]Pc, Winter, S2'!B38*Main!$B$8+_xlfn.IFNA(VLOOKUP($A38,'EV Distribution'!$A$2:$B$51,2,FALSE),0)*'EV Scenarios'!B$2</f>
        <v>1.3594497869955157E-2</v>
      </c>
      <c r="C38" s="5">
        <f>'[3]Pc, Winter, S2'!C38*Main!$B$8+_xlfn.IFNA(VLOOKUP($A38,'EV Distribution'!$A$2:$B$51,2,FALSE),0)*'EV Scenarios'!C$2</f>
        <v>1.3402247690582958E-2</v>
      </c>
      <c r="D38" s="5">
        <f>'[3]Pc, Winter, S2'!D38*Main!$B$8+_xlfn.IFNA(VLOOKUP($A38,'EV Distribution'!$A$2:$B$51,2,FALSE),0)*'EV Scenarios'!D$2</f>
        <v>1.3441247107623322E-2</v>
      </c>
      <c r="E38" s="5">
        <f>'[3]Pc, Winter, S2'!E38*Main!$B$8+_xlfn.IFNA(VLOOKUP($A38,'EV Distribution'!$A$2:$B$51,2,FALSE),0)*'EV Scenarios'!E$2</f>
        <v>1.2084310986547084E-2</v>
      </c>
      <c r="F38" s="5">
        <f>'[3]Pc, Winter, S2'!F38*Main!$B$8+_xlfn.IFNA(VLOOKUP($A38,'EV Distribution'!$A$2:$B$51,2,FALSE),0)*'EV Scenarios'!F$2</f>
        <v>1.1928973206278025E-2</v>
      </c>
      <c r="G38" s="5">
        <f>'[3]Pc, Winter, S2'!G38*Main!$B$8+_xlfn.IFNA(VLOOKUP($A38,'EV Distribution'!$A$2:$B$51,2,FALSE),0)*'EV Scenarios'!G$2</f>
        <v>1.1265814843049327E-2</v>
      </c>
      <c r="H38" s="5">
        <f>'[3]Pc, Winter, S2'!H38*Main!$B$8+_xlfn.IFNA(VLOOKUP($A38,'EV Distribution'!$A$2:$B$51,2,FALSE),0)*'EV Scenarios'!H$2</f>
        <v>9.7874005605381176E-3</v>
      </c>
      <c r="I38" s="5">
        <f>'[3]Pc, Winter, S2'!I38*Main!$B$8+_xlfn.IFNA(VLOOKUP($A38,'EV Distribution'!$A$2:$B$51,2,FALSE),0)*'EV Scenarios'!I$2</f>
        <v>8.0968235874439472E-3</v>
      </c>
      <c r="J38" s="5">
        <f>'[3]Pc, Winter, S2'!J38*Main!$B$8+_xlfn.IFNA(VLOOKUP($A38,'EV Distribution'!$A$2:$B$51,2,FALSE),0)*'EV Scenarios'!J$2</f>
        <v>5.8695515695067271E-3</v>
      </c>
      <c r="K38" s="5">
        <f>'[3]Pc, Winter, S2'!K38*Main!$B$8+_xlfn.IFNA(VLOOKUP($A38,'EV Distribution'!$A$2:$B$51,2,FALSE),0)*'EV Scenarios'!K$2</f>
        <v>6.6400982735426006E-3</v>
      </c>
      <c r="L38" s="5">
        <f>'[3]Pc, Winter, S2'!L38*Main!$B$8+_xlfn.IFNA(VLOOKUP($A38,'EV Distribution'!$A$2:$B$51,2,FALSE),0)*'EV Scenarios'!L$2</f>
        <v>5.9173289013452913E-3</v>
      </c>
      <c r="M38" s="5">
        <f>'[3]Pc, Winter, S2'!M38*Main!$B$8+_xlfn.IFNA(VLOOKUP($A38,'EV Distribution'!$A$2:$B$51,2,FALSE),0)*'EV Scenarios'!M$2</f>
        <v>7.0950732959641268E-3</v>
      </c>
      <c r="N38" s="5">
        <f>'[3]Pc, Winter, S2'!N38*Main!$B$8+_xlfn.IFNA(VLOOKUP($A38,'EV Distribution'!$A$2:$B$51,2,FALSE),0)*'EV Scenarios'!N$2</f>
        <v>9.4264908744394627E-3</v>
      </c>
      <c r="O38" s="5">
        <f>'[3]Pc, Winter, S2'!O38*Main!$B$8+_xlfn.IFNA(VLOOKUP($A38,'EV Distribution'!$A$2:$B$51,2,FALSE),0)*'EV Scenarios'!O$2</f>
        <v>9.7419667040358725E-3</v>
      </c>
      <c r="P38" s="5">
        <f>'[3]Pc, Winter, S2'!P38*Main!$B$8+_xlfn.IFNA(VLOOKUP($A38,'EV Distribution'!$A$2:$B$51,2,FALSE),0)*'EV Scenarios'!P$2</f>
        <v>9.4607709641255592E-3</v>
      </c>
      <c r="Q38" s="5">
        <f>'[3]Pc, Winter, S2'!Q38*Main!$B$8+_xlfn.IFNA(VLOOKUP($A38,'EV Distribution'!$A$2:$B$51,2,FALSE),0)*'EV Scenarios'!Q$2</f>
        <v>9.8444320852017955E-3</v>
      </c>
      <c r="R38" s="5">
        <f>'[3]Pc, Winter, S2'!R38*Main!$B$8+_xlfn.IFNA(VLOOKUP($A38,'EV Distribution'!$A$2:$B$51,2,FALSE),0)*'EV Scenarios'!R$2</f>
        <v>9.8443311210762337E-3</v>
      </c>
      <c r="S38" s="5">
        <f>'[3]Pc, Winter, S2'!S38*Main!$B$8+_xlfn.IFNA(VLOOKUP($A38,'EV Distribution'!$A$2:$B$51,2,FALSE),0)*'EV Scenarios'!S$2</f>
        <v>1.0004840224215248E-2</v>
      </c>
      <c r="T38" s="5">
        <f>'[3]Pc, Winter, S2'!T38*Main!$B$8+_xlfn.IFNA(VLOOKUP($A38,'EV Distribution'!$A$2:$B$51,2,FALSE),0)*'EV Scenarios'!T$2</f>
        <v>7.1507641704035875E-3</v>
      </c>
      <c r="U38" s="5">
        <f>'[3]Pc, Winter, S2'!U38*Main!$B$8+_xlfn.IFNA(VLOOKUP($A38,'EV Distribution'!$A$2:$B$51,2,FALSE),0)*'EV Scenarios'!U$2</f>
        <v>5.5947042152466363E-3</v>
      </c>
      <c r="V38" s="5">
        <f>'[3]Pc, Winter, S2'!V38*Main!$B$8+_xlfn.IFNA(VLOOKUP($A38,'EV Distribution'!$A$2:$B$51,2,FALSE),0)*'EV Scenarios'!V$2</f>
        <v>6.1723860089686099E-3</v>
      </c>
      <c r="W38" s="5">
        <f>'[3]Pc, Winter, S2'!W38*Main!$B$8+_xlfn.IFNA(VLOOKUP($A38,'EV Distribution'!$A$2:$B$51,2,FALSE),0)*'EV Scenarios'!W$2</f>
        <v>7.7586189013452911E-3</v>
      </c>
      <c r="X38" s="5">
        <f>'[3]Pc, Winter, S2'!X38*Main!$B$8+_xlfn.IFNA(VLOOKUP($A38,'EV Distribution'!$A$2:$B$51,2,FALSE),0)*'EV Scenarios'!X$2</f>
        <v>8.2434009192825126E-3</v>
      </c>
      <c r="Y38" s="5">
        <f>'[3]Pc, Winter, S2'!Y38*Main!$B$8+_xlfn.IFNA(VLOOKUP($A38,'EV Distribution'!$A$2:$B$51,2,FALSE),0)*'EV Scenarios'!Y$2</f>
        <v>5.7964450224215246E-3</v>
      </c>
    </row>
    <row r="39" spans="1:25" x14ac:dyDescent="0.25">
      <c r="A39">
        <v>52</v>
      </c>
      <c r="B39" s="5">
        <f>'[3]Pc, Winter, S2'!B39*Main!$B$8+_xlfn.IFNA(VLOOKUP($A39,'EV Distribution'!$A$2:$B$51,2,FALSE),0)*'EV Scenarios'!B$2</f>
        <v>1.2167261322869955E-2</v>
      </c>
      <c r="C39" s="5">
        <f>'[3]Pc, Winter, S2'!C39*Main!$B$8+_xlfn.IFNA(VLOOKUP($A39,'EV Distribution'!$A$2:$B$51,2,FALSE),0)*'EV Scenarios'!C$2</f>
        <v>1.150482206278027E-2</v>
      </c>
      <c r="D39" s="5">
        <f>'[3]Pc, Winter, S2'!D39*Main!$B$8+_xlfn.IFNA(VLOOKUP($A39,'EV Distribution'!$A$2:$B$51,2,FALSE),0)*'EV Scenarios'!D$2</f>
        <v>1.2168691008968609E-2</v>
      </c>
      <c r="E39" s="5">
        <f>'[3]Pc, Winter, S2'!E39*Main!$B$8+_xlfn.IFNA(VLOOKUP($A39,'EV Distribution'!$A$2:$B$51,2,FALSE),0)*'EV Scenarios'!E$2</f>
        <v>1.2614249529147982E-2</v>
      </c>
      <c r="F39" s="5">
        <f>'[3]Pc, Winter, S2'!F39*Main!$B$8+_xlfn.IFNA(VLOOKUP($A39,'EV Distribution'!$A$2:$B$51,2,FALSE),0)*'EV Scenarios'!F$2</f>
        <v>1.2294935358744392E-2</v>
      </c>
      <c r="G39" s="5">
        <f>'[3]Pc, Winter, S2'!G39*Main!$B$8+_xlfn.IFNA(VLOOKUP($A39,'EV Distribution'!$A$2:$B$51,2,FALSE),0)*'EV Scenarios'!G$2</f>
        <v>1.1672293856502243E-2</v>
      </c>
      <c r="H39" s="5">
        <f>'[3]Pc, Winter, S2'!H39*Main!$B$8+_xlfn.IFNA(VLOOKUP($A39,'EV Distribution'!$A$2:$B$51,2,FALSE),0)*'EV Scenarios'!H$2</f>
        <v>1.2261342847533632E-2</v>
      </c>
      <c r="I39" s="5">
        <f>'[3]Pc, Winter, S2'!I39*Main!$B$8+_xlfn.IFNA(VLOOKUP($A39,'EV Distribution'!$A$2:$B$51,2,FALSE),0)*'EV Scenarios'!I$2</f>
        <v>8.9823011210762322E-3</v>
      </c>
      <c r="J39" s="5">
        <f>'[3]Pc, Winter, S2'!J39*Main!$B$8+_xlfn.IFNA(VLOOKUP($A39,'EV Distribution'!$A$2:$B$51,2,FALSE),0)*'EV Scenarios'!J$2</f>
        <v>9.7168688116591913E-3</v>
      </c>
      <c r="K39" s="5">
        <f>'[3]Pc, Winter, S2'!K39*Main!$B$8+_xlfn.IFNA(VLOOKUP($A39,'EV Distribution'!$A$2:$B$51,2,FALSE),0)*'EV Scenarios'!K$2</f>
        <v>1.0226004484304932E-2</v>
      </c>
      <c r="L39" s="5">
        <f>'[3]Pc, Winter, S2'!L39*Main!$B$8+_xlfn.IFNA(VLOOKUP($A39,'EV Distribution'!$A$2:$B$51,2,FALSE),0)*'EV Scenarios'!L$2</f>
        <v>1.1980844058295964E-2</v>
      </c>
      <c r="M39" s="5">
        <f>'[3]Pc, Winter, S2'!M39*Main!$B$8+_xlfn.IFNA(VLOOKUP($A39,'EV Distribution'!$A$2:$B$51,2,FALSE),0)*'EV Scenarios'!M$2</f>
        <v>1.1898885470852019E-2</v>
      </c>
      <c r="N39" s="5">
        <f>'[3]Pc, Winter, S2'!N39*Main!$B$8+_xlfn.IFNA(VLOOKUP($A39,'EV Distribution'!$A$2:$B$51,2,FALSE),0)*'EV Scenarios'!N$2</f>
        <v>1.2593198721973094E-2</v>
      </c>
      <c r="O39" s="5">
        <f>'[3]Pc, Winter, S2'!O39*Main!$B$8+_xlfn.IFNA(VLOOKUP($A39,'EV Distribution'!$A$2:$B$51,2,FALSE),0)*'EV Scenarios'!O$2</f>
        <v>1.2545199439461883E-2</v>
      </c>
      <c r="P39" s="5">
        <f>'[3]Pc, Winter, S2'!P39*Main!$B$8+_xlfn.IFNA(VLOOKUP($A39,'EV Distribution'!$A$2:$B$51,2,FALSE),0)*'EV Scenarios'!P$2</f>
        <v>1.166135096412556E-2</v>
      </c>
      <c r="Q39" s="5">
        <f>'[3]Pc, Winter, S2'!Q39*Main!$B$8+_xlfn.IFNA(VLOOKUP($A39,'EV Distribution'!$A$2:$B$51,2,FALSE),0)*'EV Scenarios'!Q$2</f>
        <v>1.0733151547085202E-2</v>
      </c>
      <c r="R39" s="5">
        <f>'[3]Pc, Winter, S2'!R39*Main!$B$8+_xlfn.IFNA(VLOOKUP($A39,'EV Distribution'!$A$2:$B$51,2,FALSE),0)*'EV Scenarios'!R$2</f>
        <v>9.9690392825112131E-3</v>
      </c>
      <c r="S39" s="5">
        <f>'[3]Pc, Winter, S2'!S39*Main!$B$8+_xlfn.IFNA(VLOOKUP($A39,'EV Distribution'!$A$2:$B$51,2,FALSE),0)*'EV Scenarios'!S$2</f>
        <v>9.3576384529147991E-3</v>
      </c>
      <c r="T39" s="5">
        <f>'[3]Pc, Winter, S2'!T39*Main!$B$8+_xlfn.IFNA(VLOOKUP($A39,'EV Distribution'!$A$2:$B$51,2,FALSE),0)*'EV Scenarios'!T$2</f>
        <v>9.3012382735426016E-3</v>
      </c>
      <c r="U39" s="5">
        <f>'[3]Pc, Winter, S2'!U39*Main!$B$8+_xlfn.IFNA(VLOOKUP($A39,'EV Distribution'!$A$2:$B$51,2,FALSE),0)*'EV Scenarios'!U$2</f>
        <v>8.2310155605381172E-3</v>
      </c>
      <c r="V39" s="5">
        <f>'[3]Pc, Winter, S2'!V39*Main!$B$8+_xlfn.IFNA(VLOOKUP($A39,'EV Distribution'!$A$2:$B$51,2,FALSE),0)*'EV Scenarios'!V$2</f>
        <v>6.9135014573991046E-3</v>
      </c>
      <c r="W39" s="5">
        <f>'[3]Pc, Winter, S2'!W39*Main!$B$8+_xlfn.IFNA(VLOOKUP($A39,'EV Distribution'!$A$2:$B$51,2,FALSE),0)*'EV Scenarios'!W$2</f>
        <v>6.8255659641255602E-3</v>
      </c>
      <c r="X39" s="5">
        <f>'[3]Pc, Winter, S2'!X39*Main!$B$8+_xlfn.IFNA(VLOOKUP($A39,'EV Distribution'!$A$2:$B$51,2,FALSE),0)*'EV Scenarios'!X$2</f>
        <v>3.8904706726457399E-3</v>
      </c>
      <c r="Y39" s="5">
        <f>'[3]Pc, Winter, S2'!Y39*Main!$B$8+_xlfn.IFNA(VLOOKUP($A39,'EV Distribution'!$A$2:$B$51,2,FALSE),0)*'EV Scenarios'!Y$2</f>
        <v>5.9894667040358736E-3</v>
      </c>
    </row>
    <row r="40" spans="1:25" x14ac:dyDescent="0.25">
      <c r="A40">
        <v>53</v>
      </c>
      <c r="B40" s="5">
        <f>'[3]Pc, Winter, S2'!B40*Main!$B$8+_xlfn.IFNA(VLOOKUP($A40,'EV Distribution'!$A$2:$B$51,2,FALSE),0)*'EV Scenarios'!B$2</f>
        <v>0.20336688340807174</v>
      </c>
      <c r="C40" s="5">
        <f>'[3]Pc, Winter, S2'!C40*Main!$B$8+_xlfn.IFNA(VLOOKUP($A40,'EV Distribution'!$A$2:$B$51,2,FALSE),0)*'EV Scenarios'!C$2</f>
        <v>0.19286807556053812</v>
      </c>
      <c r="D40" s="5">
        <f>'[3]Pc, Winter, S2'!D40*Main!$B$8+_xlfn.IFNA(VLOOKUP($A40,'EV Distribution'!$A$2:$B$51,2,FALSE),0)*'EV Scenarios'!D$2</f>
        <v>0.20322013056053811</v>
      </c>
      <c r="E40" s="5">
        <f>'[3]Pc, Winter, S2'!E40*Main!$B$8+_xlfn.IFNA(VLOOKUP($A40,'EV Distribution'!$A$2:$B$51,2,FALSE),0)*'EV Scenarios'!E$2</f>
        <v>0.18996814475336324</v>
      </c>
      <c r="F40" s="5">
        <f>'[3]Pc, Winter, S2'!F40*Main!$B$8+_xlfn.IFNA(VLOOKUP($A40,'EV Distribution'!$A$2:$B$51,2,FALSE),0)*'EV Scenarios'!F$2</f>
        <v>0.20178675096412557</v>
      </c>
      <c r="G40" s="5">
        <f>'[3]Pc, Winter, S2'!G40*Main!$B$8+_xlfn.IFNA(VLOOKUP($A40,'EV Distribution'!$A$2:$B$51,2,FALSE),0)*'EV Scenarios'!G$2</f>
        <v>0.2207747830941704</v>
      </c>
      <c r="H40" s="5">
        <f>'[3]Pc, Winter, S2'!H40*Main!$B$8+_xlfn.IFNA(VLOOKUP($A40,'EV Distribution'!$A$2:$B$51,2,FALSE),0)*'EV Scenarios'!H$2</f>
        <v>0.2970573676233183</v>
      </c>
      <c r="I40" s="5">
        <f>'[3]Pc, Winter, S2'!I40*Main!$B$8+_xlfn.IFNA(VLOOKUP($A40,'EV Distribution'!$A$2:$B$51,2,FALSE),0)*'EV Scenarios'!I$2</f>
        <v>0.40648968284753362</v>
      </c>
      <c r="J40" s="5">
        <f>'[3]Pc, Winter, S2'!J40*Main!$B$8+_xlfn.IFNA(VLOOKUP($A40,'EV Distribution'!$A$2:$B$51,2,FALSE),0)*'EV Scenarios'!J$2</f>
        <v>0.52066778910313904</v>
      </c>
      <c r="K40" s="5">
        <f>'[3]Pc, Winter, S2'!K40*Main!$B$8+_xlfn.IFNA(VLOOKUP($A40,'EV Distribution'!$A$2:$B$51,2,FALSE),0)*'EV Scenarios'!K$2</f>
        <v>0.57986560217488792</v>
      </c>
      <c r="L40" s="5">
        <f>'[3]Pc, Winter, S2'!L40*Main!$B$8+_xlfn.IFNA(VLOOKUP($A40,'EV Distribution'!$A$2:$B$51,2,FALSE),0)*'EV Scenarios'!L$2</f>
        <v>0.58147668246636763</v>
      </c>
      <c r="M40" s="5">
        <f>'[3]Pc, Winter, S2'!M40*Main!$B$8+_xlfn.IFNA(VLOOKUP($A40,'EV Distribution'!$A$2:$B$51,2,FALSE),0)*'EV Scenarios'!M$2</f>
        <v>0.56999049659192824</v>
      </c>
      <c r="N40" s="5">
        <f>'[3]Pc, Winter, S2'!N40*Main!$B$8+_xlfn.IFNA(VLOOKUP($A40,'EV Distribution'!$A$2:$B$51,2,FALSE),0)*'EV Scenarios'!N$2</f>
        <v>0.56096304022421528</v>
      </c>
      <c r="O40" s="5">
        <f>'[3]Pc, Winter, S2'!O40*Main!$B$8+_xlfn.IFNA(VLOOKUP($A40,'EV Distribution'!$A$2:$B$51,2,FALSE),0)*'EV Scenarios'!O$2</f>
        <v>0.56001297078475332</v>
      </c>
      <c r="P40" s="5">
        <f>'[3]Pc, Winter, S2'!P40*Main!$B$8+_xlfn.IFNA(VLOOKUP($A40,'EV Distribution'!$A$2:$B$51,2,FALSE),0)*'EV Scenarios'!P$2</f>
        <v>0.52750723060538118</v>
      </c>
      <c r="Q40" s="5">
        <f>'[3]Pc, Winter, S2'!Q40*Main!$B$8+_xlfn.IFNA(VLOOKUP($A40,'EV Distribution'!$A$2:$B$51,2,FALSE),0)*'EV Scenarios'!Q$2</f>
        <v>0.5214928053139013</v>
      </c>
      <c r="R40" s="5">
        <f>'[3]Pc, Winter, S2'!R40*Main!$B$8+_xlfn.IFNA(VLOOKUP($A40,'EV Distribution'!$A$2:$B$51,2,FALSE),0)*'EV Scenarios'!R$2</f>
        <v>0.47436296280269064</v>
      </c>
      <c r="S40" s="5">
        <f>'[3]Pc, Winter, S2'!S40*Main!$B$8+_xlfn.IFNA(VLOOKUP($A40,'EV Distribution'!$A$2:$B$51,2,FALSE),0)*'EV Scenarios'!S$2</f>
        <v>0.47709481262331838</v>
      </c>
      <c r="T40" s="5">
        <f>'[3]Pc, Winter, S2'!T40*Main!$B$8+_xlfn.IFNA(VLOOKUP($A40,'EV Distribution'!$A$2:$B$51,2,FALSE),0)*'EV Scenarios'!T$2</f>
        <v>0.44888911367713002</v>
      </c>
      <c r="U40" s="5">
        <f>'[3]Pc, Winter, S2'!U40*Main!$B$8+_xlfn.IFNA(VLOOKUP($A40,'EV Distribution'!$A$2:$B$51,2,FALSE),0)*'EV Scenarios'!U$2</f>
        <v>0.42354735885650219</v>
      </c>
      <c r="V40" s="5">
        <f>'[3]Pc, Winter, S2'!V40*Main!$B$8+_xlfn.IFNA(VLOOKUP($A40,'EV Distribution'!$A$2:$B$51,2,FALSE),0)*'EV Scenarios'!V$2</f>
        <v>0.40033217733183857</v>
      </c>
      <c r="W40" s="5">
        <f>'[3]Pc, Winter, S2'!W40*Main!$B$8+_xlfn.IFNA(VLOOKUP($A40,'EV Distribution'!$A$2:$B$51,2,FALSE),0)*'EV Scenarios'!W$2</f>
        <v>0.3497365984977579</v>
      </c>
      <c r="X40" s="5">
        <f>'[3]Pc, Winter, S2'!X40*Main!$B$8+_xlfn.IFNA(VLOOKUP($A40,'EV Distribution'!$A$2:$B$51,2,FALSE),0)*'EV Scenarios'!X$2</f>
        <v>0.27912496143497756</v>
      </c>
      <c r="Y40" s="5">
        <f>'[3]Pc, Winter, S2'!Y40*Main!$B$8+_xlfn.IFNA(VLOOKUP($A40,'EV Distribution'!$A$2:$B$51,2,FALSE),0)*'EV Scenarios'!Y$2</f>
        <v>0.26607673443946189</v>
      </c>
    </row>
    <row r="41" spans="1:25" x14ac:dyDescent="0.25">
      <c r="A41">
        <v>55</v>
      </c>
      <c r="B41" s="5">
        <f>'[3]Pc, Winter, S2'!B41*Main!$B$8+_xlfn.IFNA(VLOOKUP($A41,'EV Distribution'!$A$2:$B$51,2,FALSE),0)*'EV Scenarios'!B$2</f>
        <v>5.7979701345291471E-2</v>
      </c>
      <c r="C41" s="5">
        <f>'[3]Pc, Winter, S2'!C41*Main!$B$8+_xlfn.IFNA(VLOOKUP($A41,'EV Distribution'!$A$2:$B$51,2,FALSE),0)*'EV Scenarios'!C$2</f>
        <v>5.7195704686098657E-2</v>
      </c>
      <c r="D41" s="5">
        <f>'[3]Pc, Winter, S2'!D41*Main!$B$8+_xlfn.IFNA(VLOOKUP($A41,'EV Distribution'!$A$2:$B$51,2,FALSE),0)*'EV Scenarios'!D$2</f>
        <v>5.7002466591928258E-2</v>
      </c>
      <c r="E41" s="5">
        <f>'[3]Pc, Winter, S2'!E41*Main!$B$8+_xlfn.IFNA(VLOOKUP($A41,'EV Distribution'!$A$2:$B$51,2,FALSE),0)*'EV Scenarios'!E$2</f>
        <v>5.6781279753363237E-2</v>
      </c>
      <c r="F41" s="5">
        <f>'[3]Pc, Winter, S2'!F41*Main!$B$8+_xlfn.IFNA(VLOOKUP($A41,'EV Distribution'!$A$2:$B$51,2,FALSE),0)*'EV Scenarios'!F$2</f>
        <v>5.2231941905829603E-2</v>
      </c>
      <c r="G41" s="5">
        <f>'[3]Pc, Winter, S2'!G41*Main!$B$8+_xlfn.IFNA(VLOOKUP($A41,'EV Distribution'!$A$2:$B$51,2,FALSE),0)*'EV Scenarios'!G$2</f>
        <v>5.0638260246636771E-2</v>
      </c>
      <c r="H41" s="5">
        <f>'[3]Pc, Winter, S2'!H41*Main!$B$8+_xlfn.IFNA(VLOOKUP($A41,'EV Distribution'!$A$2:$B$51,2,FALSE),0)*'EV Scenarios'!H$2</f>
        <v>4.8070338677130051E-2</v>
      </c>
      <c r="I41" s="5">
        <f>'[3]Pc, Winter, S2'!I41*Main!$B$8+_xlfn.IFNA(VLOOKUP($A41,'EV Distribution'!$A$2:$B$51,2,FALSE),0)*'EV Scenarios'!I$2</f>
        <v>5.1136980426008977E-2</v>
      </c>
      <c r="J41" s="5">
        <f>'[3]Pc, Winter, S2'!J41*Main!$B$8+_xlfn.IFNA(VLOOKUP($A41,'EV Distribution'!$A$2:$B$51,2,FALSE),0)*'EV Scenarios'!J$2</f>
        <v>5.8565886278026905E-2</v>
      </c>
      <c r="K41" s="5">
        <f>'[3]Pc, Winter, S2'!K41*Main!$B$8+_xlfn.IFNA(VLOOKUP($A41,'EV Distribution'!$A$2:$B$51,2,FALSE),0)*'EV Scenarios'!K$2</f>
        <v>6.4833521076233191E-2</v>
      </c>
      <c r="L41" s="5">
        <f>'[3]Pc, Winter, S2'!L41*Main!$B$8+_xlfn.IFNA(VLOOKUP($A41,'EV Distribution'!$A$2:$B$51,2,FALSE),0)*'EV Scenarios'!L$2</f>
        <v>6.5185062825112119E-2</v>
      </c>
      <c r="M41" s="5">
        <f>'[3]Pc, Winter, S2'!M41*Main!$B$8+_xlfn.IFNA(VLOOKUP($A41,'EV Distribution'!$A$2:$B$51,2,FALSE),0)*'EV Scenarios'!M$2</f>
        <v>6.2847362040358748E-2</v>
      </c>
      <c r="N41" s="5">
        <f>'[3]Pc, Winter, S2'!N41*Main!$B$8+_xlfn.IFNA(VLOOKUP($A41,'EV Distribution'!$A$2:$B$51,2,FALSE),0)*'EV Scenarios'!N$2</f>
        <v>5.6476186188340806E-2</v>
      </c>
      <c r="O41" s="5">
        <f>'[3]Pc, Winter, S2'!O41*Main!$B$8+_xlfn.IFNA(VLOOKUP($A41,'EV Distribution'!$A$2:$B$51,2,FALSE),0)*'EV Scenarios'!O$2</f>
        <v>4.781066618834081E-2</v>
      </c>
      <c r="P41" s="5">
        <f>'[3]Pc, Winter, S2'!P41*Main!$B$8+_xlfn.IFNA(VLOOKUP($A41,'EV Distribution'!$A$2:$B$51,2,FALSE),0)*'EV Scenarios'!P$2</f>
        <v>4.6429281838565019E-2</v>
      </c>
      <c r="Q41" s="5">
        <f>'[3]Pc, Winter, S2'!Q41*Main!$B$8+_xlfn.IFNA(VLOOKUP($A41,'EV Distribution'!$A$2:$B$51,2,FALSE),0)*'EV Scenarios'!Q$2</f>
        <v>4.863721049327354E-2</v>
      </c>
      <c r="R41" s="5">
        <f>'[3]Pc, Winter, S2'!R41*Main!$B$8+_xlfn.IFNA(VLOOKUP($A41,'EV Distribution'!$A$2:$B$51,2,FALSE),0)*'EV Scenarios'!R$2</f>
        <v>4.9048837825112102E-2</v>
      </c>
      <c r="S41" s="5">
        <f>'[3]Pc, Winter, S2'!S41*Main!$B$8+_xlfn.IFNA(VLOOKUP($A41,'EV Distribution'!$A$2:$B$51,2,FALSE),0)*'EV Scenarios'!S$2</f>
        <v>4.7358406121076231E-2</v>
      </c>
      <c r="T41" s="5">
        <f>'[3]Pc, Winter, S2'!T41*Main!$B$8+_xlfn.IFNA(VLOOKUP($A41,'EV Distribution'!$A$2:$B$51,2,FALSE),0)*'EV Scenarios'!T$2</f>
        <v>4.8989217017937223E-2</v>
      </c>
      <c r="U41" s="5">
        <f>'[3]Pc, Winter, S2'!U41*Main!$B$8+_xlfn.IFNA(VLOOKUP($A41,'EV Distribution'!$A$2:$B$51,2,FALSE),0)*'EV Scenarios'!U$2</f>
        <v>4.9864377892376681E-2</v>
      </c>
      <c r="V41" s="5">
        <f>'[3]Pc, Winter, S2'!V41*Main!$B$8+_xlfn.IFNA(VLOOKUP($A41,'EV Distribution'!$A$2:$B$51,2,FALSE),0)*'EV Scenarios'!V$2</f>
        <v>5.0613904887892379E-2</v>
      </c>
      <c r="W41" s="5">
        <f>'[3]Pc, Winter, S2'!W41*Main!$B$8+_xlfn.IFNA(VLOOKUP($A41,'EV Distribution'!$A$2:$B$51,2,FALSE),0)*'EV Scenarios'!W$2</f>
        <v>4.7886949910313906E-2</v>
      </c>
      <c r="X41" s="5">
        <f>'[3]Pc, Winter, S2'!X41*Main!$B$8+_xlfn.IFNA(VLOOKUP($A41,'EV Distribution'!$A$2:$B$51,2,FALSE),0)*'EV Scenarios'!X$2</f>
        <v>4.8559022511210768E-2</v>
      </c>
      <c r="Y41" s="5">
        <f>'[3]Pc, Winter, S2'!Y41*Main!$B$8+_xlfn.IFNA(VLOOKUP($A41,'EV Distribution'!$A$2:$B$51,2,FALSE),0)*'EV Scenarios'!Y$2</f>
        <v>4.796140946188341E-2</v>
      </c>
    </row>
    <row r="42" spans="1:25" x14ac:dyDescent="0.25">
      <c r="A42">
        <v>56</v>
      </c>
      <c r="B42" s="5">
        <f>'[3]Pc, Winter, S2'!B42*Main!$B$8+_xlfn.IFNA(VLOOKUP($A42,'EV Distribution'!$A$2:$B$51,2,FALSE),0)*'EV Scenarios'!B$2</f>
        <v>7.9488408520179358E-3</v>
      </c>
      <c r="C42" s="5">
        <f>'[3]Pc, Winter, S2'!C42*Main!$B$8+_xlfn.IFNA(VLOOKUP($A42,'EV Distribution'!$A$2:$B$51,2,FALSE),0)*'EV Scenarios'!C$2</f>
        <v>1.3908115022421524E-3</v>
      </c>
      <c r="D42" s="5">
        <f>'[3]Pc, Winter, S2'!D42*Main!$B$8+_xlfn.IFNA(VLOOKUP($A42,'EV Distribution'!$A$2:$B$51,2,FALSE),0)*'EV Scenarios'!D$2</f>
        <v>0</v>
      </c>
      <c r="E42" s="5">
        <f>'[3]Pc, Winter, S2'!E42*Main!$B$8+_xlfn.IFNA(VLOOKUP($A42,'EV Distribution'!$A$2:$B$51,2,FALSE),0)*'EV Scenarios'!E$2</f>
        <v>0</v>
      </c>
      <c r="F42" s="5">
        <f>'[3]Pc, Winter, S2'!F42*Main!$B$8+_xlfn.IFNA(VLOOKUP($A42,'EV Distribution'!$A$2:$B$51,2,FALSE),0)*'EV Scenarios'!F$2</f>
        <v>0</v>
      </c>
      <c r="G42" s="5">
        <f>'[3]Pc, Winter, S2'!G42*Main!$B$8+_xlfn.IFNA(VLOOKUP($A42,'EV Distribution'!$A$2:$B$51,2,FALSE),0)*'EV Scenarios'!G$2</f>
        <v>1.7879690134529151E-3</v>
      </c>
      <c r="H42" s="5">
        <f>'[3]Pc, Winter, S2'!H42*Main!$B$8+_xlfn.IFNA(VLOOKUP($A42,'EV Distribution'!$A$2:$B$51,2,FALSE),0)*'EV Scenarios'!H$2</f>
        <v>1.9828140986547085E-2</v>
      </c>
      <c r="I42" s="5">
        <f>'[3]Pc, Winter, S2'!I42*Main!$B$8+_xlfn.IFNA(VLOOKUP($A42,'EV Distribution'!$A$2:$B$51,2,FALSE),0)*'EV Scenarios'!I$2</f>
        <v>4.6593398385650221E-2</v>
      </c>
      <c r="J42" s="5">
        <f>'[3]Pc, Winter, S2'!J42*Main!$B$8+_xlfn.IFNA(VLOOKUP($A42,'EV Distribution'!$A$2:$B$51,2,FALSE),0)*'EV Scenarios'!J$2</f>
        <v>7.3815428991031398E-2</v>
      </c>
      <c r="K42" s="5">
        <f>'[3]Pc, Winter, S2'!K42*Main!$B$8+_xlfn.IFNA(VLOOKUP($A42,'EV Distribution'!$A$2:$B$51,2,FALSE),0)*'EV Scenarios'!K$2</f>
        <v>7.9872566793721983E-2</v>
      </c>
      <c r="L42" s="5">
        <f>'[3]Pc, Winter, S2'!L42*Main!$B$8+_xlfn.IFNA(VLOOKUP($A42,'EV Distribution'!$A$2:$B$51,2,FALSE),0)*'EV Scenarios'!L$2</f>
        <v>8.0823077152466366E-2</v>
      </c>
      <c r="M42" s="5">
        <f>'[3]Pc, Winter, S2'!M42*Main!$B$8+_xlfn.IFNA(VLOOKUP($A42,'EV Distribution'!$A$2:$B$51,2,FALSE),0)*'EV Scenarios'!M$2</f>
        <v>8.0049606322869962E-2</v>
      </c>
      <c r="N42" s="5">
        <f>'[3]Pc, Winter, S2'!N42*Main!$B$8+_xlfn.IFNA(VLOOKUP($A42,'EV Distribution'!$A$2:$B$51,2,FALSE),0)*'EV Scenarios'!N$2</f>
        <v>6.492165338565023E-2</v>
      </c>
      <c r="O42" s="5">
        <f>'[3]Pc, Winter, S2'!O42*Main!$B$8+_xlfn.IFNA(VLOOKUP($A42,'EV Distribution'!$A$2:$B$51,2,FALSE),0)*'EV Scenarios'!O$2</f>
        <v>6.5881372780269065E-2</v>
      </c>
      <c r="P42" s="5">
        <f>'[3]Pc, Winter, S2'!P42*Main!$B$8+_xlfn.IFNA(VLOOKUP($A42,'EV Distribution'!$A$2:$B$51,2,FALSE),0)*'EV Scenarios'!P$2</f>
        <v>6.3239804484304926E-2</v>
      </c>
      <c r="Q42" s="5">
        <f>'[3]Pc, Winter, S2'!Q42*Main!$B$8+_xlfn.IFNA(VLOOKUP($A42,'EV Distribution'!$A$2:$B$51,2,FALSE),0)*'EV Scenarios'!Q$2</f>
        <v>5.230453724215247E-2</v>
      </c>
      <c r="R42" s="5">
        <f>'[3]Pc, Winter, S2'!R42*Main!$B$8+_xlfn.IFNA(VLOOKUP($A42,'EV Distribution'!$A$2:$B$51,2,FALSE),0)*'EV Scenarios'!R$2</f>
        <v>4.9182605919282515E-2</v>
      </c>
      <c r="S42" s="5">
        <f>'[3]Pc, Winter, S2'!S42*Main!$B$8+_xlfn.IFNA(VLOOKUP($A42,'EV Distribution'!$A$2:$B$51,2,FALSE),0)*'EV Scenarios'!S$2</f>
        <v>4.3351819887892377E-2</v>
      </c>
      <c r="T42" s="5">
        <f>'[3]Pc, Winter, S2'!T42*Main!$B$8+_xlfn.IFNA(VLOOKUP($A42,'EV Distribution'!$A$2:$B$51,2,FALSE),0)*'EV Scenarios'!T$2</f>
        <v>4.2065758026905833E-2</v>
      </c>
      <c r="U42" s="5">
        <f>'[3]Pc, Winter, S2'!U42*Main!$B$8+_xlfn.IFNA(VLOOKUP($A42,'EV Distribution'!$A$2:$B$51,2,FALSE),0)*'EV Scenarios'!U$2</f>
        <v>3.8823969506726452E-2</v>
      </c>
      <c r="V42" s="5">
        <f>'[3]Pc, Winter, S2'!V42*Main!$B$8+_xlfn.IFNA(VLOOKUP($A42,'EV Distribution'!$A$2:$B$51,2,FALSE),0)*'EV Scenarios'!V$2</f>
        <v>3.2613534506726459E-2</v>
      </c>
      <c r="W42" s="5">
        <f>'[3]Pc, Winter, S2'!W42*Main!$B$8+_xlfn.IFNA(VLOOKUP($A42,'EV Distribution'!$A$2:$B$51,2,FALSE),0)*'EV Scenarios'!W$2</f>
        <v>2.9318546412556056E-2</v>
      </c>
      <c r="X42" s="5">
        <f>'[3]Pc, Winter, S2'!X42*Main!$B$8+_xlfn.IFNA(VLOOKUP($A42,'EV Distribution'!$A$2:$B$51,2,FALSE),0)*'EV Scenarios'!X$2</f>
        <v>1.9443937130044848E-2</v>
      </c>
      <c r="Y42" s="5">
        <f>'[3]Pc, Winter, S2'!Y42*Main!$B$8+_xlfn.IFNA(VLOOKUP($A42,'EV Distribution'!$A$2:$B$51,2,FALSE),0)*'EV Scenarios'!Y$2</f>
        <v>1.8229820515695071E-2</v>
      </c>
    </row>
    <row r="43" spans="1:25" x14ac:dyDescent="0.25">
      <c r="A43">
        <v>57</v>
      </c>
      <c r="B43" s="5">
        <f>'[3]Pc, Winter, S2'!B43*Main!$B$8+_xlfn.IFNA(VLOOKUP($A43,'EV Distribution'!$A$2:$B$51,2,FALSE),0)*'EV Scenarios'!B$2</f>
        <v>2.4510950852017939E-2</v>
      </c>
      <c r="C43" s="5">
        <f>'[3]Pc, Winter, S2'!C43*Main!$B$8+_xlfn.IFNA(VLOOKUP($A43,'EV Distribution'!$A$2:$B$51,2,FALSE),0)*'EV Scenarios'!C$2</f>
        <v>1.9655049708520181E-2</v>
      </c>
      <c r="D43" s="5">
        <f>'[3]Pc, Winter, S2'!D43*Main!$B$8+_xlfn.IFNA(VLOOKUP($A43,'EV Distribution'!$A$2:$B$51,2,FALSE),0)*'EV Scenarios'!D$2</f>
        <v>4.806194843049328E-3</v>
      </c>
      <c r="E43" s="5">
        <f>'[3]Pc, Winter, S2'!E43*Main!$B$8+_xlfn.IFNA(VLOOKUP($A43,'EV Distribution'!$A$2:$B$51,2,FALSE),0)*'EV Scenarios'!E$2</f>
        <v>5.4396616591928255E-3</v>
      </c>
      <c r="F43" s="5">
        <f>'[3]Pc, Winter, S2'!F43*Main!$B$8+_xlfn.IFNA(VLOOKUP($A43,'EV Distribution'!$A$2:$B$51,2,FALSE),0)*'EV Scenarios'!F$2</f>
        <v>5.1468512107623312E-3</v>
      </c>
      <c r="G43" s="5">
        <f>'[3]Pc, Winter, S2'!G43*Main!$B$8+_xlfn.IFNA(VLOOKUP($A43,'EV Distribution'!$A$2:$B$51,2,FALSE),0)*'EV Scenarios'!G$2</f>
        <v>5.1091285426008966E-3</v>
      </c>
      <c r="H43" s="5">
        <f>'[3]Pc, Winter, S2'!H43*Main!$B$8+_xlfn.IFNA(VLOOKUP($A43,'EV Distribution'!$A$2:$B$51,2,FALSE),0)*'EV Scenarios'!H$2</f>
        <v>4.8511221748878926E-3</v>
      </c>
      <c r="I43" s="5">
        <f>'[3]Pc, Winter, S2'!I43*Main!$B$8+_xlfn.IFNA(VLOOKUP($A43,'EV Distribution'!$A$2:$B$51,2,FALSE),0)*'EV Scenarios'!I$2</f>
        <v>5.608552914798207E-3</v>
      </c>
      <c r="J43" s="5">
        <f>'[3]Pc, Winter, S2'!J43*Main!$B$8+_xlfn.IFNA(VLOOKUP($A43,'EV Distribution'!$A$2:$B$51,2,FALSE),0)*'EV Scenarios'!J$2</f>
        <v>6.4491256950672642E-3</v>
      </c>
      <c r="K43" s="5">
        <f>'[3]Pc, Winter, S2'!K43*Main!$B$8+_xlfn.IFNA(VLOOKUP($A43,'EV Distribution'!$A$2:$B$51,2,FALSE),0)*'EV Scenarios'!K$2</f>
        <v>8.2004911659192825E-3</v>
      </c>
      <c r="L43" s="5">
        <f>'[3]Pc, Winter, S2'!L43*Main!$B$8+_xlfn.IFNA(VLOOKUP($A43,'EV Distribution'!$A$2:$B$51,2,FALSE),0)*'EV Scenarios'!L$2</f>
        <v>8.0400813228699557E-3</v>
      </c>
      <c r="M43" s="5">
        <f>'[3]Pc, Winter, S2'!M43*Main!$B$8+_xlfn.IFNA(VLOOKUP($A43,'EV Distribution'!$A$2:$B$51,2,FALSE),0)*'EV Scenarios'!M$2</f>
        <v>8.0920309865470854E-3</v>
      </c>
      <c r="N43" s="5">
        <f>'[3]Pc, Winter, S2'!N43*Main!$B$8+_xlfn.IFNA(VLOOKUP($A43,'EV Distribution'!$A$2:$B$51,2,FALSE),0)*'EV Scenarios'!N$2</f>
        <v>6.959139372197309E-3</v>
      </c>
      <c r="O43" s="5">
        <f>'[3]Pc, Winter, S2'!O43*Main!$B$8+_xlfn.IFNA(VLOOKUP($A43,'EV Distribution'!$A$2:$B$51,2,FALSE),0)*'EV Scenarios'!O$2</f>
        <v>5.0807422869955168E-3</v>
      </c>
      <c r="P43" s="5">
        <f>'[3]Pc, Winter, S2'!P43*Main!$B$8+_xlfn.IFNA(VLOOKUP($A43,'EV Distribution'!$A$2:$B$51,2,FALSE),0)*'EV Scenarios'!P$2</f>
        <v>4.9793504484304928E-3</v>
      </c>
      <c r="Q43" s="5">
        <f>'[3]Pc, Winter, S2'!Q43*Main!$B$8+_xlfn.IFNA(VLOOKUP($A43,'EV Distribution'!$A$2:$B$51,2,FALSE),0)*'EV Scenarios'!Q$2</f>
        <v>4.516951367713005E-3</v>
      </c>
      <c r="R43" s="5">
        <f>'[3]Pc, Winter, S2'!R43*Main!$B$8+_xlfn.IFNA(VLOOKUP($A43,'EV Distribution'!$A$2:$B$51,2,FALSE),0)*'EV Scenarios'!R$2</f>
        <v>3.5099632959641257E-3</v>
      </c>
      <c r="S43" s="5">
        <f>'[3]Pc, Winter, S2'!S43*Main!$B$8+_xlfn.IFNA(VLOOKUP($A43,'EV Distribution'!$A$2:$B$51,2,FALSE),0)*'EV Scenarios'!S$2</f>
        <v>3.5275651345291477E-3</v>
      </c>
      <c r="T43" s="5">
        <f>'[3]Pc, Winter, S2'!T43*Main!$B$8+_xlfn.IFNA(VLOOKUP($A43,'EV Distribution'!$A$2:$B$51,2,FALSE),0)*'EV Scenarios'!T$2</f>
        <v>4.7012824663677129E-3</v>
      </c>
      <c r="U43" s="5">
        <f>'[3]Pc, Winter, S2'!U43*Main!$B$8+_xlfn.IFNA(VLOOKUP($A43,'EV Distribution'!$A$2:$B$51,2,FALSE),0)*'EV Scenarios'!U$2</f>
        <v>5.307523475336323E-3</v>
      </c>
      <c r="V43" s="5">
        <f>'[3]Pc, Winter, S2'!V43*Main!$B$8+_xlfn.IFNA(VLOOKUP($A43,'EV Distribution'!$A$2:$B$51,2,FALSE),0)*'EV Scenarios'!V$2</f>
        <v>5.9966496412556065E-3</v>
      </c>
      <c r="W43" s="5">
        <f>'[3]Pc, Winter, S2'!W43*Main!$B$8+_xlfn.IFNA(VLOOKUP($A43,'EV Distribution'!$A$2:$B$51,2,FALSE),0)*'EV Scenarios'!W$2</f>
        <v>6.6960498654708529E-3</v>
      </c>
      <c r="X43" s="5">
        <f>'[3]Pc, Winter, S2'!X43*Main!$B$8+_xlfn.IFNA(VLOOKUP($A43,'EV Distribution'!$A$2:$B$51,2,FALSE),0)*'EV Scenarios'!X$2</f>
        <v>6.4568765022421527E-3</v>
      </c>
      <c r="Y43" s="5">
        <f>'[3]Pc, Winter, S2'!Y43*Main!$B$8+_xlfn.IFNA(VLOOKUP($A43,'EV Distribution'!$A$2:$B$51,2,FALSE),0)*'EV Scenarios'!Y$2</f>
        <v>6.7232271076233183E-3</v>
      </c>
    </row>
    <row r="44" spans="1:25" x14ac:dyDescent="0.25">
      <c r="A44">
        <v>58</v>
      </c>
      <c r="B44" s="5">
        <f>'[3]Pc, Winter, S2'!B44*Main!$B$8+_xlfn.IFNA(VLOOKUP($A44,'EV Distribution'!$A$2:$B$51,2,FALSE),0)*'EV Scenarios'!B$2</f>
        <v>2.2566650179372198E-2</v>
      </c>
      <c r="C44" s="5">
        <f>'[3]Pc, Winter, S2'!C44*Main!$B$8+_xlfn.IFNA(VLOOKUP($A44,'EV Distribution'!$A$2:$B$51,2,FALSE),0)*'EV Scenarios'!C$2</f>
        <v>1.9319674573991034E-2</v>
      </c>
      <c r="D44" s="5">
        <f>'[3]Pc, Winter, S2'!D44*Main!$B$8+_xlfn.IFNA(VLOOKUP($A44,'EV Distribution'!$A$2:$B$51,2,FALSE),0)*'EV Scenarios'!D$2</f>
        <v>1.9414165919282508E-2</v>
      </c>
      <c r="E44" s="5">
        <f>'[3]Pc, Winter, S2'!E44*Main!$B$8+_xlfn.IFNA(VLOOKUP($A44,'EV Distribution'!$A$2:$B$51,2,FALSE),0)*'EV Scenarios'!E$2</f>
        <v>1.9092576434977578E-2</v>
      </c>
      <c r="F44" s="5">
        <f>'[3]Pc, Winter, S2'!F44*Main!$B$8+_xlfn.IFNA(VLOOKUP($A44,'EV Distribution'!$A$2:$B$51,2,FALSE),0)*'EV Scenarios'!F$2</f>
        <v>1.9400661860986546E-2</v>
      </c>
      <c r="G44" s="5">
        <f>'[3]Pc, Winter, S2'!G44*Main!$B$8+_xlfn.IFNA(VLOOKUP($A44,'EV Distribution'!$A$2:$B$51,2,FALSE),0)*'EV Scenarios'!G$2</f>
        <v>1.9060609573991031E-2</v>
      </c>
      <c r="H44" s="5">
        <f>'[3]Pc, Winter, S2'!H44*Main!$B$8+_xlfn.IFNA(VLOOKUP($A44,'EV Distribution'!$A$2:$B$51,2,FALSE),0)*'EV Scenarios'!H$2</f>
        <v>1.8705030964125562E-2</v>
      </c>
      <c r="I44" s="5">
        <f>'[3]Pc, Winter, S2'!I44*Main!$B$8+_xlfn.IFNA(VLOOKUP($A44,'EV Distribution'!$A$2:$B$51,2,FALSE),0)*'EV Scenarios'!I$2</f>
        <v>2.1372771547085202E-2</v>
      </c>
      <c r="J44" s="5">
        <f>'[3]Pc, Winter, S2'!J44*Main!$B$8+_xlfn.IFNA(VLOOKUP($A44,'EV Distribution'!$A$2:$B$51,2,FALSE),0)*'EV Scenarios'!J$2</f>
        <v>2.1734750941704038E-2</v>
      </c>
      <c r="K44" s="5">
        <f>'[3]Pc, Winter, S2'!K44*Main!$B$8+_xlfn.IFNA(VLOOKUP($A44,'EV Distribution'!$A$2:$B$51,2,FALSE),0)*'EV Scenarios'!K$2</f>
        <v>2.8327316838565018E-2</v>
      </c>
      <c r="L44" s="5">
        <f>'[3]Pc, Winter, S2'!L44*Main!$B$8+_xlfn.IFNA(VLOOKUP($A44,'EV Distribution'!$A$2:$B$51,2,FALSE),0)*'EV Scenarios'!L$2</f>
        <v>2.8981781210762329E-2</v>
      </c>
      <c r="M44" s="5">
        <f>'[3]Pc, Winter, S2'!M44*Main!$B$8+_xlfn.IFNA(VLOOKUP($A44,'EV Distribution'!$A$2:$B$51,2,FALSE),0)*'EV Scenarios'!M$2</f>
        <v>2.9584725336322872E-2</v>
      </c>
      <c r="N44" s="5">
        <f>'[3]Pc, Winter, S2'!N44*Main!$B$8+_xlfn.IFNA(VLOOKUP($A44,'EV Distribution'!$A$2:$B$51,2,FALSE),0)*'EV Scenarios'!N$2</f>
        <v>2.9817950762331839E-2</v>
      </c>
      <c r="O44" s="5">
        <f>'[3]Pc, Winter, S2'!O44*Main!$B$8+_xlfn.IFNA(VLOOKUP($A44,'EV Distribution'!$A$2:$B$51,2,FALSE),0)*'EV Scenarios'!O$2</f>
        <v>2.6980634327354265E-2</v>
      </c>
      <c r="P44" s="5">
        <f>'[3]Pc, Winter, S2'!P44*Main!$B$8+_xlfn.IFNA(VLOOKUP($A44,'EV Distribution'!$A$2:$B$51,2,FALSE),0)*'EV Scenarios'!P$2</f>
        <v>2.6593943430493275E-2</v>
      </c>
      <c r="Q44" s="5">
        <f>'[3]Pc, Winter, S2'!Q44*Main!$B$8+_xlfn.IFNA(VLOOKUP($A44,'EV Distribution'!$A$2:$B$51,2,FALSE),0)*'EV Scenarios'!Q$2</f>
        <v>2.7159982825112106E-2</v>
      </c>
      <c r="R44" s="5">
        <f>'[3]Pc, Winter, S2'!R44*Main!$B$8+_xlfn.IFNA(VLOOKUP($A44,'EV Distribution'!$A$2:$B$51,2,FALSE),0)*'EV Scenarios'!R$2</f>
        <v>2.6170864977578475E-2</v>
      </c>
      <c r="S44" s="5">
        <f>'[3]Pc, Winter, S2'!S44*Main!$B$8+_xlfn.IFNA(VLOOKUP($A44,'EV Distribution'!$A$2:$B$51,2,FALSE),0)*'EV Scenarios'!S$2</f>
        <v>2.4640925762331838E-2</v>
      </c>
      <c r="T44" s="5">
        <f>'[3]Pc, Winter, S2'!T44*Main!$B$8+_xlfn.IFNA(VLOOKUP($A44,'EV Distribution'!$A$2:$B$51,2,FALSE),0)*'EV Scenarios'!T$2</f>
        <v>2.4035206614349772E-2</v>
      </c>
      <c r="U44" s="5">
        <f>'[3]Pc, Winter, S2'!U44*Main!$B$8+_xlfn.IFNA(VLOOKUP($A44,'EV Distribution'!$A$2:$B$51,2,FALSE),0)*'EV Scenarios'!U$2</f>
        <v>2.4583536390134532E-2</v>
      </c>
      <c r="V44" s="5">
        <f>'[3]Pc, Winter, S2'!V44*Main!$B$8+_xlfn.IFNA(VLOOKUP($A44,'EV Distribution'!$A$2:$B$51,2,FALSE),0)*'EV Scenarios'!V$2</f>
        <v>2.6216728677130045E-2</v>
      </c>
      <c r="W44" s="5">
        <f>'[3]Pc, Winter, S2'!W44*Main!$B$8+_xlfn.IFNA(VLOOKUP($A44,'EV Distribution'!$A$2:$B$51,2,FALSE),0)*'EV Scenarios'!W$2</f>
        <v>2.7828516143497756E-2</v>
      </c>
      <c r="X44" s="5">
        <f>'[3]Pc, Winter, S2'!X44*Main!$B$8+_xlfn.IFNA(VLOOKUP($A44,'EV Distribution'!$A$2:$B$51,2,FALSE),0)*'EV Scenarios'!X$2</f>
        <v>2.7136441995515695E-2</v>
      </c>
      <c r="Y44" s="5">
        <f>'[3]Pc, Winter, S2'!Y44*Main!$B$8+_xlfn.IFNA(VLOOKUP($A44,'EV Distribution'!$A$2:$B$51,2,FALSE),0)*'EV Scenarios'!Y$2</f>
        <v>2.3154803699551571E-2</v>
      </c>
    </row>
    <row r="45" spans="1:25" x14ac:dyDescent="0.25">
      <c r="A45">
        <v>61</v>
      </c>
      <c r="B45" s="5">
        <f>'[3]Pc, Winter, S2'!B45*Main!$B$8+_xlfn.IFNA(VLOOKUP($A45,'EV Distribution'!$A$2:$B$51,2,FALSE),0)*'EV Scenarios'!B$2</f>
        <v>1.8829240687668161</v>
      </c>
      <c r="C45" s="5">
        <f>'[3]Pc, Winter, S2'!C45*Main!$B$8+_xlfn.IFNA(VLOOKUP($A45,'EV Distribution'!$A$2:$B$51,2,FALSE),0)*'EV Scenarios'!C$2</f>
        <v>1.7691325372869955</v>
      </c>
      <c r="D45" s="5">
        <f>'[3]Pc, Winter, S2'!D45*Main!$B$8+_xlfn.IFNA(VLOOKUP($A45,'EV Distribution'!$A$2:$B$51,2,FALSE),0)*'EV Scenarios'!D$2</f>
        <v>1.6776607955381166</v>
      </c>
      <c r="E45" s="5">
        <f>'[3]Pc, Winter, S2'!E45*Main!$B$8+_xlfn.IFNA(VLOOKUP($A45,'EV Distribution'!$A$2:$B$51,2,FALSE),0)*'EV Scenarios'!E$2</f>
        <v>1.6009634673542603</v>
      </c>
      <c r="F45" s="5">
        <f>'[3]Pc, Winter, S2'!F45*Main!$B$8+_xlfn.IFNA(VLOOKUP($A45,'EV Distribution'!$A$2:$B$51,2,FALSE),0)*'EV Scenarios'!F$2</f>
        <v>1.52022199632287</v>
      </c>
      <c r="G45" s="5">
        <f>'[3]Pc, Winter, S2'!G45*Main!$B$8+_xlfn.IFNA(VLOOKUP($A45,'EV Distribution'!$A$2:$B$51,2,FALSE),0)*'EV Scenarios'!G$2</f>
        <v>1.4705096141255607</v>
      </c>
      <c r="H45" s="5">
        <f>'[3]Pc, Winter, S2'!H45*Main!$B$8+_xlfn.IFNA(VLOOKUP($A45,'EV Distribution'!$A$2:$B$51,2,FALSE),0)*'EV Scenarios'!H$2</f>
        <v>1.4742560296860985</v>
      </c>
      <c r="I45" s="5">
        <f>'[3]Pc, Winter, S2'!I45*Main!$B$8+_xlfn.IFNA(VLOOKUP($A45,'EV Distribution'!$A$2:$B$51,2,FALSE),0)*'EV Scenarios'!I$2</f>
        <v>1.0095873161210762</v>
      </c>
      <c r="J45" s="5">
        <f>'[3]Pc, Winter, S2'!J45*Main!$B$8+_xlfn.IFNA(VLOOKUP($A45,'EV Distribution'!$A$2:$B$51,2,FALSE),0)*'EV Scenarios'!J$2</f>
        <v>1.0176108040807175</v>
      </c>
      <c r="K45" s="5">
        <f>'[3]Pc, Winter, S2'!K45*Main!$B$8+_xlfn.IFNA(VLOOKUP($A45,'EV Distribution'!$A$2:$B$51,2,FALSE),0)*'EV Scenarios'!K$2</f>
        <v>1.0434743010313903</v>
      </c>
      <c r="L45" s="5">
        <f>'[3]Pc, Winter, S2'!L45*Main!$B$8+_xlfn.IFNA(VLOOKUP($A45,'EV Distribution'!$A$2:$B$51,2,FALSE),0)*'EV Scenarios'!L$2</f>
        <v>1.0350063525112105</v>
      </c>
      <c r="M45" s="5">
        <f>'[3]Pc, Winter, S2'!M45*Main!$B$8+_xlfn.IFNA(VLOOKUP($A45,'EV Distribution'!$A$2:$B$51,2,FALSE),0)*'EV Scenarios'!M$2</f>
        <v>1.0194030847085203</v>
      </c>
      <c r="N45" s="5">
        <f>'[3]Pc, Winter, S2'!N45*Main!$B$8+_xlfn.IFNA(VLOOKUP($A45,'EV Distribution'!$A$2:$B$51,2,FALSE),0)*'EV Scenarios'!N$2</f>
        <v>1.0423167834977578</v>
      </c>
      <c r="O45" s="5">
        <f>'[3]Pc, Winter, S2'!O45*Main!$B$8+_xlfn.IFNA(VLOOKUP($A45,'EV Distribution'!$A$2:$B$51,2,FALSE),0)*'EV Scenarios'!O$2</f>
        <v>1.0633489236771301</v>
      </c>
      <c r="P45" s="5">
        <f>'[3]Pc, Winter, S2'!P45*Main!$B$8+_xlfn.IFNA(VLOOKUP($A45,'EV Distribution'!$A$2:$B$51,2,FALSE),0)*'EV Scenarios'!P$2</f>
        <v>1.0780640732286997</v>
      </c>
      <c r="Q45" s="5">
        <f>'[3]Pc, Winter, S2'!Q45*Main!$B$8+_xlfn.IFNA(VLOOKUP($A45,'EV Distribution'!$A$2:$B$51,2,FALSE),0)*'EV Scenarios'!Q$2</f>
        <v>1.0671797006950672</v>
      </c>
      <c r="R45" s="5">
        <f>'[3]Pc, Winter, S2'!R45*Main!$B$8+_xlfn.IFNA(VLOOKUP($A45,'EV Distribution'!$A$2:$B$51,2,FALSE),0)*'EV Scenarios'!R$2</f>
        <v>1.0808478870627805</v>
      </c>
      <c r="S45" s="5">
        <f>'[3]Pc, Winter, S2'!S45*Main!$B$8+_xlfn.IFNA(VLOOKUP($A45,'EV Distribution'!$A$2:$B$51,2,FALSE),0)*'EV Scenarios'!S$2</f>
        <v>1.0869018589910313</v>
      </c>
      <c r="T45" s="5">
        <f>'[3]Pc, Winter, S2'!T45*Main!$B$8+_xlfn.IFNA(VLOOKUP($A45,'EV Distribution'!$A$2:$B$51,2,FALSE),0)*'EV Scenarios'!T$2</f>
        <v>1.0463027214573992</v>
      </c>
      <c r="U45" s="5">
        <f>'[3]Pc, Winter, S2'!U45*Main!$B$8+_xlfn.IFNA(VLOOKUP($A45,'EV Distribution'!$A$2:$B$51,2,FALSE),0)*'EV Scenarios'!U$2</f>
        <v>1.0789246900896863</v>
      </c>
      <c r="V45" s="5">
        <f>'[3]Pc, Winter, S2'!V45*Main!$B$8+_xlfn.IFNA(VLOOKUP($A45,'EV Distribution'!$A$2:$B$51,2,FALSE),0)*'EV Scenarios'!V$2</f>
        <v>1.0872026493497757</v>
      </c>
      <c r="W45" s="5">
        <f>'[3]Pc, Winter, S2'!W45*Main!$B$8+_xlfn.IFNA(VLOOKUP($A45,'EV Distribution'!$A$2:$B$51,2,FALSE),0)*'EV Scenarios'!W$2</f>
        <v>1.0751070187668161</v>
      </c>
      <c r="X45" s="5">
        <f>'[3]Pc, Winter, S2'!X45*Main!$B$8+_xlfn.IFNA(VLOOKUP($A45,'EV Distribution'!$A$2:$B$51,2,FALSE),0)*'EV Scenarios'!X$2</f>
        <v>1.6540628660986547</v>
      </c>
      <c r="Y45" s="5">
        <f>'[3]Pc, Winter, S2'!Y45*Main!$B$8+_xlfn.IFNA(VLOOKUP($A45,'EV Distribution'!$A$2:$B$51,2,FALSE),0)*'EV Scenarios'!Y$2</f>
        <v>1.6885997060313902</v>
      </c>
    </row>
    <row r="46" spans="1:25" x14ac:dyDescent="0.25">
      <c r="A46">
        <v>62</v>
      </c>
      <c r="B46" s="5">
        <f>'[3]Pc, Winter, S2'!B46*Main!$B$8+_xlfn.IFNA(VLOOKUP($A46,'EV Distribution'!$A$2:$B$51,2,FALSE),0)*'EV Scenarios'!B$2</f>
        <v>7.1949864573991034E-3</v>
      </c>
      <c r="C46" s="5">
        <f>'[3]Pc, Winter, S2'!C46*Main!$B$8+_xlfn.IFNA(VLOOKUP($A46,'EV Distribution'!$A$2:$B$51,2,FALSE),0)*'EV Scenarios'!C$2</f>
        <v>4.1163785426008978E-3</v>
      </c>
      <c r="D46" s="5">
        <f>'[3]Pc, Winter, S2'!D46*Main!$B$8+_xlfn.IFNA(VLOOKUP($A46,'EV Distribution'!$A$2:$B$51,2,FALSE),0)*'EV Scenarios'!D$2</f>
        <v>3.0452028475336326E-3</v>
      </c>
      <c r="E46" s="5">
        <f>'[3]Pc, Winter, S2'!E46*Main!$B$8+_xlfn.IFNA(VLOOKUP($A46,'EV Distribution'!$A$2:$B$51,2,FALSE),0)*'EV Scenarios'!E$2</f>
        <v>3.158810919282511E-3</v>
      </c>
      <c r="F46" s="5">
        <f>'[3]Pc, Winter, S2'!F46*Main!$B$8+_xlfn.IFNA(VLOOKUP($A46,'EV Distribution'!$A$2:$B$51,2,FALSE),0)*'EV Scenarios'!F$2</f>
        <v>2.7646282286995518E-3</v>
      </c>
      <c r="G46" s="5">
        <f>'[3]Pc, Winter, S2'!G46*Main!$B$8+_xlfn.IFNA(VLOOKUP($A46,'EV Distribution'!$A$2:$B$51,2,FALSE),0)*'EV Scenarios'!G$2</f>
        <v>3.9368085201793726E-3</v>
      </c>
      <c r="H46" s="5">
        <f>'[3]Pc, Winter, S2'!H46*Main!$B$8+_xlfn.IFNA(VLOOKUP($A46,'EV Distribution'!$A$2:$B$51,2,FALSE),0)*'EV Scenarios'!H$2</f>
        <v>4.4603876008968606E-3</v>
      </c>
      <c r="I46" s="5">
        <f>'[3]Pc, Winter, S2'!I46*Main!$B$8+_xlfn.IFNA(VLOOKUP($A46,'EV Distribution'!$A$2:$B$51,2,FALSE),0)*'EV Scenarios'!I$2</f>
        <v>5.31409168161435E-3</v>
      </c>
      <c r="J46" s="5">
        <f>'[3]Pc, Winter, S2'!J46*Main!$B$8+_xlfn.IFNA(VLOOKUP($A46,'EV Distribution'!$A$2:$B$51,2,FALSE),0)*'EV Scenarios'!J$2</f>
        <v>5.5806293049327346E-3</v>
      </c>
      <c r="K46" s="5">
        <f>'[3]Pc, Winter, S2'!K46*Main!$B$8+_xlfn.IFNA(VLOOKUP($A46,'EV Distribution'!$A$2:$B$51,2,FALSE),0)*'EV Scenarios'!K$2</f>
        <v>5.4555794843049333E-3</v>
      </c>
      <c r="L46" s="5">
        <f>'[3]Pc, Winter, S2'!L46*Main!$B$8+_xlfn.IFNA(VLOOKUP($A46,'EV Distribution'!$A$2:$B$51,2,FALSE),0)*'EV Scenarios'!L$2</f>
        <v>5.5333516816143506E-3</v>
      </c>
      <c r="M46" s="5">
        <f>'[3]Pc, Winter, S2'!M46*Main!$B$8+_xlfn.IFNA(VLOOKUP($A46,'EV Distribution'!$A$2:$B$51,2,FALSE),0)*'EV Scenarios'!M$2</f>
        <v>5.914742174887893E-3</v>
      </c>
      <c r="N46" s="5">
        <f>'[3]Pc, Winter, S2'!N46*Main!$B$8+_xlfn.IFNA(VLOOKUP($A46,'EV Distribution'!$A$2:$B$51,2,FALSE),0)*'EV Scenarios'!N$2</f>
        <v>6.4354699775784749E-3</v>
      </c>
      <c r="O46" s="5">
        <f>'[3]Pc, Winter, S2'!O46*Main!$B$8+_xlfn.IFNA(VLOOKUP($A46,'EV Distribution'!$A$2:$B$51,2,FALSE),0)*'EV Scenarios'!O$2</f>
        <v>6.740712219730942E-3</v>
      </c>
      <c r="P46" s="5">
        <f>'[3]Pc, Winter, S2'!P46*Main!$B$8+_xlfn.IFNA(VLOOKUP($A46,'EV Distribution'!$A$2:$B$51,2,FALSE),0)*'EV Scenarios'!P$2</f>
        <v>5.8810508295964129E-3</v>
      </c>
      <c r="Q46" s="5">
        <f>'[3]Pc, Winter, S2'!Q46*Main!$B$8+_xlfn.IFNA(VLOOKUP($A46,'EV Distribution'!$A$2:$B$51,2,FALSE),0)*'EV Scenarios'!Q$2</f>
        <v>5.1452460089686106E-3</v>
      </c>
      <c r="R46" s="5">
        <f>'[3]Pc, Winter, S2'!R46*Main!$B$8+_xlfn.IFNA(VLOOKUP($A46,'EV Distribution'!$A$2:$B$51,2,FALSE),0)*'EV Scenarios'!R$2</f>
        <v>4.3296676008968615E-3</v>
      </c>
      <c r="S46" s="5">
        <f>'[3]Pc, Winter, S2'!S46*Main!$B$8+_xlfn.IFNA(VLOOKUP($A46,'EV Distribution'!$A$2:$B$51,2,FALSE),0)*'EV Scenarios'!S$2</f>
        <v>5.9802972869955158E-3</v>
      </c>
      <c r="T46" s="5">
        <f>'[3]Pc, Winter, S2'!T46*Main!$B$8+_xlfn.IFNA(VLOOKUP($A46,'EV Distribution'!$A$2:$B$51,2,FALSE),0)*'EV Scenarios'!T$2</f>
        <v>1.0295895515695068E-2</v>
      </c>
      <c r="U46" s="5">
        <f>'[3]Pc, Winter, S2'!U46*Main!$B$8+_xlfn.IFNA(VLOOKUP($A46,'EV Distribution'!$A$2:$B$51,2,FALSE),0)*'EV Scenarios'!U$2</f>
        <v>1.4602827443946189E-2</v>
      </c>
      <c r="V46" s="5">
        <f>'[3]Pc, Winter, S2'!V46*Main!$B$8+_xlfn.IFNA(VLOOKUP($A46,'EV Distribution'!$A$2:$B$51,2,FALSE),0)*'EV Scenarios'!V$2</f>
        <v>1.4686640448430493E-2</v>
      </c>
      <c r="W46" s="5">
        <f>'[3]Pc, Winter, S2'!W46*Main!$B$8+_xlfn.IFNA(VLOOKUP($A46,'EV Distribution'!$A$2:$B$51,2,FALSE),0)*'EV Scenarios'!W$2</f>
        <v>1.4099279304932738E-2</v>
      </c>
      <c r="X46" s="5">
        <f>'[3]Pc, Winter, S2'!X46*Main!$B$8+_xlfn.IFNA(VLOOKUP($A46,'EV Distribution'!$A$2:$B$51,2,FALSE),0)*'EV Scenarios'!X$2</f>
        <v>1.1899360896860988E-2</v>
      </c>
      <c r="Y46" s="5">
        <f>'[3]Pc, Winter, S2'!Y46*Main!$B$8+_xlfn.IFNA(VLOOKUP($A46,'EV Distribution'!$A$2:$B$51,2,FALSE),0)*'EV Scenarios'!Y$2</f>
        <v>9.1207642600896876E-3</v>
      </c>
    </row>
    <row r="47" spans="1:25" x14ac:dyDescent="0.25">
      <c r="A47">
        <v>63</v>
      </c>
      <c r="B47" s="5">
        <f>'[3]Pc, Winter, S2'!B47*Main!$B$8+_xlfn.IFNA(VLOOKUP($A47,'EV Distribution'!$A$2:$B$51,2,FALSE),0)*'EV Scenarios'!B$2</f>
        <v>1.5625795964125562E-3</v>
      </c>
      <c r="C47" s="5">
        <f>'[3]Pc, Winter, S2'!C47*Main!$B$8+_xlfn.IFNA(VLOOKUP($A47,'EV Distribution'!$A$2:$B$51,2,FALSE),0)*'EV Scenarios'!C$2</f>
        <v>1.0267459417040358E-3</v>
      </c>
      <c r="D47" s="5">
        <f>'[3]Pc, Winter, S2'!D47*Main!$B$8+_xlfn.IFNA(VLOOKUP($A47,'EV Distribution'!$A$2:$B$51,2,FALSE),0)*'EV Scenarios'!D$2</f>
        <v>8.0491966367713015E-4</v>
      </c>
      <c r="E47" s="5">
        <f>'[3]Pc, Winter, S2'!E47*Main!$B$8+_xlfn.IFNA(VLOOKUP($A47,'EV Distribution'!$A$2:$B$51,2,FALSE),0)*'EV Scenarios'!E$2</f>
        <v>4.5227540358744393E-4</v>
      </c>
      <c r="F47" s="5">
        <f>'[3]Pc, Winter, S2'!F47*Main!$B$8+_xlfn.IFNA(VLOOKUP($A47,'EV Distribution'!$A$2:$B$51,2,FALSE),0)*'EV Scenarios'!F$2</f>
        <v>5.2691728699551569E-4</v>
      </c>
      <c r="G47" s="5">
        <f>'[3]Pc, Winter, S2'!G47*Main!$B$8+_xlfn.IFNA(VLOOKUP($A47,'EV Distribution'!$A$2:$B$51,2,FALSE),0)*'EV Scenarios'!G$2</f>
        <v>8.0595443946188344E-4</v>
      </c>
      <c r="H47" s="5">
        <f>'[3]Pc, Winter, S2'!H47*Main!$B$8+_xlfn.IFNA(VLOOKUP($A47,'EV Distribution'!$A$2:$B$51,2,FALSE),0)*'EV Scenarios'!H$2</f>
        <v>1.0161545067264573E-3</v>
      </c>
      <c r="I47" s="5">
        <f>'[3]Pc, Winter, S2'!I47*Main!$B$8+_xlfn.IFNA(VLOOKUP($A47,'EV Distribution'!$A$2:$B$51,2,FALSE),0)*'EV Scenarios'!I$2</f>
        <v>1.4935333408071748E-3</v>
      </c>
      <c r="J47" s="5">
        <f>'[3]Pc, Winter, S2'!J47*Main!$B$8+_xlfn.IFNA(VLOOKUP($A47,'EV Distribution'!$A$2:$B$51,2,FALSE),0)*'EV Scenarios'!J$2</f>
        <v>1.8291947533632287E-3</v>
      </c>
      <c r="K47" s="5">
        <f>'[3]Pc, Winter, S2'!K47*Main!$B$8+_xlfn.IFNA(VLOOKUP($A47,'EV Distribution'!$A$2:$B$51,2,FALSE),0)*'EV Scenarios'!K$2</f>
        <v>1.897680807174888E-3</v>
      </c>
      <c r="L47" s="5">
        <f>'[3]Pc, Winter, S2'!L47*Main!$B$8+_xlfn.IFNA(VLOOKUP($A47,'EV Distribution'!$A$2:$B$51,2,FALSE),0)*'EV Scenarios'!L$2</f>
        <v>1.8507256726457402E-3</v>
      </c>
      <c r="M47" s="5">
        <f>'[3]Pc, Winter, S2'!M47*Main!$B$8+_xlfn.IFNA(VLOOKUP($A47,'EV Distribution'!$A$2:$B$51,2,FALSE),0)*'EV Scenarios'!M$2</f>
        <v>1.9089487443946188E-3</v>
      </c>
      <c r="N47" s="5">
        <f>'[3]Pc, Winter, S2'!N47*Main!$B$8+_xlfn.IFNA(VLOOKUP($A47,'EV Distribution'!$A$2:$B$51,2,FALSE),0)*'EV Scenarios'!N$2</f>
        <v>1.905319147982063E-3</v>
      </c>
      <c r="O47" s="5">
        <f>'[3]Pc, Winter, S2'!O47*Main!$B$8+_xlfn.IFNA(VLOOKUP($A47,'EV Distribution'!$A$2:$B$51,2,FALSE),0)*'EV Scenarios'!O$2</f>
        <v>1.6067277578475337E-3</v>
      </c>
      <c r="P47" s="5">
        <f>'[3]Pc, Winter, S2'!P47*Main!$B$8+_xlfn.IFNA(VLOOKUP($A47,'EV Distribution'!$A$2:$B$51,2,FALSE),0)*'EV Scenarios'!P$2</f>
        <v>1.4040130941704036E-3</v>
      </c>
      <c r="Q47" s="5">
        <f>'[3]Pc, Winter, S2'!Q47*Main!$B$8+_xlfn.IFNA(VLOOKUP($A47,'EV Distribution'!$A$2:$B$51,2,FALSE),0)*'EV Scenarios'!Q$2</f>
        <v>1.2309077578475339E-3</v>
      </c>
      <c r="R47" s="5">
        <f>'[3]Pc, Winter, S2'!R47*Main!$B$8+_xlfn.IFNA(VLOOKUP($A47,'EV Distribution'!$A$2:$B$51,2,FALSE),0)*'EV Scenarios'!R$2</f>
        <v>1.2345450224215246E-3</v>
      </c>
      <c r="S47" s="5">
        <f>'[3]Pc, Winter, S2'!S47*Main!$B$8+_xlfn.IFNA(VLOOKUP($A47,'EV Distribution'!$A$2:$B$51,2,FALSE),0)*'EV Scenarios'!S$2</f>
        <v>2.1758088565022424E-3</v>
      </c>
      <c r="T47" s="5">
        <f>'[3]Pc, Winter, S2'!T47*Main!$B$8+_xlfn.IFNA(VLOOKUP($A47,'EV Distribution'!$A$2:$B$51,2,FALSE),0)*'EV Scenarios'!T$2</f>
        <v>3.4514726905829594E-3</v>
      </c>
      <c r="U47" s="5">
        <f>'[3]Pc, Winter, S2'!U47*Main!$B$8+_xlfn.IFNA(VLOOKUP($A47,'EV Distribution'!$A$2:$B$51,2,FALSE),0)*'EV Scenarios'!U$2</f>
        <v>4.0968852242152468E-3</v>
      </c>
      <c r="V47" s="5">
        <f>'[3]Pc, Winter, S2'!V47*Main!$B$8+_xlfn.IFNA(VLOOKUP($A47,'EV Distribution'!$A$2:$B$51,2,FALSE),0)*'EV Scenarios'!V$2</f>
        <v>3.8614292152466365E-3</v>
      </c>
      <c r="W47" s="5">
        <f>'[3]Pc, Winter, S2'!W47*Main!$B$8+_xlfn.IFNA(VLOOKUP($A47,'EV Distribution'!$A$2:$B$51,2,FALSE),0)*'EV Scenarios'!W$2</f>
        <v>3.7002717264573988E-3</v>
      </c>
      <c r="X47" s="5">
        <f>'[3]Pc, Winter, S2'!X47*Main!$B$8+_xlfn.IFNA(VLOOKUP($A47,'EV Distribution'!$A$2:$B$51,2,FALSE),0)*'EV Scenarios'!X$2</f>
        <v>2.802145134529148E-3</v>
      </c>
      <c r="Y47" s="5">
        <f>'[3]Pc, Winter, S2'!Y47*Main!$B$8+_xlfn.IFNA(VLOOKUP($A47,'EV Distribution'!$A$2:$B$51,2,FALSE),0)*'EV Scenarios'!Y$2</f>
        <v>1.8656521748878919E-3</v>
      </c>
    </row>
    <row r="48" spans="1:25" x14ac:dyDescent="0.25">
      <c r="A48">
        <v>64</v>
      </c>
      <c r="B48" s="5">
        <f>'[3]Pc, Winter, S2'!B48*Main!$B$8+_xlfn.IFNA(VLOOKUP($A48,'EV Distribution'!$A$2:$B$51,2,FALSE),0)*'EV Scenarios'!B$2</f>
        <v>0.29235011038116593</v>
      </c>
      <c r="C48" s="5">
        <f>'[3]Pc, Winter, S2'!C48*Main!$B$8+_xlfn.IFNA(VLOOKUP($A48,'EV Distribution'!$A$2:$B$51,2,FALSE),0)*'EV Scenarios'!C$2</f>
        <v>0.30441296499999998</v>
      </c>
      <c r="D48" s="5">
        <f>'[3]Pc, Winter, S2'!D48*Main!$B$8+_xlfn.IFNA(VLOOKUP($A48,'EV Distribution'!$A$2:$B$51,2,FALSE),0)*'EV Scenarios'!D$2</f>
        <v>0.37290751172645742</v>
      </c>
      <c r="E48" s="5">
        <f>'[3]Pc, Winter, S2'!E48*Main!$B$8+_xlfn.IFNA(VLOOKUP($A48,'EV Distribution'!$A$2:$B$51,2,FALSE),0)*'EV Scenarios'!E$2</f>
        <v>0.35310226872197309</v>
      </c>
      <c r="F48" s="5">
        <f>'[3]Pc, Winter, S2'!F48*Main!$B$8+_xlfn.IFNA(VLOOKUP($A48,'EV Distribution'!$A$2:$B$51,2,FALSE),0)*'EV Scenarios'!F$2</f>
        <v>0.36887979843049329</v>
      </c>
      <c r="G48" s="5">
        <f>'[3]Pc, Winter, S2'!G48*Main!$B$8+_xlfn.IFNA(VLOOKUP($A48,'EV Distribution'!$A$2:$B$51,2,FALSE),0)*'EV Scenarios'!G$2</f>
        <v>0.3710970260089686</v>
      </c>
      <c r="H48" s="5">
        <f>'[3]Pc, Winter, S2'!H48*Main!$B$8+_xlfn.IFNA(VLOOKUP($A48,'EV Distribution'!$A$2:$B$51,2,FALSE),0)*'EV Scenarios'!H$2</f>
        <v>0.35878982840807172</v>
      </c>
      <c r="I48" s="5">
        <f>'[3]Pc, Winter, S2'!I48*Main!$B$8+_xlfn.IFNA(VLOOKUP($A48,'EV Distribution'!$A$2:$B$51,2,FALSE),0)*'EV Scenarios'!I$2</f>
        <v>0.26508054484304933</v>
      </c>
      <c r="J48" s="5">
        <f>'[3]Pc, Winter, S2'!J48*Main!$B$8+_xlfn.IFNA(VLOOKUP($A48,'EV Distribution'!$A$2:$B$51,2,FALSE),0)*'EV Scenarios'!J$2</f>
        <v>0.22507480132286994</v>
      </c>
      <c r="K48" s="5">
        <f>'[3]Pc, Winter, S2'!K48*Main!$B$8+_xlfn.IFNA(VLOOKUP($A48,'EV Distribution'!$A$2:$B$51,2,FALSE),0)*'EV Scenarios'!K$2</f>
        <v>0.20423596130044844</v>
      </c>
      <c r="L48" s="5">
        <f>'[3]Pc, Winter, S2'!L48*Main!$B$8+_xlfn.IFNA(VLOOKUP($A48,'EV Distribution'!$A$2:$B$51,2,FALSE),0)*'EV Scenarios'!L$2</f>
        <v>0.17463406482062782</v>
      </c>
      <c r="M48" s="5">
        <f>'[3]Pc, Winter, S2'!M48*Main!$B$8+_xlfn.IFNA(VLOOKUP($A48,'EV Distribution'!$A$2:$B$51,2,FALSE),0)*'EV Scenarios'!M$2</f>
        <v>0.14289869795964125</v>
      </c>
      <c r="N48" s="5">
        <f>'[3]Pc, Winter, S2'!N48*Main!$B$8+_xlfn.IFNA(VLOOKUP($A48,'EV Distribution'!$A$2:$B$51,2,FALSE),0)*'EV Scenarios'!N$2</f>
        <v>0.11542352089686099</v>
      </c>
      <c r="O48" s="5">
        <f>'[3]Pc, Winter, S2'!O48*Main!$B$8+_xlfn.IFNA(VLOOKUP($A48,'EV Distribution'!$A$2:$B$51,2,FALSE),0)*'EV Scenarios'!O$2</f>
        <v>9.5000264977578477E-2</v>
      </c>
      <c r="P48" s="5">
        <f>'[3]Pc, Winter, S2'!P48*Main!$B$8+_xlfn.IFNA(VLOOKUP($A48,'EV Distribution'!$A$2:$B$51,2,FALSE),0)*'EV Scenarios'!P$2</f>
        <v>9.7522758654708511E-2</v>
      </c>
      <c r="Q48" s="5">
        <f>'[3]Pc, Winter, S2'!Q48*Main!$B$8+_xlfn.IFNA(VLOOKUP($A48,'EV Distribution'!$A$2:$B$51,2,FALSE),0)*'EV Scenarios'!Q$2</f>
        <v>0.1080912228026906</v>
      </c>
      <c r="R48" s="5">
        <f>'[3]Pc, Winter, S2'!R48*Main!$B$8+_xlfn.IFNA(VLOOKUP($A48,'EV Distribution'!$A$2:$B$51,2,FALSE),0)*'EV Scenarios'!R$2</f>
        <v>0.1050871937219731</v>
      </c>
      <c r="S48" s="5">
        <f>'[3]Pc, Winter, S2'!S48*Main!$B$8+_xlfn.IFNA(VLOOKUP($A48,'EV Distribution'!$A$2:$B$51,2,FALSE),0)*'EV Scenarios'!S$2</f>
        <v>9.3716667152466362E-2</v>
      </c>
      <c r="T48" s="5">
        <f>'[3]Pc, Winter, S2'!T48*Main!$B$8+_xlfn.IFNA(VLOOKUP($A48,'EV Distribution'!$A$2:$B$51,2,FALSE),0)*'EV Scenarios'!T$2</f>
        <v>9.7953503565022415E-2</v>
      </c>
      <c r="U48" s="5">
        <f>'[3]Pc, Winter, S2'!U48*Main!$B$8+_xlfn.IFNA(VLOOKUP($A48,'EV Distribution'!$A$2:$B$51,2,FALSE),0)*'EV Scenarios'!U$2</f>
        <v>0.11086515804932735</v>
      </c>
      <c r="V48" s="5">
        <f>'[3]Pc, Winter, S2'!V48*Main!$B$8+_xlfn.IFNA(VLOOKUP($A48,'EV Distribution'!$A$2:$B$51,2,FALSE),0)*'EV Scenarios'!V$2</f>
        <v>0.10318998578475334</v>
      </c>
      <c r="W48" s="5">
        <f>'[3]Pc, Winter, S2'!W48*Main!$B$8+_xlfn.IFNA(VLOOKUP($A48,'EV Distribution'!$A$2:$B$51,2,FALSE),0)*'EV Scenarios'!W$2</f>
        <v>0.10682591269058296</v>
      </c>
      <c r="X48" s="5">
        <f>'[3]Pc, Winter, S2'!X48*Main!$B$8+_xlfn.IFNA(VLOOKUP($A48,'EV Distribution'!$A$2:$B$51,2,FALSE),0)*'EV Scenarios'!X$2</f>
        <v>0.10689905843049327</v>
      </c>
      <c r="Y48" s="5">
        <f>'[3]Pc, Winter, S2'!Y48*Main!$B$8+_xlfn.IFNA(VLOOKUP($A48,'EV Distribution'!$A$2:$B$51,2,FALSE),0)*'EV Scenarios'!Y$2</f>
        <v>0.11114101802690582</v>
      </c>
    </row>
    <row r="49" spans="1:25" x14ac:dyDescent="0.25">
      <c r="A49">
        <v>65</v>
      </c>
      <c r="B49" s="5">
        <f>'[3]Pc, Winter, S2'!B49*Main!$B$8+_xlfn.IFNA(VLOOKUP($A49,'EV Distribution'!$A$2:$B$51,2,FALSE),0)*'EV Scenarios'!B$2</f>
        <v>1.3939875772869956</v>
      </c>
      <c r="C49" s="5">
        <f>'[3]Pc, Winter, S2'!C49*Main!$B$8+_xlfn.IFNA(VLOOKUP($A49,'EV Distribution'!$A$2:$B$51,2,FALSE),0)*'EV Scenarios'!C$2</f>
        <v>1.155931486233184</v>
      </c>
      <c r="D49" s="5">
        <f>'[3]Pc, Winter, S2'!D49*Main!$B$8+_xlfn.IFNA(VLOOKUP($A49,'EV Distribution'!$A$2:$B$51,2,FALSE),0)*'EV Scenarios'!D$2</f>
        <v>1.0074390907174888</v>
      </c>
      <c r="E49" s="5">
        <f>'[3]Pc, Winter, S2'!E49*Main!$B$8+_xlfn.IFNA(VLOOKUP($A49,'EV Distribution'!$A$2:$B$51,2,FALSE),0)*'EV Scenarios'!E$2</f>
        <v>0.7780949842152467</v>
      </c>
      <c r="F49" s="5">
        <f>'[3]Pc, Winter, S2'!F49*Main!$B$8+_xlfn.IFNA(VLOOKUP($A49,'EV Distribution'!$A$2:$B$51,2,FALSE),0)*'EV Scenarios'!F$2</f>
        <v>0.73953848343049333</v>
      </c>
      <c r="G49" s="5">
        <f>'[3]Pc, Winter, S2'!G49*Main!$B$8+_xlfn.IFNA(VLOOKUP($A49,'EV Distribution'!$A$2:$B$51,2,FALSE),0)*'EV Scenarios'!G$2</f>
        <v>0.73017085502242152</v>
      </c>
      <c r="H49" s="5">
        <f>'[3]Pc, Winter, S2'!H49*Main!$B$8+_xlfn.IFNA(VLOOKUP($A49,'EV Distribution'!$A$2:$B$51,2,FALSE),0)*'EV Scenarios'!H$2</f>
        <v>0.66606204573991024</v>
      </c>
      <c r="I49" s="5">
        <f>'[3]Pc, Winter, S2'!I49*Main!$B$8+_xlfn.IFNA(VLOOKUP($A49,'EV Distribution'!$A$2:$B$51,2,FALSE),0)*'EV Scenarios'!I$2</f>
        <v>0.23359627199551569</v>
      </c>
      <c r="J49" s="5">
        <f>'[3]Pc, Winter, S2'!J49*Main!$B$8+_xlfn.IFNA(VLOOKUP($A49,'EV Distribution'!$A$2:$B$51,2,FALSE),0)*'EV Scenarios'!J$2</f>
        <v>0.23602819414798207</v>
      </c>
      <c r="K49" s="5">
        <f>'[3]Pc, Winter, S2'!K49*Main!$B$8+_xlfn.IFNA(VLOOKUP($A49,'EV Distribution'!$A$2:$B$51,2,FALSE),0)*'EV Scenarios'!K$2</f>
        <v>0.22652408955156952</v>
      </c>
      <c r="L49" s="5">
        <f>'[3]Pc, Winter, S2'!L49*Main!$B$8+_xlfn.IFNA(VLOOKUP($A49,'EV Distribution'!$A$2:$B$51,2,FALSE),0)*'EV Scenarios'!L$2</f>
        <v>0.22723064206278026</v>
      </c>
      <c r="M49" s="5">
        <f>'[3]Pc, Winter, S2'!M49*Main!$B$8+_xlfn.IFNA(VLOOKUP($A49,'EV Distribution'!$A$2:$B$51,2,FALSE),0)*'EV Scenarios'!M$2</f>
        <v>0.20740372878923768</v>
      </c>
      <c r="N49" s="5">
        <f>'[3]Pc, Winter, S2'!N49*Main!$B$8+_xlfn.IFNA(VLOOKUP($A49,'EV Distribution'!$A$2:$B$51,2,FALSE),0)*'EV Scenarios'!N$2</f>
        <v>0.25645751766816138</v>
      </c>
      <c r="O49" s="5">
        <f>'[3]Pc, Winter, S2'!O49*Main!$B$8+_xlfn.IFNA(VLOOKUP($A49,'EV Distribution'!$A$2:$B$51,2,FALSE),0)*'EV Scenarios'!O$2</f>
        <v>0.27875078966367717</v>
      </c>
      <c r="P49" s="5">
        <f>'[3]Pc, Winter, S2'!P49*Main!$B$8+_xlfn.IFNA(VLOOKUP($A49,'EV Distribution'!$A$2:$B$51,2,FALSE),0)*'EV Scenarios'!P$2</f>
        <v>0.30414823977578476</v>
      </c>
      <c r="Q49" s="5">
        <f>'[3]Pc, Winter, S2'!Q49*Main!$B$8+_xlfn.IFNA(VLOOKUP($A49,'EV Distribution'!$A$2:$B$51,2,FALSE),0)*'EV Scenarios'!Q$2</f>
        <v>0.27973254692825111</v>
      </c>
      <c r="R49" s="5">
        <f>'[3]Pc, Winter, S2'!R49*Main!$B$8+_xlfn.IFNA(VLOOKUP($A49,'EV Distribution'!$A$2:$B$51,2,FALSE),0)*'EV Scenarios'!R$2</f>
        <v>0.27778421154708521</v>
      </c>
      <c r="S49" s="5">
        <f>'[3]Pc, Winter, S2'!S49*Main!$B$8+_xlfn.IFNA(VLOOKUP($A49,'EV Distribution'!$A$2:$B$51,2,FALSE),0)*'EV Scenarios'!S$2</f>
        <v>0.28600862163677132</v>
      </c>
      <c r="T49" s="5">
        <f>'[3]Pc, Winter, S2'!T49*Main!$B$8+_xlfn.IFNA(VLOOKUP($A49,'EV Distribution'!$A$2:$B$51,2,FALSE),0)*'EV Scenarios'!T$2</f>
        <v>0.27261845369955157</v>
      </c>
      <c r="U49" s="5">
        <f>'[3]Pc, Winter, S2'!U49*Main!$B$8+_xlfn.IFNA(VLOOKUP($A49,'EV Distribution'!$A$2:$B$51,2,FALSE),0)*'EV Scenarios'!U$2</f>
        <v>0.27898266047085207</v>
      </c>
      <c r="V49" s="5">
        <f>'[3]Pc, Winter, S2'!V49*Main!$B$8+_xlfn.IFNA(VLOOKUP($A49,'EV Distribution'!$A$2:$B$51,2,FALSE),0)*'EV Scenarios'!V$2</f>
        <v>0.30098728262331842</v>
      </c>
      <c r="W49" s="5">
        <f>'[3]Pc, Winter, S2'!W49*Main!$B$8+_xlfn.IFNA(VLOOKUP($A49,'EV Distribution'!$A$2:$B$51,2,FALSE),0)*'EV Scenarios'!W$2</f>
        <v>0.34938915031390139</v>
      </c>
      <c r="X49" s="5">
        <f>'[3]Pc, Winter, S2'!X49*Main!$B$8+_xlfn.IFNA(VLOOKUP($A49,'EV Distribution'!$A$2:$B$51,2,FALSE),0)*'EV Scenarios'!X$2</f>
        <v>0.99073303511210764</v>
      </c>
      <c r="Y49" s="5">
        <f>'[3]Pc, Winter, S2'!Y49*Main!$B$8+_xlfn.IFNA(VLOOKUP($A49,'EV Distribution'!$A$2:$B$51,2,FALSE),0)*'EV Scenarios'!Y$2</f>
        <v>1.0279908756950673</v>
      </c>
    </row>
    <row r="50" spans="1:25" x14ac:dyDescent="0.25">
      <c r="A50">
        <v>66</v>
      </c>
      <c r="B50" s="5">
        <f>'[3]Pc, Winter, S2'!B50*Main!$B$8+_xlfn.IFNA(VLOOKUP($A50,'EV Distribution'!$A$2:$B$51,2,FALSE),0)*'EV Scenarios'!B$2</f>
        <v>0.21021996784753363</v>
      </c>
      <c r="C50" s="5">
        <f>'[3]Pc, Winter, S2'!C50*Main!$B$8+_xlfn.IFNA(VLOOKUP($A50,'EV Distribution'!$A$2:$B$51,2,FALSE),0)*'EV Scenarios'!C$2</f>
        <v>0.21677572571748879</v>
      </c>
      <c r="D50" s="5">
        <f>'[3]Pc, Winter, S2'!D50*Main!$B$8+_xlfn.IFNA(VLOOKUP($A50,'EV Distribution'!$A$2:$B$51,2,FALSE),0)*'EV Scenarios'!D$2</f>
        <v>0.20194508060538116</v>
      </c>
      <c r="E50" s="5">
        <f>'[3]Pc, Winter, S2'!E50*Main!$B$8+_xlfn.IFNA(VLOOKUP($A50,'EV Distribution'!$A$2:$B$51,2,FALSE),0)*'EV Scenarios'!E$2</f>
        <v>0.20894900033632285</v>
      </c>
      <c r="F50" s="5">
        <f>'[3]Pc, Winter, S2'!F50*Main!$B$8+_xlfn.IFNA(VLOOKUP($A50,'EV Distribution'!$A$2:$B$51,2,FALSE),0)*'EV Scenarios'!F$2</f>
        <v>0.21398114692825107</v>
      </c>
      <c r="G50" s="5">
        <f>'[3]Pc, Winter, S2'!G50*Main!$B$8+_xlfn.IFNA(VLOOKUP($A50,'EV Distribution'!$A$2:$B$51,2,FALSE),0)*'EV Scenarios'!G$2</f>
        <v>0.21454023854260093</v>
      </c>
      <c r="H50" s="5">
        <f>'[3]Pc, Winter, S2'!H50*Main!$B$8+_xlfn.IFNA(VLOOKUP($A50,'EV Distribution'!$A$2:$B$51,2,FALSE),0)*'EV Scenarios'!H$2</f>
        <v>0.19715136825112109</v>
      </c>
      <c r="I50" s="5">
        <f>'[3]Pc, Winter, S2'!I50*Main!$B$8+_xlfn.IFNA(VLOOKUP($A50,'EV Distribution'!$A$2:$B$51,2,FALSE),0)*'EV Scenarios'!I$2</f>
        <v>0.17719036230941701</v>
      </c>
      <c r="J50" s="5">
        <f>'[3]Pc, Winter, S2'!J50*Main!$B$8+_xlfn.IFNA(VLOOKUP($A50,'EV Distribution'!$A$2:$B$51,2,FALSE),0)*'EV Scenarios'!J$2</f>
        <v>0.13959865910313904</v>
      </c>
      <c r="K50" s="5">
        <f>'[3]Pc, Winter, S2'!K50*Main!$B$8+_xlfn.IFNA(VLOOKUP($A50,'EV Distribution'!$A$2:$B$51,2,FALSE),0)*'EV Scenarios'!K$2</f>
        <v>6.684508643497758E-2</v>
      </c>
      <c r="L50" s="5">
        <f>'[3]Pc, Winter, S2'!L50*Main!$B$8+_xlfn.IFNA(VLOOKUP($A50,'EV Distribution'!$A$2:$B$51,2,FALSE),0)*'EV Scenarios'!L$2</f>
        <v>5.4506591659192825E-2</v>
      </c>
      <c r="M50" s="5">
        <f>'[3]Pc, Winter, S2'!M50*Main!$B$8+_xlfn.IFNA(VLOOKUP($A50,'EV Distribution'!$A$2:$B$51,2,FALSE),0)*'EV Scenarios'!M$2</f>
        <v>5.1396595403587444E-2</v>
      </c>
      <c r="N50" s="5">
        <f>'[3]Pc, Winter, S2'!N50*Main!$B$8+_xlfn.IFNA(VLOOKUP($A50,'EV Distribution'!$A$2:$B$51,2,FALSE),0)*'EV Scenarios'!N$2</f>
        <v>4.7780421681614352E-2</v>
      </c>
      <c r="O50" s="5">
        <f>'[3]Pc, Winter, S2'!O50*Main!$B$8+_xlfn.IFNA(VLOOKUP($A50,'EV Distribution'!$A$2:$B$51,2,FALSE),0)*'EV Scenarios'!O$2</f>
        <v>5.0531643834080715E-2</v>
      </c>
      <c r="P50" s="5">
        <f>'[3]Pc, Winter, S2'!P50*Main!$B$8+_xlfn.IFNA(VLOOKUP($A50,'EV Distribution'!$A$2:$B$51,2,FALSE),0)*'EV Scenarios'!P$2</f>
        <v>5.4913502219730938E-2</v>
      </c>
      <c r="Q50" s="5">
        <f>'[3]Pc, Winter, S2'!Q50*Main!$B$8+_xlfn.IFNA(VLOOKUP($A50,'EV Distribution'!$A$2:$B$51,2,FALSE),0)*'EV Scenarios'!Q$2</f>
        <v>5.4528716860986551E-2</v>
      </c>
      <c r="R50" s="5">
        <f>'[3]Pc, Winter, S2'!R50*Main!$B$8+_xlfn.IFNA(VLOOKUP($A50,'EV Distribution'!$A$2:$B$51,2,FALSE),0)*'EV Scenarios'!R$2</f>
        <v>5.6168924663677129E-2</v>
      </c>
      <c r="S50" s="5">
        <f>'[3]Pc, Winter, S2'!S50*Main!$B$8+_xlfn.IFNA(VLOOKUP($A50,'EV Distribution'!$A$2:$B$51,2,FALSE),0)*'EV Scenarios'!S$2</f>
        <v>5.0577387825112112E-2</v>
      </c>
      <c r="T50" s="5">
        <f>'[3]Pc, Winter, S2'!T50*Main!$B$8+_xlfn.IFNA(VLOOKUP($A50,'EV Distribution'!$A$2:$B$51,2,FALSE),0)*'EV Scenarios'!T$2</f>
        <v>5.6686161322869966E-2</v>
      </c>
      <c r="U50" s="5">
        <f>'[3]Pc, Winter, S2'!U50*Main!$B$8+_xlfn.IFNA(VLOOKUP($A50,'EV Distribution'!$A$2:$B$51,2,FALSE),0)*'EV Scenarios'!U$2</f>
        <v>4.3395867085201795E-2</v>
      </c>
      <c r="V50" s="5">
        <f>'[3]Pc, Winter, S2'!V50*Main!$B$8+_xlfn.IFNA(VLOOKUP($A50,'EV Distribution'!$A$2:$B$51,2,FALSE),0)*'EV Scenarios'!V$2</f>
        <v>6.1985896076233185E-2</v>
      </c>
      <c r="W50" s="5">
        <f>'[3]Pc, Winter, S2'!W50*Main!$B$8+_xlfn.IFNA(VLOOKUP($A50,'EV Distribution'!$A$2:$B$51,2,FALSE),0)*'EV Scenarios'!W$2</f>
        <v>5.565866390134528E-2</v>
      </c>
      <c r="X50" s="5">
        <f>'[3]Pc, Winter, S2'!X50*Main!$B$8+_xlfn.IFNA(VLOOKUP($A50,'EV Distribution'!$A$2:$B$51,2,FALSE),0)*'EV Scenarios'!X$2</f>
        <v>8.2870901412556056E-2</v>
      </c>
      <c r="Y50" s="5">
        <f>'[3]Pc, Winter, S2'!Y50*Main!$B$8+_xlfn.IFNA(VLOOKUP($A50,'EV Distribution'!$A$2:$B$51,2,FALSE),0)*'EV Scenarios'!Y$2</f>
        <v>9.6458677713004495E-2</v>
      </c>
    </row>
    <row r="51" spans="1:25" x14ac:dyDescent="0.25">
      <c r="A51">
        <v>67</v>
      </c>
      <c r="B51" s="5">
        <f>'[3]Pc, Winter, S2'!B51*Main!$B$8+_xlfn.IFNA(VLOOKUP($A51,'EV Distribution'!$A$2:$B$51,2,FALSE),0)*'EV Scenarios'!B$2</f>
        <v>5.4622828632286992E-2</v>
      </c>
      <c r="C51" s="5">
        <f>'[3]Pc, Winter, S2'!C51*Main!$B$8+_xlfn.IFNA(VLOOKUP($A51,'EV Distribution'!$A$2:$B$51,2,FALSE),0)*'EV Scenarios'!C$2</f>
        <v>5.5511986883408082E-2</v>
      </c>
      <c r="D51" s="5">
        <f>'[3]Pc, Winter, S2'!D51*Main!$B$8+_xlfn.IFNA(VLOOKUP($A51,'EV Distribution'!$A$2:$B$51,2,FALSE),0)*'EV Scenarios'!D$2</f>
        <v>5.6294460560538113E-2</v>
      </c>
      <c r="E51" s="5">
        <f>'[3]Pc, Winter, S2'!E51*Main!$B$8+_xlfn.IFNA(VLOOKUP($A51,'EV Distribution'!$A$2:$B$51,2,FALSE),0)*'EV Scenarios'!E$2</f>
        <v>5.4917013385650228E-2</v>
      </c>
      <c r="F51" s="5">
        <f>'[3]Pc, Winter, S2'!F51*Main!$B$8+_xlfn.IFNA(VLOOKUP($A51,'EV Distribution'!$A$2:$B$51,2,FALSE),0)*'EV Scenarios'!F$2</f>
        <v>5.6505282174887893E-2</v>
      </c>
      <c r="G51" s="5">
        <f>'[3]Pc, Winter, S2'!G51*Main!$B$8+_xlfn.IFNA(VLOOKUP($A51,'EV Distribution'!$A$2:$B$51,2,FALSE),0)*'EV Scenarios'!G$2</f>
        <v>5.495532266816143E-2</v>
      </c>
      <c r="H51" s="5">
        <f>'[3]Pc, Winter, S2'!H51*Main!$B$8+_xlfn.IFNA(VLOOKUP($A51,'EV Distribution'!$A$2:$B$51,2,FALSE),0)*'EV Scenarios'!H$2</f>
        <v>5.3908532152466368E-2</v>
      </c>
      <c r="I51" s="5">
        <f>'[3]Pc, Winter, S2'!I51*Main!$B$8+_xlfn.IFNA(VLOOKUP($A51,'EV Distribution'!$A$2:$B$51,2,FALSE),0)*'EV Scenarios'!I$2</f>
        <v>5.8992155112107619E-2</v>
      </c>
      <c r="J51" s="5">
        <f>'[3]Pc, Winter, S2'!J51*Main!$B$8+_xlfn.IFNA(VLOOKUP($A51,'EV Distribution'!$A$2:$B$51,2,FALSE),0)*'EV Scenarios'!J$2</f>
        <v>7.9056531704035898E-2</v>
      </c>
      <c r="K51" s="5">
        <f>'[3]Pc, Winter, S2'!K51*Main!$B$8+_xlfn.IFNA(VLOOKUP($A51,'EV Distribution'!$A$2:$B$51,2,FALSE),0)*'EV Scenarios'!K$2</f>
        <v>8.3583497690582959E-2</v>
      </c>
      <c r="L51" s="5">
        <f>'[3]Pc, Winter, S2'!L51*Main!$B$8+_xlfn.IFNA(VLOOKUP($A51,'EV Distribution'!$A$2:$B$51,2,FALSE),0)*'EV Scenarios'!L$2</f>
        <v>8.299573652466366E-2</v>
      </c>
      <c r="M51" s="5">
        <f>'[3]Pc, Winter, S2'!M51*Main!$B$8+_xlfn.IFNA(VLOOKUP($A51,'EV Distribution'!$A$2:$B$51,2,FALSE),0)*'EV Scenarios'!M$2</f>
        <v>8.3136897578475338E-2</v>
      </c>
      <c r="N51" s="5">
        <f>'[3]Pc, Winter, S2'!N51*Main!$B$8+_xlfn.IFNA(VLOOKUP($A51,'EV Distribution'!$A$2:$B$51,2,FALSE),0)*'EV Scenarios'!N$2</f>
        <v>7.4867634080717504E-2</v>
      </c>
      <c r="O51" s="5">
        <f>'[3]Pc, Winter, S2'!O51*Main!$B$8+_xlfn.IFNA(VLOOKUP($A51,'EV Distribution'!$A$2:$B$51,2,FALSE),0)*'EV Scenarios'!O$2</f>
        <v>6.8824345403587464E-2</v>
      </c>
      <c r="P51" s="5">
        <f>'[3]Pc, Winter, S2'!P51*Main!$B$8+_xlfn.IFNA(VLOOKUP($A51,'EV Distribution'!$A$2:$B$51,2,FALSE),0)*'EV Scenarios'!P$2</f>
        <v>8.0944588542600907E-2</v>
      </c>
      <c r="Q51" s="5">
        <f>'[3]Pc, Winter, S2'!Q51*Main!$B$8+_xlfn.IFNA(VLOOKUP($A51,'EV Distribution'!$A$2:$B$51,2,FALSE),0)*'EV Scenarios'!Q$2</f>
        <v>8.1852553385650229E-2</v>
      </c>
      <c r="R51" s="5">
        <f>'[3]Pc, Winter, S2'!R51*Main!$B$8+_xlfn.IFNA(VLOOKUP($A51,'EV Distribution'!$A$2:$B$51,2,FALSE),0)*'EV Scenarios'!R$2</f>
        <v>6.8885858542600903E-2</v>
      </c>
      <c r="S51" s="5">
        <f>'[3]Pc, Winter, S2'!S51*Main!$B$8+_xlfn.IFNA(VLOOKUP($A51,'EV Distribution'!$A$2:$B$51,2,FALSE),0)*'EV Scenarios'!S$2</f>
        <v>6.2946536928251126E-2</v>
      </c>
      <c r="T51" s="5">
        <f>'[3]Pc, Winter, S2'!T51*Main!$B$8+_xlfn.IFNA(VLOOKUP($A51,'EV Distribution'!$A$2:$B$51,2,FALSE),0)*'EV Scenarios'!T$2</f>
        <v>5.4653053542600902E-2</v>
      </c>
      <c r="U51" s="5">
        <f>'[3]Pc, Winter, S2'!U51*Main!$B$8+_xlfn.IFNA(VLOOKUP($A51,'EV Distribution'!$A$2:$B$51,2,FALSE),0)*'EV Scenarios'!U$2</f>
        <v>5.6720449506726452E-2</v>
      </c>
      <c r="V51" s="5">
        <f>'[3]Pc, Winter, S2'!V51*Main!$B$8+_xlfn.IFNA(VLOOKUP($A51,'EV Distribution'!$A$2:$B$51,2,FALSE),0)*'EV Scenarios'!V$2</f>
        <v>5.5498844506726451E-2</v>
      </c>
      <c r="W51" s="5">
        <f>'[3]Pc, Winter, S2'!W51*Main!$B$8+_xlfn.IFNA(VLOOKUP($A51,'EV Distribution'!$A$2:$B$51,2,FALSE),0)*'EV Scenarios'!W$2</f>
        <v>5.4795597421524664E-2</v>
      </c>
      <c r="X51" s="5">
        <f>'[3]Pc, Winter, S2'!X51*Main!$B$8+_xlfn.IFNA(VLOOKUP($A51,'EV Distribution'!$A$2:$B$51,2,FALSE),0)*'EV Scenarios'!X$2</f>
        <v>5.6851227869955168E-2</v>
      </c>
      <c r="Y51" s="5">
        <f>'[3]Pc, Winter, S2'!Y51*Main!$B$8+_xlfn.IFNA(VLOOKUP($A51,'EV Distribution'!$A$2:$B$51,2,FALSE),0)*'EV Scenarios'!Y$2</f>
        <v>5.5661382690582975E-2</v>
      </c>
    </row>
    <row r="52" spans="1:25" x14ac:dyDescent="0.25">
      <c r="A52">
        <v>68</v>
      </c>
      <c r="B52" s="5">
        <f>'[3]Pc, Winter, S2'!B52*Main!$B$8+_xlfn.IFNA(VLOOKUP($A52,'EV Distribution'!$A$2:$B$51,2,FALSE),0)*'EV Scenarios'!B$2</f>
        <v>0.18698349524663674</v>
      </c>
      <c r="C52" s="5">
        <f>'[3]Pc, Winter, S2'!C52*Main!$B$8+_xlfn.IFNA(VLOOKUP($A52,'EV Distribution'!$A$2:$B$51,2,FALSE),0)*'EV Scenarios'!C$2</f>
        <v>0.18463088031390135</v>
      </c>
      <c r="D52" s="5">
        <f>'[3]Pc, Winter, S2'!D52*Main!$B$8+_xlfn.IFNA(VLOOKUP($A52,'EV Distribution'!$A$2:$B$51,2,FALSE),0)*'EV Scenarios'!D$2</f>
        <v>0.18401530715246636</v>
      </c>
      <c r="E52" s="5">
        <f>'[3]Pc, Winter, S2'!E52*Main!$B$8+_xlfn.IFNA(VLOOKUP($A52,'EV Distribution'!$A$2:$B$51,2,FALSE),0)*'EV Scenarios'!E$2</f>
        <v>0.18521412067264573</v>
      </c>
      <c r="F52" s="5">
        <f>'[3]Pc, Winter, S2'!F52*Main!$B$8+_xlfn.IFNA(VLOOKUP($A52,'EV Distribution'!$A$2:$B$51,2,FALSE),0)*'EV Scenarios'!F$2</f>
        <v>0.18389325643497759</v>
      </c>
      <c r="G52" s="5">
        <f>'[3]Pc, Winter, S2'!G52*Main!$B$8+_xlfn.IFNA(VLOOKUP($A52,'EV Distribution'!$A$2:$B$51,2,FALSE),0)*'EV Scenarios'!G$2</f>
        <v>0.1850750670852018</v>
      </c>
      <c r="H52" s="5">
        <f>'[3]Pc, Winter, S2'!H52*Main!$B$8+_xlfn.IFNA(VLOOKUP($A52,'EV Distribution'!$A$2:$B$51,2,FALSE),0)*'EV Scenarios'!H$2</f>
        <v>0.18722941403587445</v>
      </c>
      <c r="I52" s="5">
        <f>'[3]Pc, Winter, S2'!I52*Main!$B$8+_xlfn.IFNA(VLOOKUP($A52,'EV Distribution'!$A$2:$B$51,2,FALSE),0)*'EV Scenarios'!I$2</f>
        <v>0.1823459735426009</v>
      </c>
      <c r="J52" s="5">
        <f>'[3]Pc, Winter, S2'!J52*Main!$B$8+_xlfn.IFNA(VLOOKUP($A52,'EV Distribution'!$A$2:$B$51,2,FALSE),0)*'EV Scenarios'!J$2</f>
        <v>0.19384871625560537</v>
      </c>
      <c r="K52" s="5">
        <f>'[3]Pc, Winter, S2'!K52*Main!$B$8+_xlfn.IFNA(VLOOKUP($A52,'EV Distribution'!$A$2:$B$51,2,FALSE),0)*'EV Scenarios'!K$2</f>
        <v>0.21570897114349777</v>
      </c>
      <c r="L52" s="5">
        <f>'[3]Pc, Winter, S2'!L52*Main!$B$8+_xlfn.IFNA(VLOOKUP($A52,'EV Distribution'!$A$2:$B$51,2,FALSE),0)*'EV Scenarios'!L$2</f>
        <v>0.21902536150224211</v>
      </c>
      <c r="M52" s="5">
        <f>'[3]Pc, Winter, S2'!M52*Main!$B$8+_xlfn.IFNA(VLOOKUP($A52,'EV Distribution'!$A$2:$B$51,2,FALSE),0)*'EV Scenarios'!M$2</f>
        <v>0.22075029269058299</v>
      </c>
      <c r="N52" s="5">
        <f>'[3]Pc, Winter, S2'!N52*Main!$B$8+_xlfn.IFNA(VLOOKUP($A52,'EV Distribution'!$A$2:$B$51,2,FALSE),0)*'EV Scenarios'!N$2</f>
        <v>0.19832373130044842</v>
      </c>
      <c r="O52" s="5">
        <f>'[3]Pc, Winter, S2'!O52*Main!$B$8+_xlfn.IFNA(VLOOKUP($A52,'EV Distribution'!$A$2:$B$51,2,FALSE),0)*'EV Scenarios'!O$2</f>
        <v>0.18256793230941704</v>
      </c>
      <c r="P52" s="5">
        <f>'[3]Pc, Winter, S2'!P52*Main!$B$8+_xlfn.IFNA(VLOOKUP($A52,'EV Distribution'!$A$2:$B$51,2,FALSE),0)*'EV Scenarios'!P$2</f>
        <v>0.18285522934977577</v>
      </c>
      <c r="Q52" s="5">
        <f>'[3]Pc, Winter, S2'!Q52*Main!$B$8+_xlfn.IFNA(VLOOKUP($A52,'EV Distribution'!$A$2:$B$51,2,FALSE),0)*'EV Scenarios'!Q$2</f>
        <v>0.18404651912556055</v>
      </c>
      <c r="R52" s="5">
        <f>'[3]Pc, Winter, S2'!R52*Main!$B$8+_xlfn.IFNA(VLOOKUP($A52,'EV Distribution'!$A$2:$B$51,2,FALSE),0)*'EV Scenarios'!R$2</f>
        <v>0.18465163547085203</v>
      </c>
      <c r="S52" s="5">
        <f>'[3]Pc, Winter, S2'!S52*Main!$B$8+_xlfn.IFNA(VLOOKUP($A52,'EV Distribution'!$A$2:$B$51,2,FALSE),0)*'EV Scenarios'!S$2</f>
        <v>0.18882797094170403</v>
      </c>
      <c r="T52" s="5">
        <f>'[3]Pc, Winter, S2'!T52*Main!$B$8+_xlfn.IFNA(VLOOKUP($A52,'EV Distribution'!$A$2:$B$51,2,FALSE),0)*'EV Scenarios'!T$2</f>
        <v>0.18590534791479821</v>
      </c>
      <c r="U52" s="5">
        <f>'[3]Pc, Winter, S2'!U52*Main!$B$8+_xlfn.IFNA(VLOOKUP($A52,'EV Distribution'!$A$2:$B$51,2,FALSE),0)*'EV Scenarios'!U$2</f>
        <v>0.18698321876681617</v>
      </c>
      <c r="V52" s="5">
        <f>'[3]Pc, Winter, S2'!V52*Main!$B$8+_xlfn.IFNA(VLOOKUP($A52,'EV Distribution'!$A$2:$B$51,2,FALSE),0)*'EV Scenarios'!V$2</f>
        <v>0.18619362392376682</v>
      </c>
      <c r="W52" s="5">
        <f>'[3]Pc, Winter, S2'!W52*Main!$B$8+_xlfn.IFNA(VLOOKUP($A52,'EV Distribution'!$A$2:$B$51,2,FALSE),0)*'EV Scenarios'!W$2</f>
        <v>0.18360024192825111</v>
      </c>
      <c r="X52" s="5">
        <f>'[3]Pc, Winter, S2'!X52*Main!$B$8+_xlfn.IFNA(VLOOKUP($A52,'EV Distribution'!$A$2:$B$51,2,FALSE),0)*'EV Scenarios'!X$2</f>
        <v>0.18755433874439462</v>
      </c>
      <c r="Y52" s="5">
        <f>'[3]Pc, Winter, S2'!Y52*Main!$B$8+_xlfn.IFNA(VLOOKUP($A52,'EV Distribution'!$A$2:$B$51,2,FALSE),0)*'EV Scenarios'!Y$2</f>
        <v>0.18736958206278026</v>
      </c>
    </row>
    <row r="53" spans="1:25" x14ac:dyDescent="0.25">
      <c r="A53">
        <v>70</v>
      </c>
      <c r="B53" s="5">
        <f>'[3]Pc, Winter, S2'!B53*Main!$B$8+_xlfn.IFNA(VLOOKUP($A53,'EV Distribution'!$A$2:$B$51,2,FALSE),0)*'EV Scenarios'!B$2</f>
        <v>9.5315715246636776E-2</v>
      </c>
      <c r="C53" s="5">
        <f>'[3]Pc, Winter, S2'!C53*Main!$B$8+_xlfn.IFNA(VLOOKUP($A53,'EV Distribution'!$A$2:$B$51,2,FALSE),0)*'EV Scenarios'!C$2</f>
        <v>9.6743072354260093E-2</v>
      </c>
      <c r="D53" s="5">
        <f>'[3]Pc, Winter, S2'!D53*Main!$B$8+_xlfn.IFNA(VLOOKUP($A53,'EV Distribution'!$A$2:$B$51,2,FALSE),0)*'EV Scenarios'!D$2</f>
        <v>9.7336966771300451E-2</v>
      </c>
      <c r="E53" s="5">
        <f>'[3]Pc, Winter, S2'!E53*Main!$B$8+_xlfn.IFNA(VLOOKUP($A53,'EV Distribution'!$A$2:$B$51,2,FALSE),0)*'EV Scenarios'!E$2</f>
        <v>9.5975959282511222E-2</v>
      </c>
      <c r="F53" s="5">
        <f>'[3]Pc, Winter, S2'!F53*Main!$B$8+_xlfn.IFNA(VLOOKUP($A53,'EV Distribution'!$A$2:$B$51,2,FALSE),0)*'EV Scenarios'!F$2</f>
        <v>9.5752799170403594E-2</v>
      </c>
      <c r="G53" s="5">
        <f>'[3]Pc, Winter, S2'!G53*Main!$B$8+_xlfn.IFNA(VLOOKUP($A53,'EV Distribution'!$A$2:$B$51,2,FALSE),0)*'EV Scenarios'!G$2</f>
        <v>9.6428611278026904E-2</v>
      </c>
      <c r="H53" s="5">
        <f>'[3]Pc, Winter, S2'!H53*Main!$B$8+_xlfn.IFNA(VLOOKUP($A53,'EV Distribution'!$A$2:$B$51,2,FALSE),0)*'EV Scenarios'!H$2</f>
        <v>9.8241257286995523E-2</v>
      </c>
      <c r="I53" s="5">
        <f>'[3]Pc, Winter, S2'!I53*Main!$B$8+_xlfn.IFNA(VLOOKUP($A53,'EV Distribution'!$A$2:$B$51,2,FALSE),0)*'EV Scenarios'!I$2</f>
        <v>9.3980941390134534E-2</v>
      </c>
      <c r="J53" s="5">
        <f>'[3]Pc, Winter, S2'!J53*Main!$B$8+_xlfn.IFNA(VLOOKUP($A53,'EV Distribution'!$A$2:$B$51,2,FALSE),0)*'EV Scenarios'!J$2</f>
        <v>7.8868868789237656E-2</v>
      </c>
      <c r="K53" s="5">
        <f>'[3]Pc, Winter, S2'!K53*Main!$B$8+_xlfn.IFNA(VLOOKUP($A53,'EV Distribution'!$A$2:$B$51,2,FALSE),0)*'EV Scenarios'!K$2</f>
        <v>7.8893838878923775E-2</v>
      </c>
      <c r="L53" s="5">
        <f>'[3]Pc, Winter, S2'!L53*Main!$B$8+_xlfn.IFNA(VLOOKUP($A53,'EV Distribution'!$A$2:$B$51,2,FALSE),0)*'EV Scenarios'!L$2</f>
        <v>7.4612452152466369E-2</v>
      </c>
      <c r="M53" s="5">
        <f>'[3]Pc, Winter, S2'!M53*Main!$B$8+_xlfn.IFNA(VLOOKUP($A53,'EV Distribution'!$A$2:$B$51,2,FALSE),0)*'EV Scenarios'!M$2</f>
        <v>7.2145949260089687E-2</v>
      </c>
      <c r="N53" s="5">
        <f>'[3]Pc, Winter, S2'!N53*Main!$B$8+_xlfn.IFNA(VLOOKUP($A53,'EV Distribution'!$A$2:$B$51,2,FALSE),0)*'EV Scenarios'!N$2</f>
        <v>7.4579845852017934E-2</v>
      </c>
      <c r="O53" s="5">
        <f>'[3]Pc, Winter, S2'!O53*Main!$B$8+_xlfn.IFNA(VLOOKUP($A53,'EV Distribution'!$A$2:$B$51,2,FALSE),0)*'EV Scenarios'!O$2</f>
        <v>7.2443776816143501E-2</v>
      </c>
      <c r="P53" s="5">
        <f>'[3]Pc, Winter, S2'!P53*Main!$B$8+_xlfn.IFNA(VLOOKUP($A53,'EV Distribution'!$A$2:$B$51,2,FALSE),0)*'EV Scenarios'!P$2</f>
        <v>7.2155885067264572E-2</v>
      </c>
      <c r="Q53" s="5">
        <f>'[3]Pc, Winter, S2'!Q53*Main!$B$8+_xlfn.IFNA(VLOOKUP($A53,'EV Distribution'!$A$2:$B$51,2,FALSE),0)*'EV Scenarios'!Q$2</f>
        <v>7.3253950022421521E-2</v>
      </c>
      <c r="R53" s="5">
        <f>'[3]Pc, Winter, S2'!R53*Main!$B$8+_xlfn.IFNA(VLOOKUP($A53,'EV Distribution'!$A$2:$B$51,2,FALSE),0)*'EV Scenarios'!R$2</f>
        <v>7.2861397668161437E-2</v>
      </c>
      <c r="S53" s="5">
        <f>'[3]Pc, Winter, S2'!S53*Main!$B$8+_xlfn.IFNA(VLOOKUP($A53,'EV Distribution'!$A$2:$B$51,2,FALSE),0)*'EV Scenarios'!S$2</f>
        <v>8.5824257578475338E-2</v>
      </c>
      <c r="T53" s="5">
        <f>'[3]Pc, Winter, S2'!T53*Main!$B$8+_xlfn.IFNA(VLOOKUP($A53,'EV Distribution'!$A$2:$B$51,2,FALSE),0)*'EV Scenarios'!T$2</f>
        <v>9.3178518139013455E-2</v>
      </c>
      <c r="U53" s="5">
        <f>'[3]Pc, Winter, S2'!U53*Main!$B$8+_xlfn.IFNA(VLOOKUP($A53,'EV Distribution'!$A$2:$B$51,2,FALSE),0)*'EV Scenarios'!U$2</f>
        <v>9.8189860582959643E-2</v>
      </c>
      <c r="V53" s="5">
        <f>'[3]Pc, Winter, S2'!V53*Main!$B$8+_xlfn.IFNA(VLOOKUP($A53,'EV Distribution'!$A$2:$B$51,2,FALSE),0)*'EV Scenarios'!V$2</f>
        <v>0.10282392522421524</v>
      </c>
      <c r="W53" s="5">
        <f>'[3]Pc, Winter, S2'!W53*Main!$B$8+_xlfn.IFNA(VLOOKUP($A53,'EV Distribution'!$A$2:$B$51,2,FALSE),0)*'EV Scenarios'!W$2</f>
        <v>0.10174531056053812</v>
      </c>
      <c r="X53" s="5">
        <f>'[3]Pc, Winter, S2'!X53*Main!$B$8+_xlfn.IFNA(VLOOKUP($A53,'EV Distribution'!$A$2:$B$51,2,FALSE),0)*'EV Scenarios'!X$2</f>
        <v>0.1034627776457399</v>
      </c>
      <c r="Y53" s="5">
        <f>'[3]Pc, Winter, S2'!Y53*Main!$B$8+_xlfn.IFNA(VLOOKUP($A53,'EV Distribution'!$A$2:$B$51,2,FALSE),0)*'EV Scenarios'!Y$2</f>
        <v>0.10324148515695067</v>
      </c>
    </row>
    <row r="54" spans="1:25" x14ac:dyDescent="0.25">
      <c r="A54">
        <v>71</v>
      </c>
      <c r="B54" s="5">
        <f>'[3]Pc, Winter, S2'!B54*Main!$B$8+_xlfn.IFNA(VLOOKUP($A54,'EV Distribution'!$A$2:$B$51,2,FALSE),0)*'EV Scenarios'!B$2</f>
        <v>2.0889976434977579E-2</v>
      </c>
      <c r="C54" s="5">
        <f>'[3]Pc, Winter, S2'!C54*Main!$B$8+_xlfn.IFNA(VLOOKUP($A54,'EV Distribution'!$A$2:$B$51,2,FALSE),0)*'EV Scenarios'!C$2</f>
        <v>2.1856353923766815E-2</v>
      </c>
      <c r="D54" s="5">
        <f>'[3]Pc, Winter, S2'!D54*Main!$B$8+_xlfn.IFNA(VLOOKUP($A54,'EV Distribution'!$A$2:$B$51,2,FALSE),0)*'EV Scenarios'!D$2</f>
        <v>2.2014107600896862E-2</v>
      </c>
      <c r="E54" s="5">
        <f>'[3]Pc, Winter, S2'!E54*Main!$B$8+_xlfn.IFNA(VLOOKUP($A54,'EV Distribution'!$A$2:$B$51,2,FALSE),0)*'EV Scenarios'!E$2</f>
        <v>2.2119458340807172E-2</v>
      </c>
      <c r="F54" s="5">
        <f>'[3]Pc, Winter, S2'!F54*Main!$B$8+_xlfn.IFNA(VLOOKUP($A54,'EV Distribution'!$A$2:$B$51,2,FALSE),0)*'EV Scenarios'!F$2</f>
        <v>1.9265504125560537E-2</v>
      </c>
      <c r="G54" s="5">
        <f>'[3]Pc, Winter, S2'!G54*Main!$B$8+_xlfn.IFNA(VLOOKUP($A54,'EV Distribution'!$A$2:$B$51,2,FALSE),0)*'EV Scenarios'!G$2</f>
        <v>2.2830259417040363E-2</v>
      </c>
      <c r="H54" s="5">
        <f>'[3]Pc, Winter, S2'!H54*Main!$B$8+_xlfn.IFNA(VLOOKUP($A54,'EV Distribution'!$A$2:$B$51,2,FALSE),0)*'EV Scenarios'!H$2</f>
        <v>1.968818426008969E-2</v>
      </c>
      <c r="I54" s="5">
        <f>'[3]Pc, Winter, S2'!I54*Main!$B$8+_xlfn.IFNA(VLOOKUP($A54,'EV Distribution'!$A$2:$B$51,2,FALSE),0)*'EV Scenarios'!I$2</f>
        <v>2.0003994506726457E-2</v>
      </c>
      <c r="J54" s="5">
        <f>'[3]Pc, Winter, S2'!J54*Main!$B$8+_xlfn.IFNA(VLOOKUP($A54,'EV Distribution'!$A$2:$B$51,2,FALSE),0)*'EV Scenarios'!J$2</f>
        <v>2.4245813946188344E-2</v>
      </c>
      <c r="K54" s="5">
        <f>'[3]Pc, Winter, S2'!K54*Main!$B$8+_xlfn.IFNA(VLOOKUP($A54,'EV Distribution'!$A$2:$B$51,2,FALSE),0)*'EV Scenarios'!K$2</f>
        <v>2.8137896210762334E-2</v>
      </c>
      <c r="L54" s="5">
        <f>'[3]Pc, Winter, S2'!L54*Main!$B$8+_xlfn.IFNA(VLOOKUP($A54,'EV Distribution'!$A$2:$B$51,2,FALSE),0)*'EV Scenarios'!L$2</f>
        <v>2.9760244439461882E-2</v>
      </c>
      <c r="M54" s="5">
        <f>'[3]Pc, Winter, S2'!M54*Main!$B$8+_xlfn.IFNA(VLOOKUP($A54,'EV Distribution'!$A$2:$B$51,2,FALSE),0)*'EV Scenarios'!M$2</f>
        <v>2.9474915134529146E-2</v>
      </c>
      <c r="N54" s="5">
        <f>'[3]Pc, Winter, S2'!N54*Main!$B$8+_xlfn.IFNA(VLOOKUP($A54,'EV Distribution'!$A$2:$B$51,2,FALSE),0)*'EV Scenarios'!N$2</f>
        <v>2.7236219260089688E-2</v>
      </c>
      <c r="O54" s="5">
        <f>'[3]Pc, Winter, S2'!O54*Main!$B$8+_xlfn.IFNA(VLOOKUP($A54,'EV Distribution'!$A$2:$B$51,2,FALSE),0)*'EV Scenarios'!O$2</f>
        <v>1.2860528721973094E-2</v>
      </c>
      <c r="P54" s="5">
        <f>'[3]Pc, Winter, S2'!P54*Main!$B$8+_xlfn.IFNA(VLOOKUP($A54,'EV Distribution'!$A$2:$B$51,2,FALSE),0)*'EV Scenarios'!P$2</f>
        <v>1.4630780874439465E-2</v>
      </c>
      <c r="Q54" s="5">
        <f>'[3]Pc, Winter, S2'!Q54*Main!$B$8+_xlfn.IFNA(VLOOKUP($A54,'EV Distribution'!$A$2:$B$51,2,FALSE),0)*'EV Scenarios'!Q$2</f>
        <v>9.2828048654708534E-3</v>
      </c>
      <c r="R54" s="5">
        <f>'[3]Pc, Winter, S2'!R54*Main!$B$8+_xlfn.IFNA(VLOOKUP($A54,'EV Distribution'!$A$2:$B$51,2,FALSE),0)*'EV Scenarios'!R$2</f>
        <v>4.9830396860986552E-3</v>
      </c>
      <c r="S54" s="5">
        <f>'[3]Pc, Winter, S2'!S54*Main!$B$8+_xlfn.IFNA(VLOOKUP($A54,'EV Distribution'!$A$2:$B$51,2,FALSE),0)*'EV Scenarios'!S$2</f>
        <v>2.8296853363228703E-3</v>
      </c>
      <c r="T54" s="5">
        <f>'[3]Pc, Winter, S2'!T54*Main!$B$8+_xlfn.IFNA(VLOOKUP($A54,'EV Distribution'!$A$2:$B$51,2,FALSE),0)*'EV Scenarios'!T$2</f>
        <v>3.6024230044843049E-3</v>
      </c>
      <c r="U54" s="5">
        <f>'[3]Pc, Winter, S2'!U54*Main!$B$8+_xlfn.IFNA(VLOOKUP($A54,'EV Distribution'!$A$2:$B$51,2,FALSE),0)*'EV Scenarios'!U$2</f>
        <v>4.9025231390134533E-3</v>
      </c>
      <c r="V54" s="5">
        <f>'[3]Pc, Winter, S2'!V54*Main!$B$8+_xlfn.IFNA(VLOOKUP($A54,'EV Distribution'!$A$2:$B$51,2,FALSE),0)*'EV Scenarios'!V$2</f>
        <v>5.1441332735426004E-3</v>
      </c>
      <c r="W54" s="5">
        <f>'[3]Pc, Winter, S2'!W54*Main!$B$8+_xlfn.IFNA(VLOOKUP($A54,'EV Distribution'!$A$2:$B$51,2,FALSE),0)*'EV Scenarios'!W$2</f>
        <v>5.5754358295964125E-3</v>
      </c>
      <c r="X54" s="5">
        <f>'[3]Pc, Winter, S2'!X54*Main!$B$8+_xlfn.IFNA(VLOOKUP($A54,'EV Distribution'!$A$2:$B$51,2,FALSE),0)*'EV Scenarios'!X$2</f>
        <v>5.3354044843049323E-3</v>
      </c>
      <c r="Y54" s="5">
        <f>'[3]Pc, Winter, S2'!Y54*Main!$B$8+_xlfn.IFNA(VLOOKUP($A54,'EV Distribution'!$A$2:$B$51,2,FALSE),0)*'EV Scenarios'!Y$2</f>
        <v>3.4748478026905829E-3</v>
      </c>
    </row>
    <row r="55" spans="1:25" x14ac:dyDescent="0.25">
      <c r="A55">
        <v>72</v>
      </c>
      <c r="B55" s="5">
        <f>'[3]Pc, Winter, S2'!B55*Main!$B$8+_xlfn.IFNA(VLOOKUP($A55,'EV Distribution'!$A$2:$B$51,2,FALSE),0)*'EV Scenarios'!B$2</f>
        <v>4.3265239103139008E-2</v>
      </c>
      <c r="C55" s="5">
        <f>'[3]Pc, Winter, S2'!C55*Main!$B$8+_xlfn.IFNA(VLOOKUP($A55,'EV Distribution'!$A$2:$B$51,2,FALSE),0)*'EV Scenarios'!C$2</f>
        <v>4.101602251121076E-2</v>
      </c>
      <c r="D55" s="5">
        <f>'[3]Pc, Winter, S2'!D55*Main!$B$8+_xlfn.IFNA(VLOOKUP($A55,'EV Distribution'!$A$2:$B$51,2,FALSE),0)*'EV Scenarios'!D$2</f>
        <v>4.1122609103139016E-2</v>
      </c>
      <c r="E55" s="5">
        <f>'[3]Pc, Winter, S2'!E55*Main!$B$8+_xlfn.IFNA(VLOOKUP($A55,'EV Distribution'!$A$2:$B$51,2,FALSE),0)*'EV Scenarios'!E$2</f>
        <v>4.2776290717488792E-2</v>
      </c>
      <c r="F55" s="5">
        <f>'[3]Pc, Winter, S2'!F55*Main!$B$8+_xlfn.IFNA(VLOOKUP($A55,'EV Distribution'!$A$2:$B$51,2,FALSE),0)*'EV Scenarios'!F$2</f>
        <v>4.2831773273542602E-2</v>
      </c>
      <c r="G55" s="5">
        <f>'[3]Pc, Winter, S2'!G55*Main!$B$8+_xlfn.IFNA(VLOOKUP($A55,'EV Distribution'!$A$2:$B$51,2,FALSE),0)*'EV Scenarios'!G$2</f>
        <v>4.2264404304932737E-2</v>
      </c>
      <c r="H55" s="5">
        <f>'[3]Pc, Winter, S2'!H55*Main!$B$8+_xlfn.IFNA(VLOOKUP($A55,'EV Distribution'!$A$2:$B$51,2,FALSE),0)*'EV Scenarios'!H$2</f>
        <v>4.2991423542600896E-2</v>
      </c>
      <c r="I55" s="5">
        <f>'[3]Pc, Winter, S2'!I55*Main!$B$8+_xlfn.IFNA(VLOOKUP($A55,'EV Distribution'!$A$2:$B$51,2,FALSE),0)*'EV Scenarios'!I$2</f>
        <v>4.1481902085201798E-2</v>
      </c>
      <c r="J55" s="5">
        <f>'[3]Pc, Winter, S2'!J55*Main!$B$8+_xlfn.IFNA(VLOOKUP($A55,'EV Distribution'!$A$2:$B$51,2,FALSE),0)*'EV Scenarios'!J$2</f>
        <v>4.2708196165919282E-2</v>
      </c>
      <c r="K55" s="5">
        <f>'[3]Pc, Winter, S2'!K55*Main!$B$8+_xlfn.IFNA(VLOOKUP($A55,'EV Distribution'!$A$2:$B$51,2,FALSE),0)*'EV Scenarios'!K$2</f>
        <v>4.0907999843049325E-2</v>
      </c>
      <c r="L55" s="5">
        <f>'[3]Pc, Winter, S2'!L55*Main!$B$8+_xlfn.IFNA(VLOOKUP($A55,'EV Distribution'!$A$2:$B$51,2,FALSE),0)*'EV Scenarios'!L$2</f>
        <v>5.0633972040358736E-2</v>
      </c>
      <c r="M55" s="5">
        <f>'[3]Pc, Winter, S2'!M55*Main!$B$8+_xlfn.IFNA(VLOOKUP($A55,'EV Distribution'!$A$2:$B$51,2,FALSE),0)*'EV Scenarios'!M$2</f>
        <v>4.9135430964125565E-2</v>
      </c>
      <c r="N55" s="5">
        <f>'[3]Pc, Winter, S2'!N55*Main!$B$8+_xlfn.IFNA(VLOOKUP($A55,'EV Distribution'!$A$2:$B$51,2,FALSE),0)*'EV Scenarios'!N$2</f>
        <v>4.1545837085201799E-2</v>
      </c>
      <c r="O55" s="5">
        <f>'[3]Pc, Winter, S2'!O55*Main!$B$8+_xlfn.IFNA(VLOOKUP($A55,'EV Distribution'!$A$2:$B$51,2,FALSE),0)*'EV Scenarios'!O$2</f>
        <v>4.1114701524663684E-2</v>
      </c>
      <c r="P55" s="5">
        <f>'[3]Pc, Winter, S2'!P55*Main!$B$8+_xlfn.IFNA(VLOOKUP($A55,'EV Distribution'!$A$2:$B$51,2,FALSE),0)*'EV Scenarios'!P$2</f>
        <v>3.9742874260089683E-2</v>
      </c>
      <c r="Q55" s="5">
        <f>'[3]Pc, Winter, S2'!Q55*Main!$B$8+_xlfn.IFNA(VLOOKUP($A55,'EV Distribution'!$A$2:$B$51,2,FALSE),0)*'EV Scenarios'!Q$2</f>
        <v>4.273668807174888E-2</v>
      </c>
      <c r="R55" s="5">
        <f>'[3]Pc, Winter, S2'!R55*Main!$B$8+_xlfn.IFNA(VLOOKUP($A55,'EV Distribution'!$A$2:$B$51,2,FALSE),0)*'EV Scenarios'!R$2</f>
        <v>4.0789650717488794E-2</v>
      </c>
      <c r="S55" s="5">
        <f>'[3]Pc, Winter, S2'!S55*Main!$B$8+_xlfn.IFNA(VLOOKUP($A55,'EV Distribution'!$A$2:$B$51,2,FALSE),0)*'EV Scenarios'!S$2</f>
        <v>3.9825214977578474E-2</v>
      </c>
      <c r="T55" s="5">
        <f>'[3]Pc, Winter, S2'!T55*Main!$B$8+_xlfn.IFNA(VLOOKUP($A55,'EV Distribution'!$A$2:$B$51,2,FALSE),0)*'EV Scenarios'!T$2</f>
        <v>3.744816715246637E-2</v>
      </c>
      <c r="U55" s="5">
        <f>'[3]Pc, Winter, S2'!U55*Main!$B$8+_xlfn.IFNA(VLOOKUP($A55,'EV Distribution'!$A$2:$B$51,2,FALSE),0)*'EV Scenarios'!U$2</f>
        <v>3.488429948430493E-2</v>
      </c>
      <c r="V55" s="5">
        <f>'[3]Pc, Winter, S2'!V55*Main!$B$8+_xlfn.IFNA(VLOOKUP($A55,'EV Distribution'!$A$2:$B$51,2,FALSE),0)*'EV Scenarios'!V$2</f>
        <v>3.3545213139013458E-2</v>
      </c>
      <c r="W55" s="5">
        <f>'[3]Pc, Winter, S2'!W55*Main!$B$8+_xlfn.IFNA(VLOOKUP($A55,'EV Distribution'!$A$2:$B$51,2,FALSE),0)*'EV Scenarios'!W$2</f>
        <v>3.3177162264573991E-2</v>
      </c>
      <c r="X55" s="5">
        <f>'[3]Pc, Winter, S2'!X55*Main!$B$8+_xlfn.IFNA(VLOOKUP($A55,'EV Distribution'!$A$2:$B$51,2,FALSE),0)*'EV Scenarios'!X$2</f>
        <v>3.176625549327354E-2</v>
      </c>
      <c r="Y55" s="5">
        <f>'[3]Pc, Winter, S2'!Y55*Main!$B$8+_xlfn.IFNA(VLOOKUP($A55,'EV Distribution'!$A$2:$B$51,2,FALSE),0)*'EV Scenarios'!Y$2</f>
        <v>3.3092010313901347E-2</v>
      </c>
    </row>
    <row r="56" spans="1:25" x14ac:dyDescent="0.25">
      <c r="A56">
        <v>74</v>
      </c>
      <c r="B56" s="5">
        <f>'[3]Pc, Winter, S2'!B56*Main!$B$8+_xlfn.IFNA(VLOOKUP($A56,'EV Distribution'!$A$2:$B$51,2,FALSE),0)*'EV Scenarios'!B$2</f>
        <v>2.2261957488789241E-2</v>
      </c>
      <c r="C56" s="5">
        <f>'[3]Pc, Winter, S2'!C56*Main!$B$8+_xlfn.IFNA(VLOOKUP($A56,'EV Distribution'!$A$2:$B$51,2,FALSE),0)*'EV Scenarios'!C$2</f>
        <v>1.7259414686098658E-2</v>
      </c>
      <c r="D56" s="5">
        <f>'[3]Pc, Winter, S2'!D56*Main!$B$8+_xlfn.IFNA(VLOOKUP($A56,'EV Distribution'!$A$2:$B$51,2,FALSE),0)*'EV Scenarios'!D$2</f>
        <v>1.5524881681614349E-2</v>
      </c>
      <c r="E56" s="5">
        <f>'[3]Pc, Winter, S2'!E56*Main!$B$8+_xlfn.IFNA(VLOOKUP($A56,'EV Distribution'!$A$2:$B$51,2,FALSE),0)*'EV Scenarios'!E$2</f>
        <v>1.2291503004484304E-2</v>
      </c>
      <c r="F56" s="5">
        <f>'[3]Pc, Winter, S2'!F56*Main!$B$8+_xlfn.IFNA(VLOOKUP($A56,'EV Distribution'!$A$2:$B$51,2,FALSE),0)*'EV Scenarios'!F$2</f>
        <v>9.968014304932736E-3</v>
      </c>
      <c r="G56" s="5">
        <f>'[3]Pc, Winter, S2'!G56*Main!$B$8+_xlfn.IFNA(VLOOKUP($A56,'EV Distribution'!$A$2:$B$51,2,FALSE),0)*'EV Scenarios'!G$2</f>
        <v>1.0464558004484306E-2</v>
      </c>
      <c r="H56" s="5">
        <f>'[3]Pc, Winter, S2'!H56*Main!$B$8+_xlfn.IFNA(VLOOKUP($A56,'EV Distribution'!$A$2:$B$51,2,FALSE),0)*'EV Scenarios'!H$2</f>
        <v>9.6547954708520178E-3</v>
      </c>
      <c r="I56" s="5">
        <f>'[3]Pc, Winter, S2'!I56*Main!$B$8+_xlfn.IFNA(VLOOKUP($A56,'EV Distribution'!$A$2:$B$51,2,FALSE),0)*'EV Scenarios'!I$2</f>
        <v>1.0153427466367713E-2</v>
      </c>
      <c r="J56" s="5">
        <f>'[3]Pc, Winter, S2'!J56*Main!$B$8+_xlfn.IFNA(VLOOKUP($A56,'EV Distribution'!$A$2:$B$51,2,FALSE),0)*'EV Scenarios'!J$2</f>
        <v>1.2043944080717489E-2</v>
      </c>
      <c r="K56" s="5">
        <f>'[3]Pc, Winter, S2'!K56*Main!$B$8+_xlfn.IFNA(VLOOKUP($A56,'EV Distribution'!$A$2:$B$51,2,FALSE),0)*'EV Scenarios'!K$2</f>
        <v>1.6021658408071748E-2</v>
      </c>
      <c r="L56" s="5">
        <f>'[3]Pc, Winter, S2'!L56*Main!$B$8+_xlfn.IFNA(VLOOKUP($A56,'EV Distribution'!$A$2:$B$51,2,FALSE),0)*'EV Scenarios'!L$2</f>
        <v>1.5383249035874439E-2</v>
      </c>
      <c r="M56" s="5">
        <f>'[3]Pc, Winter, S2'!M56*Main!$B$8+_xlfn.IFNA(VLOOKUP($A56,'EV Distribution'!$A$2:$B$51,2,FALSE),0)*'EV Scenarios'!M$2</f>
        <v>1.4995435605381168E-2</v>
      </c>
      <c r="N56" s="5">
        <f>'[3]Pc, Winter, S2'!N56*Main!$B$8+_xlfn.IFNA(VLOOKUP($A56,'EV Distribution'!$A$2:$B$51,2,FALSE),0)*'EV Scenarios'!N$2</f>
        <v>1.1741270672645741E-2</v>
      </c>
      <c r="O56" s="5">
        <f>'[3]Pc, Winter, S2'!O56*Main!$B$8+_xlfn.IFNA(VLOOKUP($A56,'EV Distribution'!$A$2:$B$51,2,FALSE),0)*'EV Scenarios'!O$2</f>
        <v>1.0099106636771301E-2</v>
      </c>
      <c r="P56" s="5">
        <f>'[3]Pc, Winter, S2'!P56*Main!$B$8+_xlfn.IFNA(VLOOKUP($A56,'EV Distribution'!$A$2:$B$51,2,FALSE),0)*'EV Scenarios'!P$2</f>
        <v>9.6831991928251135E-3</v>
      </c>
      <c r="Q56" s="5">
        <f>'[3]Pc, Winter, S2'!Q56*Main!$B$8+_xlfn.IFNA(VLOOKUP($A56,'EV Distribution'!$A$2:$B$51,2,FALSE),0)*'EV Scenarios'!Q$2</f>
        <v>9.1353780717488807E-3</v>
      </c>
      <c r="R56" s="5">
        <f>'[3]Pc, Winter, S2'!R56*Main!$B$8+_xlfn.IFNA(VLOOKUP($A56,'EV Distribution'!$A$2:$B$51,2,FALSE),0)*'EV Scenarios'!R$2</f>
        <v>9.6536405605381174E-3</v>
      </c>
      <c r="S56" s="5">
        <f>'[3]Pc, Winter, S2'!S56*Main!$B$8+_xlfn.IFNA(VLOOKUP($A56,'EV Distribution'!$A$2:$B$51,2,FALSE),0)*'EV Scenarios'!S$2</f>
        <v>9.4247455156950682E-3</v>
      </c>
      <c r="T56" s="5">
        <f>'[3]Pc, Winter, S2'!T56*Main!$B$8+_xlfn.IFNA(VLOOKUP($A56,'EV Distribution'!$A$2:$B$51,2,FALSE),0)*'EV Scenarios'!T$2</f>
        <v>9.8207770852017946E-3</v>
      </c>
      <c r="U56" s="5">
        <f>'[3]Pc, Winter, S2'!U56*Main!$B$8+_xlfn.IFNA(VLOOKUP($A56,'EV Distribution'!$A$2:$B$51,2,FALSE),0)*'EV Scenarios'!U$2</f>
        <v>1.0316965493273544E-2</v>
      </c>
      <c r="V56" s="5">
        <f>'[3]Pc, Winter, S2'!V56*Main!$B$8+_xlfn.IFNA(VLOOKUP($A56,'EV Distribution'!$A$2:$B$51,2,FALSE),0)*'EV Scenarios'!V$2</f>
        <v>1.1801459775784753E-2</v>
      </c>
      <c r="W56" s="5">
        <f>'[3]Pc, Winter, S2'!W56*Main!$B$8+_xlfn.IFNA(VLOOKUP($A56,'EV Distribution'!$A$2:$B$51,2,FALSE),0)*'EV Scenarios'!W$2</f>
        <v>1.5738329641255603E-2</v>
      </c>
      <c r="X56" s="5">
        <f>'[3]Pc, Winter, S2'!X56*Main!$B$8+_xlfn.IFNA(VLOOKUP($A56,'EV Distribution'!$A$2:$B$51,2,FALSE),0)*'EV Scenarios'!X$2</f>
        <v>1.5324819775784756E-2</v>
      </c>
      <c r="Y56" s="5">
        <f>'[3]Pc, Winter, S2'!Y56*Main!$B$8+_xlfn.IFNA(VLOOKUP($A56,'EV Distribution'!$A$2:$B$51,2,FALSE),0)*'EV Scenarios'!Y$2</f>
        <v>1.5635729641255609E-2</v>
      </c>
    </row>
    <row r="57" spans="1:25" x14ac:dyDescent="0.25">
      <c r="A57">
        <v>75</v>
      </c>
      <c r="B57" s="5">
        <f>'[3]Pc, Winter, S2'!B57*Main!$B$8+_xlfn.IFNA(VLOOKUP($A57,'EV Distribution'!$A$2:$B$51,2,FALSE),0)*'EV Scenarios'!B$2</f>
        <v>0.17893175576233183</v>
      </c>
      <c r="C57" s="5">
        <f>'[3]Pc, Winter, S2'!C57*Main!$B$8+_xlfn.IFNA(VLOOKUP($A57,'EV Distribution'!$A$2:$B$51,2,FALSE),0)*'EV Scenarios'!C$2</f>
        <v>0.16298406912556054</v>
      </c>
      <c r="D57" s="5">
        <f>'[3]Pc, Winter, S2'!D57*Main!$B$8+_xlfn.IFNA(VLOOKUP($A57,'EV Distribution'!$A$2:$B$51,2,FALSE),0)*'EV Scenarios'!D$2</f>
        <v>0.16944911051569508</v>
      </c>
      <c r="E57" s="5">
        <f>'[3]Pc, Winter, S2'!E57*Main!$B$8+_xlfn.IFNA(VLOOKUP($A57,'EV Distribution'!$A$2:$B$51,2,FALSE),0)*'EV Scenarios'!E$2</f>
        <v>0.17343995784753363</v>
      </c>
      <c r="F57" s="5">
        <f>'[3]Pc, Winter, S2'!F57*Main!$B$8+_xlfn.IFNA(VLOOKUP($A57,'EV Distribution'!$A$2:$B$51,2,FALSE),0)*'EV Scenarios'!F$2</f>
        <v>0.17062525993273542</v>
      </c>
      <c r="G57" s="5">
        <f>'[3]Pc, Winter, S2'!G57*Main!$B$8+_xlfn.IFNA(VLOOKUP($A57,'EV Distribution'!$A$2:$B$51,2,FALSE),0)*'EV Scenarios'!G$2</f>
        <v>0.175805140896861</v>
      </c>
      <c r="H57" s="5">
        <f>'[3]Pc, Winter, S2'!H57*Main!$B$8+_xlfn.IFNA(VLOOKUP($A57,'EV Distribution'!$A$2:$B$51,2,FALSE),0)*'EV Scenarios'!H$2</f>
        <v>0.20699817150224217</v>
      </c>
      <c r="I57" s="5">
        <f>'[3]Pc, Winter, S2'!I57*Main!$B$8+_xlfn.IFNA(VLOOKUP($A57,'EV Distribution'!$A$2:$B$51,2,FALSE),0)*'EV Scenarios'!I$2</f>
        <v>0.26076319997757846</v>
      </c>
      <c r="J57" s="5">
        <f>'[3]Pc, Winter, S2'!J57*Main!$B$8+_xlfn.IFNA(VLOOKUP($A57,'EV Distribution'!$A$2:$B$51,2,FALSE),0)*'EV Scenarios'!J$2</f>
        <v>0.29694614008968612</v>
      </c>
      <c r="K57" s="5">
        <f>'[3]Pc, Winter, S2'!K57*Main!$B$8+_xlfn.IFNA(VLOOKUP($A57,'EV Distribution'!$A$2:$B$51,2,FALSE),0)*'EV Scenarios'!K$2</f>
        <v>0.31991281822869955</v>
      </c>
      <c r="L57" s="5">
        <f>'[3]Pc, Winter, S2'!L57*Main!$B$8+_xlfn.IFNA(VLOOKUP($A57,'EV Distribution'!$A$2:$B$51,2,FALSE),0)*'EV Scenarios'!L$2</f>
        <v>0.3483847668161435</v>
      </c>
      <c r="M57" s="5">
        <f>'[3]Pc, Winter, S2'!M57*Main!$B$8+_xlfn.IFNA(VLOOKUP($A57,'EV Distribution'!$A$2:$B$51,2,FALSE),0)*'EV Scenarios'!M$2</f>
        <v>0.34040522392376682</v>
      </c>
      <c r="N57" s="5">
        <f>'[3]Pc, Winter, S2'!N57*Main!$B$8+_xlfn.IFNA(VLOOKUP($A57,'EV Distribution'!$A$2:$B$51,2,FALSE),0)*'EV Scenarios'!N$2</f>
        <v>0.34893363293721974</v>
      </c>
      <c r="O57" s="5">
        <f>'[3]Pc, Winter, S2'!O57*Main!$B$8+_xlfn.IFNA(VLOOKUP($A57,'EV Distribution'!$A$2:$B$51,2,FALSE),0)*'EV Scenarios'!O$2</f>
        <v>0.31565999625560537</v>
      </c>
      <c r="P57" s="5">
        <f>'[3]Pc, Winter, S2'!P57*Main!$B$8+_xlfn.IFNA(VLOOKUP($A57,'EV Distribution'!$A$2:$B$51,2,FALSE),0)*'EV Scenarios'!P$2</f>
        <v>0.30439312576233185</v>
      </c>
      <c r="Q57" s="5">
        <f>'[3]Pc, Winter, S2'!Q57*Main!$B$8+_xlfn.IFNA(VLOOKUP($A57,'EV Distribution'!$A$2:$B$51,2,FALSE),0)*'EV Scenarios'!Q$2</f>
        <v>0.30181688253363231</v>
      </c>
      <c r="R57" s="5">
        <f>'[3]Pc, Winter, S2'!R57*Main!$B$8+_xlfn.IFNA(VLOOKUP($A57,'EV Distribution'!$A$2:$B$51,2,FALSE),0)*'EV Scenarios'!R$2</f>
        <v>0.30702333623318384</v>
      </c>
      <c r="S57" s="5">
        <f>'[3]Pc, Winter, S2'!S57*Main!$B$8+_xlfn.IFNA(VLOOKUP($A57,'EV Distribution'!$A$2:$B$51,2,FALSE),0)*'EV Scenarios'!S$2</f>
        <v>0.31114790565022421</v>
      </c>
      <c r="T57" s="5">
        <f>'[3]Pc, Winter, S2'!T57*Main!$B$8+_xlfn.IFNA(VLOOKUP($A57,'EV Distribution'!$A$2:$B$51,2,FALSE),0)*'EV Scenarios'!T$2</f>
        <v>0.31304639417040359</v>
      </c>
      <c r="U57" s="5">
        <f>'[3]Pc, Winter, S2'!U57*Main!$B$8+_xlfn.IFNA(VLOOKUP($A57,'EV Distribution'!$A$2:$B$51,2,FALSE),0)*'EV Scenarios'!U$2</f>
        <v>0.30183514170403591</v>
      </c>
      <c r="V57" s="5">
        <f>'[3]Pc, Winter, S2'!V57*Main!$B$8+_xlfn.IFNA(VLOOKUP($A57,'EV Distribution'!$A$2:$B$51,2,FALSE),0)*'EV Scenarios'!V$2</f>
        <v>0.28269679188340807</v>
      </c>
      <c r="W57" s="5">
        <f>'[3]Pc, Winter, S2'!W57*Main!$B$8+_xlfn.IFNA(VLOOKUP($A57,'EV Distribution'!$A$2:$B$51,2,FALSE),0)*'EV Scenarios'!W$2</f>
        <v>0.25319612535874442</v>
      </c>
      <c r="X57" s="5">
        <f>'[3]Pc, Winter, S2'!X57*Main!$B$8+_xlfn.IFNA(VLOOKUP($A57,'EV Distribution'!$A$2:$B$51,2,FALSE),0)*'EV Scenarios'!X$2</f>
        <v>0.24546335071748876</v>
      </c>
      <c r="Y57" s="5">
        <f>'[3]Pc, Winter, S2'!Y57*Main!$B$8+_xlfn.IFNA(VLOOKUP($A57,'EV Distribution'!$A$2:$B$51,2,FALSE),0)*'EV Scenarios'!Y$2</f>
        <v>0.21826467690582962</v>
      </c>
    </row>
    <row r="58" spans="1:25" x14ac:dyDescent="0.25">
      <c r="A58">
        <v>76</v>
      </c>
      <c r="B58" s="5">
        <f>'[3]Pc, Winter, S2'!B58*Main!$B$8+_xlfn.IFNA(VLOOKUP($A58,'EV Distribution'!$A$2:$B$51,2,FALSE),0)*'EV Scenarios'!B$2</f>
        <v>1.0040452443946191E-2</v>
      </c>
      <c r="C58" s="5">
        <f>'[3]Pc, Winter, S2'!C58*Main!$B$8+_xlfn.IFNA(VLOOKUP($A58,'EV Distribution'!$A$2:$B$51,2,FALSE),0)*'EV Scenarios'!C$2</f>
        <v>9.141345179372198E-3</v>
      </c>
      <c r="D58" s="5">
        <f>'[3]Pc, Winter, S2'!D58*Main!$B$8+_xlfn.IFNA(VLOOKUP($A58,'EV Distribution'!$A$2:$B$51,2,FALSE),0)*'EV Scenarios'!D$2</f>
        <v>8.8733045964125568E-3</v>
      </c>
      <c r="E58" s="5">
        <f>'[3]Pc, Winter, S2'!E58*Main!$B$8+_xlfn.IFNA(VLOOKUP($A58,'EV Distribution'!$A$2:$B$51,2,FALSE),0)*'EV Scenarios'!E$2</f>
        <v>8.5868178251121072E-3</v>
      </c>
      <c r="F58" s="5">
        <f>'[3]Pc, Winter, S2'!F58*Main!$B$8+_xlfn.IFNA(VLOOKUP($A58,'EV Distribution'!$A$2:$B$51,2,FALSE),0)*'EV Scenarios'!F$2</f>
        <v>8.5880174663677134E-3</v>
      </c>
      <c r="G58" s="5">
        <f>'[3]Pc, Winter, S2'!G58*Main!$B$8+_xlfn.IFNA(VLOOKUP($A58,'EV Distribution'!$A$2:$B$51,2,FALSE),0)*'EV Scenarios'!G$2</f>
        <v>8.5336369955156966E-3</v>
      </c>
      <c r="H58" s="5">
        <f>'[3]Pc, Winter, S2'!H58*Main!$B$8+_xlfn.IFNA(VLOOKUP($A58,'EV Distribution'!$A$2:$B$51,2,FALSE),0)*'EV Scenarios'!H$2</f>
        <v>8.5744171300448421E-3</v>
      </c>
      <c r="I58" s="5">
        <f>'[3]Pc, Winter, S2'!I58*Main!$B$8+_xlfn.IFNA(VLOOKUP($A58,'EV Distribution'!$A$2:$B$51,2,FALSE),0)*'EV Scenarios'!I$2</f>
        <v>8.6616680269058291E-3</v>
      </c>
      <c r="J58" s="5">
        <f>'[3]Pc, Winter, S2'!J58*Main!$B$8+_xlfn.IFNA(VLOOKUP($A58,'EV Distribution'!$A$2:$B$51,2,FALSE),0)*'EV Scenarios'!J$2</f>
        <v>8.6045700448430483E-3</v>
      </c>
      <c r="K58" s="5">
        <f>'[3]Pc, Winter, S2'!K58*Main!$B$8+_xlfn.IFNA(VLOOKUP($A58,'EV Distribution'!$A$2:$B$51,2,FALSE),0)*'EV Scenarios'!K$2</f>
        <v>8.8268636547085191E-3</v>
      </c>
      <c r="L58" s="5">
        <f>'[3]Pc, Winter, S2'!L58*Main!$B$8+_xlfn.IFNA(VLOOKUP($A58,'EV Distribution'!$A$2:$B$51,2,FALSE),0)*'EV Scenarios'!L$2</f>
        <v>9.5199461659192831E-3</v>
      </c>
      <c r="M58" s="5">
        <f>'[3]Pc, Winter, S2'!M58*Main!$B$8+_xlfn.IFNA(VLOOKUP($A58,'EV Distribution'!$A$2:$B$51,2,FALSE),0)*'EV Scenarios'!M$2</f>
        <v>1.011036221973094E-2</v>
      </c>
      <c r="N58" s="5">
        <f>'[3]Pc, Winter, S2'!N58*Main!$B$8+_xlfn.IFNA(VLOOKUP($A58,'EV Distribution'!$A$2:$B$51,2,FALSE),0)*'EV Scenarios'!N$2</f>
        <v>1.024234192825112E-2</v>
      </c>
      <c r="O58" s="5">
        <f>'[3]Pc, Winter, S2'!O58*Main!$B$8+_xlfn.IFNA(VLOOKUP($A58,'EV Distribution'!$A$2:$B$51,2,FALSE),0)*'EV Scenarios'!O$2</f>
        <v>1.0092523520179373E-2</v>
      </c>
      <c r="P58" s="5">
        <f>'[3]Pc, Winter, S2'!P58*Main!$B$8+_xlfn.IFNA(VLOOKUP($A58,'EV Distribution'!$A$2:$B$51,2,FALSE),0)*'EV Scenarios'!P$2</f>
        <v>9.7343556278026901E-3</v>
      </c>
      <c r="Q58" s="5">
        <f>'[3]Pc, Winter, S2'!Q58*Main!$B$8+_xlfn.IFNA(VLOOKUP($A58,'EV Distribution'!$A$2:$B$51,2,FALSE),0)*'EV Scenarios'!Q$2</f>
        <v>9.325593206278026E-3</v>
      </c>
      <c r="R58" s="5">
        <f>'[3]Pc, Winter, S2'!R58*Main!$B$8+_xlfn.IFNA(VLOOKUP($A58,'EV Distribution'!$A$2:$B$51,2,FALSE),0)*'EV Scenarios'!R$2</f>
        <v>9.5953391031390143E-3</v>
      </c>
      <c r="S58" s="5">
        <f>'[3]Pc, Winter, S2'!S58*Main!$B$8+_xlfn.IFNA(VLOOKUP($A58,'EV Distribution'!$A$2:$B$51,2,FALSE),0)*'EV Scenarios'!S$2</f>
        <v>1.0891093094170405E-2</v>
      </c>
      <c r="T58" s="5">
        <f>'[3]Pc, Winter, S2'!T58*Main!$B$8+_xlfn.IFNA(VLOOKUP($A58,'EV Distribution'!$A$2:$B$51,2,FALSE),0)*'EV Scenarios'!T$2</f>
        <v>1.2473583071748879E-2</v>
      </c>
      <c r="U58" s="5">
        <f>'[3]Pc, Winter, S2'!U58*Main!$B$8+_xlfn.IFNA(VLOOKUP($A58,'EV Distribution'!$A$2:$B$51,2,FALSE),0)*'EV Scenarios'!U$2</f>
        <v>1.3374667869955158E-2</v>
      </c>
      <c r="V58" s="5">
        <f>'[3]Pc, Winter, S2'!V58*Main!$B$8+_xlfn.IFNA(VLOOKUP($A58,'EV Distribution'!$A$2:$B$51,2,FALSE),0)*'EV Scenarios'!V$2</f>
        <v>1.3306916681614349E-2</v>
      </c>
      <c r="W58" s="5">
        <f>'[3]Pc, Winter, S2'!W58*Main!$B$8+_xlfn.IFNA(VLOOKUP($A58,'EV Distribution'!$A$2:$B$51,2,FALSE),0)*'EV Scenarios'!W$2</f>
        <v>1.2474762264573992E-2</v>
      </c>
      <c r="X58" s="5">
        <f>'[3]Pc, Winter, S2'!X58*Main!$B$8+_xlfn.IFNA(VLOOKUP($A58,'EV Distribution'!$A$2:$B$51,2,FALSE),0)*'EV Scenarios'!X$2</f>
        <v>1.161185937219731E-2</v>
      </c>
      <c r="Y58" s="5">
        <f>'[3]Pc, Winter, S2'!Y58*Main!$B$8+_xlfn.IFNA(VLOOKUP($A58,'EV Distribution'!$A$2:$B$51,2,FALSE),0)*'EV Scenarios'!Y$2</f>
        <v>1.0515612197309418E-2</v>
      </c>
    </row>
    <row r="59" spans="1:25" x14ac:dyDescent="0.25">
      <c r="A59">
        <v>77</v>
      </c>
      <c r="B59" s="5">
        <f>'[3]Pc, Winter, S2'!B59*Main!$B$8+_xlfn.IFNA(VLOOKUP($A59,'EV Distribution'!$A$2:$B$51,2,FALSE),0)*'EV Scenarios'!B$2</f>
        <v>1.366156062780269E-2</v>
      </c>
      <c r="C59" s="5">
        <f>'[3]Pc, Winter, S2'!C59*Main!$B$8+_xlfn.IFNA(VLOOKUP($A59,'EV Distribution'!$A$2:$B$51,2,FALSE),0)*'EV Scenarios'!C$2</f>
        <v>1.1842487421524665E-2</v>
      </c>
      <c r="D59" s="5">
        <f>'[3]Pc, Winter, S2'!D59*Main!$B$8+_xlfn.IFNA(VLOOKUP($A59,'EV Distribution'!$A$2:$B$51,2,FALSE),0)*'EV Scenarios'!D$2</f>
        <v>1.3658724260089685E-2</v>
      </c>
      <c r="E59" s="5">
        <f>'[3]Pc, Winter, S2'!E59*Main!$B$8+_xlfn.IFNA(VLOOKUP($A59,'EV Distribution'!$A$2:$B$51,2,FALSE),0)*'EV Scenarios'!E$2</f>
        <v>1.3584812982062782E-2</v>
      </c>
      <c r="F59" s="5">
        <f>'[3]Pc, Winter, S2'!F59*Main!$B$8+_xlfn.IFNA(VLOOKUP($A59,'EV Distribution'!$A$2:$B$51,2,FALSE),0)*'EV Scenarios'!F$2</f>
        <v>1.3044961210762332E-2</v>
      </c>
      <c r="G59" s="5">
        <f>'[3]Pc, Winter, S2'!G59*Main!$B$8+_xlfn.IFNA(VLOOKUP($A59,'EV Distribution'!$A$2:$B$51,2,FALSE),0)*'EV Scenarios'!G$2</f>
        <v>1.171914121076233E-2</v>
      </c>
      <c r="H59" s="5">
        <f>'[3]Pc, Winter, S2'!H59*Main!$B$8+_xlfn.IFNA(VLOOKUP($A59,'EV Distribution'!$A$2:$B$51,2,FALSE),0)*'EV Scenarios'!H$2</f>
        <v>1.4103294013452915E-2</v>
      </c>
      <c r="I59" s="5">
        <f>'[3]Pc, Winter, S2'!I59*Main!$B$8+_xlfn.IFNA(VLOOKUP($A59,'EV Distribution'!$A$2:$B$51,2,FALSE),0)*'EV Scenarios'!I$2</f>
        <v>1.2098181412556055E-2</v>
      </c>
      <c r="J59" s="5">
        <f>'[3]Pc, Winter, S2'!J59*Main!$B$8+_xlfn.IFNA(VLOOKUP($A59,'EV Distribution'!$A$2:$B$51,2,FALSE),0)*'EV Scenarios'!J$2</f>
        <v>2.6342383004484302E-2</v>
      </c>
      <c r="K59" s="5">
        <f>'[3]Pc, Winter, S2'!K59*Main!$B$8+_xlfn.IFNA(VLOOKUP($A59,'EV Distribution'!$A$2:$B$51,2,FALSE),0)*'EV Scenarios'!K$2</f>
        <v>3.697521923766816E-2</v>
      </c>
      <c r="L59" s="5">
        <f>'[3]Pc, Winter, S2'!L59*Main!$B$8+_xlfn.IFNA(VLOOKUP($A59,'EV Distribution'!$A$2:$B$51,2,FALSE),0)*'EV Scenarios'!L$2</f>
        <v>3.7189413139013458E-2</v>
      </c>
      <c r="M59" s="5">
        <f>'[3]Pc, Winter, S2'!M59*Main!$B$8+_xlfn.IFNA(VLOOKUP($A59,'EV Distribution'!$A$2:$B$51,2,FALSE),0)*'EV Scenarios'!M$2</f>
        <v>3.5656804125560541E-2</v>
      </c>
      <c r="N59" s="5">
        <f>'[3]Pc, Winter, S2'!N59*Main!$B$8+_xlfn.IFNA(VLOOKUP($A59,'EV Distribution'!$A$2:$B$51,2,FALSE),0)*'EV Scenarios'!N$2</f>
        <v>3.6463477668161444E-2</v>
      </c>
      <c r="O59" s="5">
        <f>'[3]Pc, Winter, S2'!O59*Main!$B$8+_xlfn.IFNA(VLOOKUP($A59,'EV Distribution'!$A$2:$B$51,2,FALSE),0)*'EV Scenarios'!O$2</f>
        <v>3.7774046973094166E-2</v>
      </c>
      <c r="P59" s="5">
        <f>'[3]Pc, Winter, S2'!P59*Main!$B$8+_xlfn.IFNA(VLOOKUP($A59,'EV Distribution'!$A$2:$B$51,2,FALSE),0)*'EV Scenarios'!P$2</f>
        <v>3.959267457399103E-2</v>
      </c>
      <c r="Q59" s="5">
        <f>'[3]Pc, Winter, S2'!Q59*Main!$B$8+_xlfn.IFNA(VLOOKUP($A59,'EV Distribution'!$A$2:$B$51,2,FALSE),0)*'EV Scenarios'!Q$2</f>
        <v>3.9619776412556054E-2</v>
      </c>
      <c r="R59" s="5">
        <f>'[3]Pc, Winter, S2'!R59*Main!$B$8+_xlfn.IFNA(VLOOKUP($A59,'EV Distribution'!$A$2:$B$51,2,FALSE),0)*'EV Scenarios'!R$2</f>
        <v>2.980084139013453E-2</v>
      </c>
      <c r="S59" s="5">
        <f>'[3]Pc, Winter, S2'!S59*Main!$B$8+_xlfn.IFNA(VLOOKUP($A59,'EV Distribution'!$A$2:$B$51,2,FALSE),0)*'EV Scenarios'!S$2</f>
        <v>1.9356587399103137E-2</v>
      </c>
      <c r="T59" s="5">
        <f>'[3]Pc, Winter, S2'!T59*Main!$B$8+_xlfn.IFNA(VLOOKUP($A59,'EV Distribution'!$A$2:$B$51,2,FALSE),0)*'EV Scenarios'!T$2</f>
        <v>1.3320828856502242E-2</v>
      </c>
      <c r="U59" s="5">
        <f>'[3]Pc, Winter, S2'!U59*Main!$B$8+_xlfn.IFNA(VLOOKUP($A59,'EV Distribution'!$A$2:$B$51,2,FALSE),0)*'EV Scenarios'!U$2</f>
        <v>1.3588581883408076E-2</v>
      </c>
      <c r="V59" s="5">
        <f>'[3]Pc, Winter, S2'!V59*Main!$B$8+_xlfn.IFNA(VLOOKUP($A59,'EV Distribution'!$A$2:$B$51,2,FALSE),0)*'EV Scenarios'!V$2</f>
        <v>1.1963572802690583E-2</v>
      </c>
      <c r="W59" s="5">
        <f>'[3]Pc, Winter, S2'!W59*Main!$B$8+_xlfn.IFNA(VLOOKUP($A59,'EV Distribution'!$A$2:$B$51,2,FALSE),0)*'EV Scenarios'!W$2</f>
        <v>1.2359239708520181E-2</v>
      </c>
      <c r="X59" s="5">
        <f>'[3]Pc, Winter, S2'!X59*Main!$B$8+_xlfn.IFNA(VLOOKUP($A59,'EV Distribution'!$A$2:$B$51,2,FALSE),0)*'EV Scenarios'!X$2</f>
        <v>1.2245736008968609E-2</v>
      </c>
      <c r="Y59" s="5">
        <f>'[3]Pc, Winter, S2'!Y59*Main!$B$8+_xlfn.IFNA(VLOOKUP($A59,'EV Distribution'!$A$2:$B$51,2,FALSE),0)*'EV Scenarios'!Y$2</f>
        <v>1.4295319686098656E-2</v>
      </c>
    </row>
    <row r="60" spans="1:25" x14ac:dyDescent="0.25">
      <c r="A60">
        <v>78</v>
      </c>
      <c r="B60" s="5">
        <f>'[3]Pc, Winter, S2'!B60*Main!$B$8+_xlfn.IFNA(VLOOKUP($A60,'EV Distribution'!$A$2:$B$51,2,FALSE),0)*'EV Scenarios'!B$2</f>
        <v>3.3707195807174885E-2</v>
      </c>
      <c r="C60" s="5">
        <f>'[3]Pc, Winter, S2'!C60*Main!$B$8+_xlfn.IFNA(VLOOKUP($A60,'EV Distribution'!$A$2:$B$51,2,FALSE),0)*'EV Scenarios'!C$2</f>
        <v>3.0748547331838565E-2</v>
      </c>
      <c r="D60" s="5">
        <f>'[3]Pc, Winter, S2'!D60*Main!$B$8+_xlfn.IFNA(VLOOKUP($A60,'EV Distribution'!$A$2:$B$51,2,FALSE),0)*'EV Scenarios'!D$2</f>
        <v>2.2241495E-2</v>
      </c>
      <c r="E60" s="5">
        <f>'[3]Pc, Winter, S2'!E60*Main!$B$8+_xlfn.IFNA(VLOOKUP($A60,'EV Distribution'!$A$2:$B$51,2,FALSE),0)*'EV Scenarios'!E$2</f>
        <v>1.952588677130045E-2</v>
      </c>
      <c r="F60" s="5">
        <f>'[3]Pc, Winter, S2'!F60*Main!$B$8+_xlfn.IFNA(VLOOKUP($A60,'EV Distribution'!$A$2:$B$51,2,FALSE),0)*'EV Scenarios'!F$2</f>
        <v>1.8916032354260093E-2</v>
      </c>
      <c r="G60" s="5">
        <f>'[3]Pc, Winter, S2'!G60*Main!$B$8+_xlfn.IFNA(VLOOKUP($A60,'EV Distribution'!$A$2:$B$51,2,FALSE),0)*'EV Scenarios'!G$2</f>
        <v>1.6562420560538117E-2</v>
      </c>
      <c r="H60" s="5">
        <f>'[3]Pc, Winter, S2'!H60*Main!$B$8+_xlfn.IFNA(VLOOKUP($A60,'EV Distribution'!$A$2:$B$51,2,FALSE),0)*'EV Scenarios'!H$2</f>
        <v>1.391807085201794E-2</v>
      </c>
      <c r="I60" s="5">
        <f>'[3]Pc, Winter, S2'!I60*Main!$B$8+_xlfn.IFNA(VLOOKUP($A60,'EV Distribution'!$A$2:$B$51,2,FALSE),0)*'EV Scenarios'!I$2</f>
        <v>1.5447132062780269E-2</v>
      </c>
      <c r="J60" s="5">
        <f>'[3]Pc, Winter, S2'!J60*Main!$B$8+_xlfn.IFNA(VLOOKUP($A60,'EV Distribution'!$A$2:$B$51,2,FALSE),0)*'EV Scenarios'!J$2</f>
        <v>1.8024298452914797E-2</v>
      </c>
      <c r="K60" s="5">
        <f>'[3]Pc, Winter, S2'!K60*Main!$B$8+_xlfn.IFNA(VLOOKUP($A60,'EV Distribution'!$A$2:$B$51,2,FALSE),0)*'EV Scenarios'!K$2</f>
        <v>1.5268498408071748E-2</v>
      </c>
      <c r="L60" s="5">
        <f>'[3]Pc, Winter, S2'!L60*Main!$B$8+_xlfn.IFNA(VLOOKUP($A60,'EV Distribution'!$A$2:$B$51,2,FALSE),0)*'EV Scenarios'!L$2</f>
        <v>1.6807324596412557E-2</v>
      </c>
      <c r="M60" s="5">
        <f>'[3]Pc, Winter, S2'!M60*Main!$B$8+_xlfn.IFNA(VLOOKUP($A60,'EV Distribution'!$A$2:$B$51,2,FALSE),0)*'EV Scenarios'!M$2</f>
        <v>1.4214144103139013E-2</v>
      </c>
      <c r="N60" s="5">
        <f>'[3]Pc, Winter, S2'!N60*Main!$B$8+_xlfn.IFNA(VLOOKUP($A60,'EV Distribution'!$A$2:$B$51,2,FALSE),0)*'EV Scenarios'!N$2</f>
        <v>4.1960460538116591E-2</v>
      </c>
      <c r="O60" s="5">
        <f>'[3]Pc, Winter, S2'!O60*Main!$B$8+_xlfn.IFNA(VLOOKUP($A60,'EV Distribution'!$A$2:$B$51,2,FALSE),0)*'EV Scenarios'!O$2</f>
        <v>5.0102154372197311E-2</v>
      </c>
      <c r="P60" s="5">
        <f>'[3]Pc, Winter, S2'!P60*Main!$B$8+_xlfn.IFNA(VLOOKUP($A60,'EV Distribution'!$A$2:$B$51,2,FALSE),0)*'EV Scenarios'!P$2</f>
        <v>4.6050871704035871E-2</v>
      </c>
      <c r="Q60" s="5">
        <f>'[3]Pc, Winter, S2'!Q60*Main!$B$8+_xlfn.IFNA(VLOOKUP($A60,'EV Distribution'!$A$2:$B$51,2,FALSE),0)*'EV Scenarios'!Q$2</f>
        <v>4.0727308565022421E-2</v>
      </c>
      <c r="R60" s="5">
        <f>'[3]Pc, Winter, S2'!R60*Main!$B$8+_xlfn.IFNA(VLOOKUP($A60,'EV Distribution'!$A$2:$B$51,2,FALSE),0)*'EV Scenarios'!R$2</f>
        <v>1.8967802242152467E-2</v>
      </c>
      <c r="S60" s="5">
        <f>'[3]Pc, Winter, S2'!S60*Main!$B$8+_xlfn.IFNA(VLOOKUP($A60,'EV Distribution'!$A$2:$B$51,2,FALSE),0)*'EV Scenarios'!S$2</f>
        <v>1.4711245448430494E-2</v>
      </c>
      <c r="T60" s="5">
        <f>'[3]Pc, Winter, S2'!T60*Main!$B$8+_xlfn.IFNA(VLOOKUP($A60,'EV Distribution'!$A$2:$B$51,2,FALSE),0)*'EV Scenarios'!T$2</f>
        <v>1.5161994887892376E-2</v>
      </c>
      <c r="U60" s="5">
        <f>'[3]Pc, Winter, S2'!U60*Main!$B$8+_xlfn.IFNA(VLOOKUP($A60,'EV Distribution'!$A$2:$B$51,2,FALSE),0)*'EV Scenarios'!U$2</f>
        <v>8.4016824215246647E-3</v>
      </c>
      <c r="V60" s="5">
        <f>'[3]Pc, Winter, S2'!V60*Main!$B$8+_xlfn.IFNA(VLOOKUP($A60,'EV Distribution'!$A$2:$B$51,2,FALSE),0)*'EV Scenarios'!V$2</f>
        <v>5.0491008968609867E-5</v>
      </c>
      <c r="W60" s="5">
        <f>'[3]Pc, Winter, S2'!W60*Main!$B$8+_xlfn.IFNA(VLOOKUP($A60,'EV Distribution'!$A$2:$B$51,2,FALSE),0)*'EV Scenarios'!W$2</f>
        <v>2.8901598654708523E-4</v>
      </c>
      <c r="X60" s="5">
        <f>'[3]Pc, Winter, S2'!X60*Main!$B$8+_xlfn.IFNA(VLOOKUP($A60,'EV Distribution'!$A$2:$B$51,2,FALSE),0)*'EV Scenarios'!X$2</f>
        <v>1.3081896188340805E-3</v>
      </c>
      <c r="Y60" s="5">
        <f>'[3]Pc, Winter, S2'!Y60*Main!$B$8+_xlfn.IFNA(VLOOKUP($A60,'EV Distribution'!$A$2:$B$51,2,FALSE),0)*'EV Scenarios'!Y$2</f>
        <v>2.8003230941704037E-4</v>
      </c>
    </row>
    <row r="61" spans="1:25" x14ac:dyDescent="0.25">
      <c r="A61">
        <v>79</v>
      </c>
      <c r="B61" s="5">
        <f>'[3]Pc, Winter, S2'!B61*Main!$B$8+_xlfn.IFNA(VLOOKUP($A61,'EV Distribution'!$A$2:$B$51,2,FALSE),0)*'EV Scenarios'!B$2</f>
        <v>0.22796173118834084</v>
      </c>
      <c r="C61" s="5">
        <f>'[3]Pc, Winter, S2'!C61*Main!$B$8+_xlfn.IFNA(VLOOKUP($A61,'EV Distribution'!$A$2:$B$51,2,FALSE),0)*'EV Scenarios'!C$2</f>
        <v>0.23316719654708518</v>
      </c>
      <c r="D61" s="5">
        <f>'[3]Pc, Winter, S2'!D61*Main!$B$8+_xlfn.IFNA(VLOOKUP($A61,'EV Distribution'!$A$2:$B$51,2,FALSE),0)*'EV Scenarios'!D$2</f>
        <v>0.23272817428251122</v>
      </c>
      <c r="E61" s="5">
        <f>'[3]Pc, Winter, S2'!E61*Main!$B$8+_xlfn.IFNA(VLOOKUP($A61,'EV Distribution'!$A$2:$B$51,2,FALSE),0)*'EV Scenarios'!E$2</f>
        <v>0.22972682522421523</v>
      </c>
      <c r="F61" s="5">
        <f>'[3]Pc, Winter, S2'!F61*Main!$B$8+_xlfn.IFNA(VLOOKUP($A61,'EV Distribution'!$A$2:$B$51,2,FALSE),0)*'EV Scenarios'!F$2</f>
        <v>0.23099458829596409</v>
      </c>
      <c r="G61" s="5">
        <f>'[3]Pc, Winter, S2'!G61*Main!$B$8+_xlfn.IFNA(VLOOKUP($A61,'EV Distribution'!$A$2:$B$51,2,FALSE),0)*'EV Scenarios'!G$2</f>
        <v>0.22614862168161437</v>
      </c>
      <c r="H61" s="5">
        <f>'[3]Pc, Winter, S2'!H61*Main!$B$8+_xlfn.IFNA(VLOOKUP($A61,'EV Distribution'!$A$2:$B$51,2,FALSE),0)*'EV Scenarios'!H$2</f>
        <v>0.22633554376681617</v>
      </c>
      <c r="I61" s="5">
        <f>'[3]Pc, Winter, S2'!I61*Main!$B$8+_xlfn.IFNA(VLOOKUP($A61,'EV Distribution'!$A$2:$B$51,2,FALSE),0)*'EV Scenarios'!I$2</f>
        <v>0.2221942062107623</v>
      </c>
      <c r="J61" s="5">
        <f>'[3]Pc, Winter, S2'!J61*Main!$B$8+_xlfn.IFNA(VLOOKUP($A61,'EV Distribution'!$A$2:$B$51,2,FALSE),0)*'EV Scenarios'!J$2</f>
        <v>0.23664915827354258</v>
      </c>
      <c r="K61" s="5">
        <f>'[3]Pc, Winter, S2'!K61*Main!$B$8+_xlfn.IFNA(VLOOKUP($A61,'EV Distribution'!$A$2:$B$51,2,FALSE),0)*'EV Scenarios'!K$2</f>
        <v>0.22667874766816143</v>
      </c>
      <c r="L61" s="5">
        <f>'[3]Pc, Winter, S2'!L61*Main!$B$8+_xlfn.IFNA(VLOOKUP($A61,'EV Distribution'!$A$2:$B$51,2,FALSE),0)*'EV Scenarios'!L$2</f>
        <v>0.22742474390134526</v>
      </c>
      <c r="M61" s="5">
        <f>'[3]Pc, Winter, S2'!M61*Main!$B$8+_xlfn.IFNA(VLOOKUP($A61,'EV Distribution'!$A$2:$B$51,2,FALSE),0)*'EV Scenarios'!M$2</f>
        <v>0.23288765457399108</v>
      </c>
      <c r="N61" s="5">
        <f>'[3]Pc, Winter, S2'!N61*Main!$B$8+_xlfn.IFNA(VLOOKUP($A61,'EV Distribution'!$A$2:$B$51,2,FALSE),0)*'EV Scenarios'!N$2</f>
        <v>0.22425668603139015</v>
      </c>
      <c r="O61" s="5">
        <f>'[3]Pc, Winter, S2'!O61*Main!$B$8+_xlfn.IFNA(VLOOKUP($A61,'EV Distribution'!$A$2:$B$51,2,FALSE),0)*'EV Scenarios'!O$2</f>
        <v>0.20804020818385652</v>
      </c>
      <c r="P61" s="5">
        <f>'[3]Pc, Winter, S2'!P61*Main!$B$8+_xlfn.IFNA(VLOOKUP($A61,'EV Distribution'!$A$2:$B$51,2,FALSE),0)*'EV Scenarios'!P$2</f>
        <v>0.19983983161434979</v>
      </c>
      <c r="Q61" s="5">
        <f>'[3]Pc, Winter, S2'!Q61*Main!$B$8+_xlfn.IFNA(VLOOKUP($A61,'EV Distribution'!$A$2:$B$51,2,FALSE),0)*'EV Scenarios'!Q$2</f>
        <v>0.20216292497757848</v>
      </c>
      <c r="R61" s="5">
        <f>'[3]Pc, Winter, S2'!R61*Main!$B$8+_xlfn.IFNA(VLOOKUP($A61,'EV Distribution'!$A$2:$B$51,2,FALSE),0)*'EV Scenarios'!R$2</f>
        <v>0.20514561782511212</v>
      </c>
      <c r="S61" s="5">
        <f>'[3]Pc, Winter, S2'!S61*Main!$B$8+_xlfn.IFNA(VLOOKUP($A61,'EV Distribution'!$A$2:$B$51,2,FALSE),0)*'EV Scenarios'!S$2</f>
        <v>0.19707300262331839</v>
      </c>
      <c r="T61" s="5">
        <f>'[3]Pc, Winter, S2'!T61*Main!$B$8+_xlfn.IFNA(VLOOKUP($A61,'EV Distribution'!$A$2:$B$51,2,FALSE),0)*'EV Scenarios'!T$2</f>
        <v>0.1961027757174888</v>
      </c>
      <c r="U61" s="5">
        <f>'[3]Pc, Winter, S2'!U61*Main!$B$8+_xlfn.IFNA(VLOOKUP($A61,'EV Distribution'!$A$2:$B$51,2,FALSE),0)*'EV Scenarios'!U$2</f>
        <v>0.2012016970852018</v>
      </c>
      <c r="V61" s="5">
        <f>'[3]Pc, Winter, S2'!V61*Main!$B$8+_xlfn.IFNA(VLOOKUP($A61,'EV Distribution'!$A$2:$B$51,2,FALSE),0)*'EV Scenarios'!V$2</f>
        <v>0.20279251894618835</v>
      </c>
      <c r="W61" s="5">
        <f>'[3]Pc, Winter, S2'!W61*Main!$B$8+_xlfn.IFNA(VLOOKUP($A61,'EV Distribution'!$A$2:$B$51,2,FALSE),0)*'EV Scenarios'!W$2</f>
        <v>0.19691330123318387</v>
      </c>
      <c r="X61" s="5">
        <f>'[3]Pc, Winter, S2'!X61*Main!$B$8+_xlfn.IFNA(VLOOKUP($A61,'EV Distribution'!$A$2:$B$51,2,FALSE),0)*'EV Scenarios'!X$2</f>
        <v>0.20288704735426008</v>
      </c>
      <c r="Y61" s="5">
        <f>'[3]Pc, Winter, S2'!Y61*Main!$B$8+_xlfn.IFNA(VLOOKUP($A61,'EV Distribution'!$A$2:$B$51,2,FALSE),0)*'EV Scenarios'!Y$2</f>
        <v>0.20583904966367714</v>
      </c>
    </row>
    <row r="62" spans="1:25" x14ac:dyDescent="0.25">
      <c r="A62">
        <v>81</v>
      </c>
      <c r="B62" s="5">
        <f>'[3]Pc, Winter, S2'!B62*Main!$B$8+_xlfn.IFNA(VLOOKUP($A62,'EV Distribution'!$A$2:$B$51,2,FALSE),0)*'EV Scenarios'!B$2</f>
        <v>5.3166353811659193E-3</v>
      </c>
      <c r="C62" s="5">
        <f>'[3]Pc, Winter, S2'!C62*Main!$B$8+_xlfn.IFNA(VLOOKUP($A62,'EV Distribution'!$A$2:$B$51,2,FALSE),0)*'EV Scenarios'!C$2</f>
        <v>4.8728324439461885E-3</v>
      </c>
      <c r="D62" s="5">
        <f>'[3]Pc, Winter, S2'!D62*Main!$B$8+_xlfn.IFNA(VLOOKUP($A62,'EV Distribution'!$A$2:$B$51,2,FALSE),0)*'EV Scenarios'!D$2</f>
        <v>4.7689024439461882E-3</v>
      </c>
      <c r="E62" s="5">
        <f>'[3]Pc, Winter, S2'!E62*Main!$B$8+_xlfn.IFNA(VLOOKUP($A62,'EV Distribution'!$A$2:$B$51,2,FALSE),0)*'EV Scenarios'!E$2</f>
        <v>4.8665211210762328E-3</v>
      </c>
      <c r="F62" s="5">
        <f>'[3]Pc, Winter, S2'!F62*Main!$B$8+_xlfn.IFNA(VLOOKUP($A62,'EV Distribution'!$A$2:$B$51,2,FALSE),0)*'EV Scenarios'!F$2</f>
        <v>4.9175190807174887E-3</v>
      </c>
      <c r="G62" s="5">
        <f>'[3]Pc, Winter, S2'!G62*Main!$B$8+_xlfn.IFNA(VLOOKUP($A62,'EV Distribution'!$A$2:$B$51,2,FALSE),0)*'EV Scenarios'!G$2</f>
        <v>4.9794062556053811E-3</v>
      </c>
      <c r="H62" s="5">
        <f>'[3]Pc, Winter, S2'!H62*Main!$B$8+_xlfn.IFNA(VLOOKUP($A62,'EV Distribution'!$A$2:$B$51,2,FALSE),0)*'EV Scenarios'!H$2</f>
        <v>4.8814118385650225E-3</v>
      </c>
      <c r="I62" s="5">
        <f>'[3]Pc, Winter, S2'!I62*Main!$B$8+_xlfn.IFNA(VLOOKUP($A62,'EV Distribution'!$A$2:$B$51,2,FALSE),0)*'EV Scenarios'!I$2</f>
        <v>5.360349439461883E-3</v>
      </c>
      <c r="J62" s="5">
        <f>'[3]Pc, Winter, S2'!J62*Main!$B$8+_xlfn.IFNA(VLOOKUP($A62,'EV Distribution'!$A$2:$B$51,2,FALSE),0)*'EV Scenarios'!J$2</f>
        <v>6.3114080717488795E-3</v>
      </c>
      <c r="K62" s="5">
        <f>'[3]Pc, Winter, S2'!K62*Main!$B$8+_xlfn.IFNA(VLOOKUP($A62,'EV Distribution'!$A$2:$B$51,2,FALSE),0)*'EV Scenarios'!K$2</f>
        <v>6.6648655829596413E-3</v>
      </c>
      <c r="L62" s="5">
        <f>'[3]Pc, Winter, S2'!L62*Main!$B$8+_xlfn.IFNA(VLOOKUP($A62,'EV Distribution'!$A$2:$B$51,2,FALSE),0)*'EV Scenarios'!L$2</f>
        <v>6.3918590134529156E-3</v>
      </c>
      <c r="M62" s="5">
        <f>'[3]Pc, Winter, S2'!M62*Main!$B$8+_xlfn.IFNA(VLOOKUP($A62,'EV Distribution'!$A$2:$B$51,2,FALSE),0)*'EV Scenarios'!M$2</f>
        <v>6.6627670627802688E-3</v>
      </c>
      <c r="N62" s="5">
        <f>'[3]Pc, Winter, S2'!N62*Main!$B$8+_xlfn.IFNA(VLOOKUP($A62,'EV Distribution'!$A$2:$B$51,2,FALSE),0)*'EV Scenarios'!N$2</f>
        <v>6.4974696188340817E-3</v>
      </c>
      <c r="O62" s="5">
        <f>'[3]Pc, Winter, S2'!O62*Main!$B$8+_xlfn.IFNA(VLOOKUP($A62,'EV Distribution'!$A$2:$B$51,2,FALSE),0)*'EV Scenarios'!O$2</f>
        <v>6.6786755156950685E-3</v>
      </c>
      <c r="P62" s="5">
        <f>'[3]Pc, Winter, S2'!P62*Main!$B$8+_xlfn.IFNA(VLOOKUP($A62,'EV Distribution'!$A$2:$B$51,2,FALSE),0)*'EV Scenarios'!P$2</f>
        <v>6.6087291031390128E-3</v>
      </c>
      <c r="Q62" s="5">
        <f>'[3]Pc, Winter, S2'!Q62*Main!$B$8+_xlfn.IFNA(VLOOKUP($A62,'EV Distribution'!$A$2:$B$51,2,FALSE),0)*'EV Scenarios'!Q$2</f>
        <v>6.6527345515695075E-3</v>
      </c>
      <c r="R62" s="5">
        <f>'[3]Pc, Winter, S2'!R62*Main!$B$8+_xlfn.IFNA(VLOOKUP($A62,'EV Distribution'!$A$2:$B$51,2,FALSE),0)*'EV Scenarios'!R$2</f>
        <v>6.6046347309417037E-3</v>
      </c>
      <c r="S62" s="5">
        <f>'[3]Pc, Winter, S2'!S62*Main!$B$8+_xlfn.IFNA(VLOOKUP($A62,'EV Distribution'!$A$2:$B$51,2,FALSE),0)*'EV Scenarios'!S$2</f>
        <v>6.8293404035874444E-3</v>
      </c>
      <c r="T62" s="5">
        <f>'[3]Pc, Winter, S2'!T62*Main!$B$8+_xlfn.IFNA(VLOOKUP($A62,'EV Distribution'!$A$2:$B$51,2,FALSE),0)*'EV Scenarios'!T$2</f>
        <v>7.174584887892378E-3</v>
      </c>
      <c r="U62" s="5">
        <f>'[3]Pc, Winter, S2'!U62*Main!$B$8+_xlfn.IFNA(VLOOKUP($A62,'EV Distribution'!$A$2:$B$51,2,FALSE),0)*'EV Scenarios'!U$2</f>
        <v>8.1943719730941719E-3</v>
      </c>
      <c r="V62" s="5">
        <f>'[3]Pc, Winter, S2'!V62*Main!$B$8+_xlfn.IFNA(VLOOKUP($A62,'EV Distribution'!$A$2:$B$51,2,FALSE),0)*'EV Scenarios'!V$2</f>
        <v>8.2440476008968609E-3</v>
      </c>
      <c r="W62" s="5">
        <f>'[3]Pc, Winter, S2'!W62*Main!$B$8+_xlfn.IFNA(VLOOKUP($A62,'EV Distribution'!$A$2:$B$51,2,FALSE),0)*'EV Scenarios'!W$2</f>
        <v>7.6869454484304938E-3</v>
      </c>
      <c r="X62" s="5">
        <f>'[3]Pc, Winter, S2'!X62*Main!$B$8+_xlfn.IFNA(VLOOKUP($A62,'EV Distribution'!$A$2:$B$51,2,FALSE),0)*'EV Scenarios'!X$2</f>
        <v>6.8253785201793727E-3</v>
      </c>
      <c r="Y62" s="5">
        <f>'[3]Pc, Winter, S2'!Y62*Main!$B$8+_xlfn.IFNA(VLOOKUP($A62,'EV Distribution'!$A$2:$B$51,2,FALSE),0)*'EV Scenarios'!Y$2</f>
        <v>6.5212260089686103E-3</v>
      </c>
    </row>
    <row r="63" spans="1:25" x14ac:dyDescent="0.25">
      <c r="A63">
        <v>82</v>
      </c>
      <c r="B63" s="5">
        <f>'[3]Pc, Winter, S2'!B63*Main!$B$8+_xlfn.IFNA(VLOOKUP($A63,'EV Distribution'!$A$2:$B$51,2,FALSE),0)*'EV Scenarios'!B$2</f>
        <v>1.6146473071748879E-2</v>
      </c>
      <c r="C63" s="5">
        <f>'[3]Pc, Winter, S2'!C63*Main!$B$8+_xlfn.IFNA(VLOOKUP($A63,'EV Distribution'!$A$2:$B$51,2,FALSE),0)*'EV Scenarios'!C$2</f>
        <v>1.6292844215246637E-2</v>
      </c>
      <c r="D63" s="5">
        <f>'[3]Pc, Winter, S2'!D63*Main!$B$8+_xlfn.IFNA(VLOOKUP($A63,'EV Distribution'!$A$2:$B$51,2,FALSE),0)*'EV Scenarios'!D$2</f>
        <v>1.6141523273542603E-2</v>
      </c>
      <c r="E63" s="5">
        <f>'[3]Pc, Winter, S2'!E63*Main!$B$8+_xlfn.IFNA(VLOOKUP($A63,'EV Distribution'!$A$2:$B$51,2,FALSE),0)*'EV Scenarios'!E$2</f>
        <v>1.6110905582959641E-2</v>
      </c>
      <c r="F63" s="5">
        <f>'[3]Pc, Winter, S2'!F63*Main!$B$8+_xlfn.IFNA(VLOOKUP($A63,'EV Distribution'!$A$2:$B$51,2,FALSE),0)*'EV Scenarios'!F$2</f>
        <v>1.4337814506726457E-2</v>
      </c>
      <c r="G63" s="5">
        <f>'[3]Pc, Winter, S2'!G63*Main!$B$8+_xlfn.IFNA(VLOOKUP($A63,'EV Distribution'!$A$2:$B$51,2,FALSE),0)*'EV Scenarios'!G$2</f>
        <v>1.3455967421524663E-2</v>
      </c>
      <c r="H63" s="5">
        <f>'[3]Pc, Winter, S2'!H63*Main!$B$8+_xlfn.IFNA(VLOOKUP($A63,'EV Distribution'!$A$2:$B$51,2,FALSE),0)*'EV Scenarios'!H$2</f>
        <v>1.2234012668161435E-2</v>
      </c>
      <c r="I63" s="5">
        <f>'[3]Pc, Winter, S2'!I63*Main!$B$8+_xlfn.IFNA(VLOOKUP($A63,'EV Distribution'!$A$2:$B$51,2,FALSE),0)*'EV Scenarios'!I$2</f>
        <v>1.1284784596412557E-2</v>
      </c>
      <c r="J63" s="5">
        <f>'[3]Pc, Winter, S2'!J63*Main!$B$8+_xlfn.IFNA(VLOOKUP($A63,'EV Distribution'!$A$2:$B$51,2,FALSE),0)*'EV Scenarios'!J$2</f>
        <v>1.2345960156950673E-2</v>
      </c>
      <c r="K63" s="5">
        <f>'[3]Pc, Winter, S2'!K63*Main!$B$8+_xlfn.IFNA(VLOOKUP($A63,'EV Distribution'!$A$2:$B$51,2,FALSE),0)*'EV Scenarios'!K$2</f>
        <v>1.345723437219731E-2</v>
      </c>
      <c r="L63" s="5">
        <f>'[3]Pc, Winter, S2'!L63*Main!$B$8+_xlfn.IFNA(VLOOKUP($A63,'EV Distribution'!$A$2:$B$51,2,FALSE),0)*'EV Scenarios'!L$2</f>
        <v>1.5100160538116593E-2</v>
      </c>
      <c r="M63" s="5">
        <f>'[3]Pc, Winter, S2'!M63*Main!$B$8+_xlfn.IFNA(VLOOKUP($A63,'EV Distribution'!$A$2:$B$51,2,FALSE),0)*'EV Scenarios'!M$2</f>
        <v>1.6871804035874436E-2</v>
      </c>
      <c r="N63" s="5">
        <f>'[3]Pc, Winter, S2'!N63*Main!$B$8+_xlfn.IFNA(VLOOKUP($A63,'EV Distribution'!$A$2:$B$51,2,FALSE),0)*'EV Scenarios'!N$2</f>
        <v>1.9831959304932735E-2</v>
      </c>
      <c r="O63" s="5">
        <f>'[3]Pc, Winter, S2'!O63*Main!$B$8+_xlfn.IFNA(VLOOKUP($A63,'EV Distribution'!$A$2:$B$51,2,FALSE),0)*'EV Scenarios'!O$2</f>
        <v>2.1080344080717489E-2</v>
      </c>
      <c r="P63" s="5">
        <f>'[3]Pc, Winter, S2'!P63*Main!$B$8+_xlfn.IFNA(VLOOKUP($A63,'EV Distribution'!$A$2:$B$51,2,FALSE),0)*'EV Scenarios'!P$2</f>
        <v>2.161391307174888E-2</v>
      </c>
      <c r="Q63" s="5">
        <f>'[3]Pc, Winter, S2'!Q63*Main!$B$8+_xlfn.IFNA(VLOOKUP($A63,'EV Distribution'!$A$2:$B$51,2,FALSE),0)*'EV Scenarios'!Q$2</f>
        <v>2.1204891636771302E-2</v>
      </c>
      <c r="R63" s="5">
        <f>'[3]Pc, Winter, S2'!R63*Main!$B$8+_xlfn.IFNA(VLOOKUP($A63,'EV Distribution'!$A$2:$B$51,2,FALSE),0)*'EV Scenarios'!R$2</f>
        <v>1.9640927937219731E-2</v>
      </c>
      <c r="S63" s="5">
        <f>'[3]Pc, Winter, S2'!S63*Main!$B$8+_xlfn.IFNA(VLOOKUP($A63,'EV Distribution'!$A$2:$B$51,2,FALSE),0)*'EV Scenarios'!S$2</f>
        <v>1.5827230896860989E-2</v>
      </c>
      <c r="T63" s="5">
        <f>'[3]Pc, Winter, S2'!T63*Main!$B$8+_xlfn.IFNA(VLOOKUP($A63,'EV Distribution'!$A$2:$B$51,2,FALSE),0)*'EV Scenarios'!T$2</f>
        <v>1.4216650739910313E-2</v>
      </c>
      <c r="U63" s="5">
        <f>'[3]Pc, Winter, S2'!U63*Main!$B$8+_xlfn.IFNA(VLOOKUP($A63,'EV Distribution'!$A$2:$B$51,2,FALSE),0)*'EV Scenarios'!U$2</f>
        <v>1.2453670560538118E-2</v>
      </c>
      <c r="V63" s="5">
        <f>'[3]Pc, Winter, S2'!V63*Main!$B$8+_xlfn.IFNA(VLOOKUP($A63,'EV Distribution'!$A$2:$B$51,2,FALSE),0)*'EV Scenarios'!V$2</f>
        <v>1.1127595807174888E-2</v>
      </c>
      <c r="W63" s="5">
        <f>'[3]Pc, Winter, S2'!W63*Main!$B$8+_xlfn.IFNA(VLOOKUP($A63,'EV Distribution'!$A$2:$B$51,2,FALSE),0)*'EV Scenarios'!W$2</f>
        <v>1.1777331905829597E-2</v>
      </c>
      <c r="X63" s="5">
        <f>'[3]Pc, Winter, S2'!X63*Main!$B$8+_xlfn.IFNA(VLOOKUP($A63,'EV Distribution'!$A$2:$B$51,2,FALSE),0)*'EV Scenarios'!X$2</f>
        <v>1.0799174417040359E-2</v>
      </c>
      <c r="Y63" s="5">
        <f>'[3]Pc, Winter, S2'!Y63*Main!$B$8+_xlfn.IFNA(VLOOKUP($A63,'EV Distribution'!$A$2:$B$51,2,FALSE),0)*'EV Scenarios'!Y$2</f>
        <v>1.0849402578475336E-2</v>
      </c>
    </row>
    <row r="64" spans="1:25" x14ac:dyDescent="0.25">
      <c r="A64">
        <v>83</v>
      </c>
      <c r="B64" s="5">
        <f>'[3]Pc, Winter, S2'!B64*Main!$B$8+_xlfn.IFNA(VLOOKUP($A64,'EV Distribution'!$A$2:$B$51,2,FALSE),0)*'EV Scenarios'!B$2</f>
        <v>0.11239142634529148</v>
      </c>
      <c r="C64" s="5">
        <f>'[3]Pc, Winter, S2'!C64*Main!$B$8+_xlfn.IFNA(VLOOKUP($A64,'EV Distribution'!$A$2:$B$51,2,FALSE),0)*'EV Scenarios'!C$2</f>
        <v>0.11055152257847534</v>
      </c>
      <c r="D64" s="5">
        <f>'[3]Pc, Winter, S2'!D64*Main!$B$8+_xlfn.IFNA(VLOOKUP($A64,'EV Distribution'!$A$2:$B$51,2,FALSE),0)*'EV Scenarios'!D$2</f>
        <v>0.11224152614349775</v>
      </c>
      <c r="E64" s="5">
        <f>'[3]Pc, Winter, S2'!E64*Main!$B$8+_xlfn.IFNA(VLOOKUP($A64,'EV Distribution'!$A$2:$B$51,2,FALSE),0)*'EV Scenarios'!E$2</f>
        <v>0.10331857659192825</v>
      </c>
      <c r="F64" s="5">
        <f>'[3]Pc, Winter, S2'!F64*Main!$B$8+_xlfn.IFNA(VLOOKUP($A64,'EV Distribution'!$A$2:$B$51,2,FALSE),0)*'EV Scenarios'!F$2</f>
        <v>9.8947329237668163E-2</v>
      </c>
      <c r="G64" s="5">
        <f>'[3]Pc, Winter, S2'!G64*Main!$B$8+_xlfn.IFNA(VLOOKUP($A64,'EV Distribution'!$A$2:$B$51,2,FALSE),0)*'EV Scenarios'!G$2</f>
        <v>0.10080302856502242</v>
      </c>
      <c r="H64" s="5">
        <f>'[3]Pc, Winter, S2'!H64*Main!$B$8+_xlfn.IFNA(VLOOKUP($A64,'EV Distribution'!$A$2:$B$51,2,FALSE),0)*'EV Scenarios'!H$2</f>
        <v>0.10245827107623319</v>
      </c>
      <c r="I64" s="5">
        <f>'[3]Pc, Winter, S2'!I64*Main!$B$8+_xlfn.IFNA(VLOOKUP($A64,'EV Distribution'!$A$2:$B$51,2,FALSE),0)*'EV Scenarios'!I$2</f>
        <v>9.3315762892376683E-2</v>
      </c>
      <c r="J64" s="5">
        <f>'[3]Pc, Winter, S2'!J64*Main!$B$8+_xlfn.IFNA(VLOOKUP($A64,'EV Distribution'!$A$2:$B$51,2,FALSE),0)*'EV Scenarios'!J$2</f>
        <v>9.4776120358744387E-2</v>
      </c>
      <c r="K64" s="5">
        <f>'[3]Pc, Winter, S2'!K64*Main!$B$8+_xlfn.IFNA(VLOOKUP($A64,'EV Distribution'!$A$2:$B$51,2,FALSE),0)*'EV Scenarios'!K$2</f>
        <v>9.7117881008968621E-2</v>
      </c>
      <c r="L64" s="5">
        <f>'[3]Pc, Winter, S2'!L64*Main!$B$8+_xlfn.IFNA(VLOOKUP($A64,'EV Distribution'!$A$2:$B$51,2,FALSE),0)*'EV Scenarios'!L$2</f>
        <v>0.10557771109865473</v>
      </c>
      <c r="M64" s="5">
        <f>'[3]Pc, Winter, S2'!M64*Main!$B$8+_xlfn.IFNA(VLOOKUP($A64,'EV Distribution'!$A$2:$B$51,2,FALSE),0)*'EV Scenarios'!M$2</f>
        <v>0.1089521494394619</v>
      </c>
      <c r="N64" s="5">
        <f>'[3]Pc, Winter, S2'!N64*Main!$B$8+_xlfn.IFNA(VLOOKUP($A64,'EV Distribution'!$A$2:$B$51,2,FALSE),0)*'EV Scenarios'!N$2</f>
        <v>0.11085693053811659</v>
      </c>
      <c r="O64" s="5">
        <f>'[3]Pc, Winter, S2'!O64*Main!$B$8+_xlfn.IFNA(VLOOKUP($A64,'EV Distribution'!$A$2:$B$51,2,FALSE),0)*'EV Scenarios'!O$2</f>
        <v>0.11287359991031391</v>
      </c>
      <c r="P64" s="5">
        <f>'[3]Pc, Winter, S2'!P64*Main!$B$8+_xlfn.IFNA(VLOOKUP($A64,'EV Distribution'!$A$2:$B$51,2,FALSE),0)*'EV Scenarios'!P$2</f>
        <v>0.11174503697309419</v>
      </c>
      <c r="Q64" s="5">
        <f>'[3]Pc, Winter, S2'!Q64*Main!$B$8+_xlfn.IFNA(VLOOKUP($A64,'EV Distribution'!$A$2:$B$51,2,FALSE),0)*'EV Scenarios'!Q$2</f>
        <v>0.1131758358071749</v>
      </c>
      <c r="R64" s="5">
        <f>'[3]Pc, Winter, S2'!R64*Main!$B$8+_xlfn.IFNA(VLOOKUP($A64,'EV Distribution'!$A$2:$B$51,2,FALSE),0)*'EV Scenarios'!R$2</f>
        <v>0.10889472641255606</v>
      </c>
      <c r="S64" s="5">
        <f>'[3]Pc, Winter, S2'!S64*Main!$B$8+_xlfn.IFNA(VLOOKUP($A64,'EV Distribution'!$A$2:$B$51,2,FALSE),0)*'EV Scenarios'!S$2</f>
        <v>0.11296969517937219</v>
      </c>
      <c r="T64" s="5">
        <f>'[3]Pc, Winter, S2'!T64*Main!$B$8+_xlfn.IFNA(VLOOKUP($A64,'EV Distribution'!$A$2:$B$51,2,FALSE),0)*'EV Scenarios'!T$2</f>
        <v>0.10574733381165921</v>
      </c>
      <c r="U64" s="5">
        <f>'[3]Pc, Winter, S2'!U64*Main!$B$8+_xlfn.IFNA(VLOOKUP($A64,'EV Distribution'!$A$2:$B$51,2,FALSE),0)*'EV Scenarios'!U$2</f>
        <v>0.10276367946188342</v>
      </c>
      <c r="V64" s="5">
        <f>'[3]Pc, Winter, S2'!V64*Main!$B$8+_xlfn.IFNA(VLOOKUP($A64,'EV Distribution'!$A$2:$B$51,2,FALSE),0)*'EV Scenarios'!V$2</f>
        <v>0.1028924696412556</v>
      </c>
      <c r="W64" s="5">
        <f>'[3]Pc, Winter, S2'!W64*Main!$B$8+_xlfn.IFNA(VLOOKUP($A64,'EV Distribution'!$A$2:$B$51,2,FALSE),0)*'EV Scenarios'!W$2</f>
        <v>0.10278633845291479</v>
      </c>
      <c r="X64" s="5">
        <f>'[3]Pc, Winter, S2'!X64*Main!$B$8+_xlfn.IFNA(VLOOKUP($A64,'EV Distribution'!$A$2:$B$51,2,FALSE),0)*'EV Scenarios'!X$2</f>
        <v>9.4938108139013475E-2</v>
      </c>
      <c r="Y64" s="5">
        <f>'[3]Pc, Winter, S2'!Y64*Main!$B$8+_xlfn.IFNA(VLOOKUP($A64,'EV Distribution'!$A$2:$B$51,2,FALSE),0)*'EV Scenarios'!Y$2</f>
        <v>9.1642913856502237E-2</v>
      </c>
    </row>
    <row r="65" spans="1:25" x14ac:dyDescent="0.25">
      <c r="A65">
        <v>84</v>
      </c>
      <c r="B65" s="5">
        <f>'[3]Pc, Winter, S2'!B65*Main!$B$8+_xlfn.IFNA(VLOOKUP($A65,'EV Distribution'!$A$2:$B$51,2,FALSE),0)*'EV Scenarios'!B$2</f>
        <v>2.0994671973094169E-3</v>
      </c>
      <c r="C65" s="5">
        <f>'[3]Pc, Winter, S2'!C65*Main!$B$8+_xlfn.IFNA(VLOOKUP($A65,'EV Distribution'!$A$2:$B$51,2,FALSE),0)*'EV Scenarios'!C$2</f>
        <v>1.4130674887892377E-3</v>
      </c>
      <c r="D65" s="5">
        <f>'[3]Pc, Winter, S2'!D65*Main!$B$8+_xlfn.IFNA(VLOOKUP($A65,'EV Distribution'!$A$2:$B$51,2,FALSE),0)*'EV Scenarios'!D$2</f>
        <v>3.8328751121076231E-4</v>
      </c>
      <c r="E65" s="5">
        <f>'[3]Pc, Winter, S2'!E65*Main!$B$8+_xlfn.IFNA(VLOOKUP($A65,'EV Distribution'!$A$2:$B$51,2,FALSE),0)*'EV Scenarios'!E$2</f>
        <v>1.7285245739910317E-3</v>
      </c>
      <c r="F65" s="5">
        <f>'[3]Pc, Winter, S2'!F65*Main!$B$8+_xlfn.IFNA(VLOOKUP($A65,'EV Distribution'!$A$2:$B$51,2,FALSE),0)*'EV Scenarios'!F$2</f>
        <v>1.9505084753363227E-3</v>
      </c>
      <c r="G65" s="5">
        <f>'[3]Pc, Winter, S2'!G65*Main!$B$8+_xlfn.IFNA(VLOOKUP($A65,'EV Distribution'!$A$2:$B$51,2,FALSE),0)*'EV Scenarios'!G$2</f>
        <v>8.9391583408071733E-3</v>
      </c>
      <c r="H65" s="5">
        <f>'[3]Pc, Winter, S2'!H65*Main!$B$8+_xlfn.IFNA(VLOOKUP($A65,'EV Distribution'!$A$2:$B$51,2,FALSE),0)*'EV Scenarios'!H$2</f>
        <v>1.9729277937219729E-2</v>
      </c>
      <c r="I65" s="5">
        <f>'[3]Pc, Winter, S2'!I65*Main!$B$8+_xlfn.IFNA(VLOOKUP($A65,'EV Distribution'!$A$2:$B$51,2,FALSE),0)*'EV Scenarios'!I$2</f>
        <v>2.7113731457399103E-2</v>
      </c>
      <c r="J65" s="5">
        <f>'[3]Pc, Winter, S2'!J65*Main!$B$8+_xlfn.IFNA(VLOOKUP($A65,'EV Distribution'!$A$2:$B$51,2,FALSE),0)*'EV Scenarios'!J$2</f>
        <v>2.9537209999999998E-2</v>
      </c>
      <c r="K65" s="5">
        <f>'[3]Pc, Winter, S2'!K65*Main!$B$8+_xlfn.IFNA(VLOOKUP($A65,'EV Distribution'!$A$2:$B$51,2,FALSE),0)*'EV Scenarios'!K$2</f>
        <v>3.129354742152466E-2</v>
      </c>
      <c r="L65" s="5">
        <f>'[3]Pc, Winter, S2'!L65*Main!$B$8+_xlfn.IFNA(VLOOKUP($A65,'EV Distribution'!$A$2:$B$51,2,FALSE),0)*'EV Scenarios'!L$2</f>
        <v>2.9490534327354261E-2</v>
      </c>
      <c r="M65" s="5">
        <f>'[3]Pc, Winter, S2'!M65*Main!$B$8+_xlfn.IFNA(VLOOKUP($A65,'EV Distribution'!$A$2:$B$51,2,FALSE),0)*'EV Scenarios'!M$2</f>
        <v>3.1386527713004486E-2</v>
      </c>
      <c r="N65" s="5">
        <f>'[3]Pc, Winter, S2'!N65*Main!$B$8+_xlfn.IFNA(VLOOKUP($A65,'EV Distribution'!$A$2:$B$51,2,FALSE),0)*'EV Scenarios'!N$2</f>
        <v>2.9803631322869961E-2</v>
      </c>
      <c r="O65" s="5">
        <f>'[3]Pc, Winter, S2'!O65*Main!$B$8+_xlfn.IFNA(VLOOKUP($A65,'EV Distribution'!$A$2:$B$51,2,FALSE),0)*'EV Scenarios'!O$2</f>
        <v>1.9757121883408075E-2</v>
      </c>
      <c r="P65" s="5">
        <f>'[3]Pc, Winter, S2'!P65*Main!$B$8+_xlfn.IFNA(VLOOKUP($A65,'EV Distribution'!$A$2:$B$51,2,FALSE),0)*'EV Scenarios'!P$2</f>
        <v>1.6463250358744394E-2</v>
      </c>
      <c r="Q65" s="5">
        <f>'[3]Pc, Winter, S2'!Q65*Main!$B$8+_xlfn.IFNA(VLOOKUP($A65,'EV Distribution'!$A$2:$B$51,2,FALSE),0)*'EV Scenarios'!Q$2</f>
        <v>1.3032139618834083E-2</v>
      </c>
      <c r="R65" s="5">
        <f>'[3]Pc, Winter, S2'!R65*Main!$B$8+_xlfn.IFNA(VLOOKUP($A65,'EV Distribution'!$A$2:$B$51,2,FALSE),0)*'EV Scenarios'!R$2</f>
        <v>1.1958618318385652E-2</v>
      </c>
      <c r="S65" s="5">
        <f>'[3]Pc, Winter, S2'!S65*Main!$B$8+_xlfn.IFNA(VLOOKUP($A65,'EV Distribution'!$A$2:$B$51,2,FALSE),0)*'EV Scenarios'!S$2</f>
        <v>1.2502847331838565E-2</v>
      </c>
      <c r="T65" s="5">
        <f>'[3]Pc, Winter, S2'!T65*Main!$B$8+_xlfn.IFNA(VLOOKUP($A65,'EV Distribution'!$A$2:$B$51,2,FALSE),0)*'EV Scenarios'!T$2</f>
        <v>1.3087303094170406E-2</v>
      </c>
      <c r="U65" s="5">
        <f>'[3]Pc, Winter, S2'!U65*Main!$B$8+_xlfn.IFNA(VLOOKUP($A65,'EV Distribution'!$A$2:$B$51,2,FALSE),0)*'EV Scenarios'!U$2</f>
        <v>9.7962470627802698E-3</v>
      </c>
      <c r="V65" s="5">
        <f>'[3]Pc, Winter, S2'!V65*Main!$B$8+_xlfn.IFNA(VLOOKUP($A65,'EV Distribution'!$A$2:$B$51,2,FALSE),0)*'EV Scenarios'!V$2</f>
        <v>7.8350585426008972E-3</v>
      </c>
      <c r="W65" s="5">
        <f>'[3]Pc, Winter, S2'!W65*Main!$B$8+_xlfn.IFNA(VLOOKUP($A65,'EV Distribution'!$A$2:$B$51,2,FALSE),0)*'EV Scenarios'!W$2</f>
        <v>4.7214245964125566E-3</v>
      </c>
      <c r="X65" s="5">
        <f>'[3]Pc, Winter, S2'!X65*Main!$B$8+_xlfn.IFNA(VLOOKUP($A65,'EV Distribution'!$A$2:$B$51,2,FALSE),0)*'EV Scenarios'!X$2</f>
        <v>1.5035943946188342E-4</v>
      </c>
      <c r="Y65" s="5">
        <f>'[3]Pc, Winter, S2'!Y65*Main!$B$8+_xlfn.IFNA(VLOOKUP($A65,'EV Distribution'!$A$2:$B$51,2,FALSE),0)*'EV Scenarios'!Y$2</f>
        <v>0</v>
      </c>
    </row>
    <row r="66" spans="1:25" x14ac:dyDescent="0.25">
      <c r="A66">
        <v>85</v>
      </c>
      <c r="B66" s="5">
        <f>'[3]Pc, Winter, S2'!B66*Main!$B$8+_xlfn.IFNA(VLOOKUP($A66,'EV Distribution'!$A$2:$B$51,2,FALSE),0)*'EV Scenarios'!B$2</f>
        <v>2.8470360852017932E-2</v>
      </c>
      <c r="C66" s="5">
        <f>'[3]Pc, Winter, S2'!C66*Main!$B$8+_xlfn.IFNA(VLOOKUP($A66,'EV Distribution'!$A$2:$B$51,2,FALSE),0)*'EV Scenarios'!C$2</f>
        <v>2.6687505650224215E-2</v>
      </c>
      <c r="D66" s="5">
        <f>'[3]Pc, Winter, S2'!D66*Main!$B$8+_xlfn.IFNA(VLOOKUP($A66,'EV Distribution'!$A$2:$B$51,2,FALSE),0)*'EV Scenarios'!D$2</f>
        <v>2.3695668094170407E-2</v>
      </c>
      <c r="E66" s="5">
        <f>'[3]Pc, Winter, S2'!E66*Main!$B$8+_xlfn.IFNA(VLOOKUP($A66,'EV Distribution'!$A$2:$B$51,2,FALSE),0)*'EV Scenarios'!E$2</f>
        <v>2.4169576659192823E-2</v>
      </c>
      <c r="F66" s="5">
        <f>'[3]Pc, Winter, S2'!F66*Main!$B$8+_xlfn.IFNA(VLOOKUP($A66,'EV Distribution'!$A$2:$B$51,2,FALSE),0)*'EV Scenarios'!F$2</f>
        <v>2.2255285762331836E-2</v>
      </c>
      <c r="G66" s="5">
        <f>'[3]Pc, Winter, S2'!G66*Main!$B$8+_xlfn.IFNA(VLOOKUP($A66,'EV Distribution'!$A$2:$B$51,2,FALSE),0)*'EV Scenarios'!G$2</f>
        <v>1.9312612197309419E-2</v>
      </c>
      <c r="H66" s="5">
        <f>'[3]Pc, Winter, S2'!H66*Main!$B$8+_xlfn.IFNA(VLOOKUP($A66,'EV Distribution'!$A$2:$B$51,2,FALSE),0)*'EV Scenarios'!H$2</f>
        <v>2.0334427511210763E-2</v>
      </c>
      <c r="I66" s="5">
        <f>'[3]Pc, Winter, S2'!I66*Main!$B$8+_xlfn.IFNA(VLOOKUP($A66,'EV Distribution'!$A$2:$B$51,2,FALSE),0)*'EV Scenarios'!I$2</f>
        <v>1.9854435964125561E-2</v>
      </c>
      <c r="J66" s="5">
        <f>'[3]Pc, Winter, S2'!J66*Main!$B$8+_xlfn.IFNA(VLOOKUP($A66,'EV Distribution'!$A$2:$B$51,2,FALSE),0)*'EV Scenarios'!J$2</f>
        <v>1.9930658340807175E-2</v>
      </c>
      <c r="K66" s="5">
        <f>'[3]Pc, Winter, S2'!K66*Main!$B$8+_xlfn.IFNA(VLOOKUP($A66,'EV Distribution'!$A$2:$B$51,2,FALSE),0)*'EV Scenarios'!K$2</f>
        <v>2.5986151322869955E-2</v>
      </c>
      <c r="L66" s="5">
        <f>'[3]Pc, Winter, S2'!L66*Main!$B$8+_xlfn.IFNA(VLOOKUP($A66,'EV Distribution'!$A$2:$B$51,2,FALSE),0)*'EV Scenarios'!L$2</f>
        <v>3.1877017399103133E-2</v>
      </c>
      <c r="M66" s="5">
        <f>'[3]Pc, Winter, S2'!M66*Main!$B$8+_xlfn.IFNA(VLOOKUP($A66,'EV Distribution'!$A$2:$B$51,2,FALSE),0)*'EV Scenarios'!M$2</f>
        <v>3.2777652331838568E-2</v>
      </c>
      <c r="N66" s="5">
        <f>'[3]Pc, Winter, S2'!N66*Main!$B$8+_xlfn.IFNA(VLOOKUP($A66,'EV Distribution'!$A$2:$B$51,2,FALSE),0)*'EV Scenarios'!N$2</f>
        <v>3.2303615112107623E-2</v>
      </c>
      <c r="O66" s="5">
        <f>'[3]Pc, Winter, S2'!O66*Main!$B$8+_xlfn.IFNA(VLOOKUP($A66,'EV Distribution'!$A$2:$B$51,2,FALSE),0)*'EV Scenarios'!O$2</f>
        <v>2.8126937556053808E-2</v>
      </c>
      <c r="P66" s="5">
        <f>'[3]Pc, Winter, S2'!P66*Main!$B$8+_xlfn.IFNA(VLOOKUP($A66,'EV Distribution'!$A$2:$B$51,2,FALSE),0)*'EV Scenarios'!P$2</f>
        <v>3.4197115067264576E-2</v>
      </c>
      <c r="Q66" s="5">
        <f>'[3]Pc, Winter, S2'!Q66*Main!$B$8+_xlfn.IFNA(VLOOKUP($A66,'EV Distribution'!$A$2:$B$51,2,FALSE),0)*'EV Scenarios'!Q$2</f>
        <v>3.6966084327354265E-2</v>
      </c>
      <c r="R66" s="5">
        <f>'[3]Pc, Winter, S2'!R66*Main!$B$8+_xlfn.IFNA(VLOOKUP($A66,'EV Distribution'!$A$2:$B$51,2,FALSE),0)*'EV Scenarios'!R$2</f>
        <v>3.4486147242152466E-2</v>
      </c>
      <c r="S66" s="5">
        <f>'[3]Pc, Winter, S2'!S66*Main!$B$8+_xlfn.IFNA(VLOOKUP($A66,'EV Distribution'!$A$2:$B$51,2,FALSE),0)*'EV Scenarios'!S$2</f>
        <v>3.2706173139013452E-2</v>
      </c>
      <c r="T66" s="5">
        <f>'[3]Pc, Winter, S2'!T66*Main!$B$8+_xlfn.IFNA(VLOOKUP($A66,'EV Distribution'!$A$2:$B$51,2,FALSE),0)*'EV Scenarios'!T$2</f>
        <v>3.0119897399103136E-2</v>
      </c>
      <c r="U66" s="5">
        <f>'[3]Pc, Winter, S2'!U66*Main!$B$8+_xlfn.IFNA(VLOOKUP($A66,'EV Distribution'!$A$2:$B$51,2,FALSE),0)*'EV Scenarios'!U$2</f>
        <v>2.3187720134529147E-2</v>
      </c>
      <c r="V66" s="5">
        <f>'[3]Pc, Winter, S2'!V66*Main!$B$8+_xlfn.IFNA(VLOOKUP($A66,'EV Distribution'!$A$2:$B$51,2,FALSE),0)*'EV Scenarios'!V$2</f>
        <v>2.4439147892376681E-2</v>
      </c>
      <c r="W66" s="5">
        <f>'[3]Pc, Winter, S2'!W66*Main!$B$8+_xlfn.IFNA(VLOOKUP($A66,'EV Distribution'!$A$2:$B$51,2,FALSE),0)*'EV Scenarios'!W$2</f>
        <v>2.4236805134529148E-2</v>
      </c>
      <c r="X66" s="5">
        <f>'[3]Pc, Winter, S2'!X66*Main!$B$8+_xlfn.IFNA(VLOOKUP($A66,'EV Distribution'!$A$2:$B$51,2,FALSE),0)*'EV Scenarios'!X$2</f>
        <v>2.2293433587443949E-2</v>
      </c>
      <c r="Y66" s="5">
        <f>'[3]Pc, Winter, S2'!Y66*Main!$B$8+_xlfn.IFNA(VLOOKUP($A66,'EV Distribution'!$A$2:$B$51,2,FALSE),0)*'EV Scenarios'!Y$2</f>
        <v>2.0381285089686101E-2</v>
      </c>
    </row>
    <row r="67" spans="1:25" x14ac:dyDescent="0.25">
      <c r="A67">
        <v>87</v>
      </c>
      <c r="B67" s="5">
        <f>'[3]Pc, Winter, S2'!B67*Main!$B$8+_xlfn.IFNA(VLOOKUP($A67,'EV Distribution'!$A$2:$B$51,2,FALSE),0)*'EV Scenarios'!B$2</f>
        <v>9.1328143497757842E-3</v>
      </c>
      <c r="C67" s="5">
        <f>'[3]Pc, Winter, S2'!C67*Main!$B$8+_xlfn.IFNA(VLOOKUP($A67,'EV Distribution'!$A$2:$B$51,2,FALSE),0)*'EV Scenarios'!C$2</f>
        <v>9.077126883408072E-3</v>
      </c>
      <c r="D67" s="5">
        <f>'[3]Pc, Winter, S2'!D67*Main!$B$8+_xlfn.IFNA(VLOOKUP($A67,'EV Distribution'!$A$2:$B$51,2,FALSE),0)*'EV Scenarios'!D$2</f>
        <v>8.6875348654708515E-3</v>
      </c>
      <c r="E67" s="5">
        <f>'[3]Pc, Winter, S2'!E67*Main!$B$8+_xlfn.IFNA(VLOOKUP($A67,'EV Distribution'!$A$2:$B$51,2,FALSE),0)*'EV Scenarios'!E$2</f>
        <v>8.7525293497757867E-3</v>
      </c>
      <c r="F67" s="5">
        <f>'[3]Pc, Winter, S2'!F67*Main!$B$8+_xlfn.IFNA(VLOOKUP($A67,'EV Distribution'!$A$2:$B$51,2,FALSE),0)*'EV Scenarios'!F$2</f>
        <v>9.096692197309417E-3</v>
      </c>
      <c r="G67" s="5">
        <f>'[3]Pc, Winter, S2'!G67*Main!$B$8+_xlfn.IFNA(VLOOKUP($A67,'EV Distribution'!$A$2:$B$51,2,FALSE),0)*'EV Scenarios'!G$2</f>
        <v>9.5209596412556049E-3</v>
      </c>
      <c r="H67" s="5">
        <f>'[3]Pc, Winter, S2'!H67*Main!$B$8+_xlfn.IFNA(VLOOKUP($A67,'EV Distribution'!$A$2:$B$51,2,FALSE),0)*'EV Scenarios'!H$2</f>
        <v>9.3398904932735418E-3</v>
      </c>
      <c r="I67" s="5">
        <f>'[3]Pc, Winter, S2'!I67*Main!$B$8+_xlfn.IFNA(VLOOKUP($A67,'EV Distribution'!$A$2:$B$51,2,FALSE),0)*'EV Scenarios'!I$2</f>
        <v>8.6336754035874434E-3</v>
      </c>
      <c r="J67" s="5">
        <f>'[3]Pc, Winter, S2'!J67*Main!$B$8+_xlfn.IFNA(VLOOKUP($A67,'EV Distribution'!$A$2:$B$51,2,FALSE),0)*'EV Scenarios'!J$2</f>
        <v>9.6420914573991032E-3</v>
      </c>
      <c r="K67" s="5">
        <f>'[3]Pc, Winter, S2'!K67*Main!$B$8+_xlfn.IFNA(VLOOKUP($A67,'EV Distribution'!$A$2:$B$51,2,FALSE),0)*'EV Scenarios'!K$2</f>
        <v>1.0291958766816144E-2</v>
      </c>
      <c r="L67" s="5">
        <f>'[3]Pc, Winter, S2'!L67*Main!$B$8+_xlfn.IFNA(VLOOKUP($A67,'EV Distribution'!$A$2:$B$51,2,FALSE),0)*'EV Scenarios'!L$2</f>
        <v>1.014103571748879E-2</v>
      </c>
      <c r="M67" s="5">
        <f>'[3]Pc, Winter, S2'!M67*Main!$B$8+_xlfn.IFNA(VLOOKUP($A67,'EV Distribution'!$A$2:$B$51,2,FALSE),0)*'EV Scenarios'!M$2</f>
        <v>1.0212396053811659E-2</v>
      </c>
      <c r="N67" s="5">
        <f>'[3]Pc, Winter, S2'!N67*Main!$B$8+_xlfn.IFNA(VLOOKUP($A67,'EV Distribution'!$A$2:$B$51,2,FALSE),0)*'EV Scenarios'!N$2</f>
        <v>1.027824639013453E-2</v>
      </c>
      <c r="O67" s="5">
        <f>'[3]Pc, Winter, S2'!O67*Main!$B$8+_xlfn.IFNA(VLOOKUP($A67,'EV Distribution'!$A$2:$B$51,2,FALSE),0)*'EV Scenarios'!O$2</f>
        <v>9.6480087219730955E-3</v>
      </c>
      <c r="P67" s="5">
        <f>'[3]Pc, Winter, S2'!P67*Main!$B$8+_xlfn.IFNA(VLOOKUP($A67,'EV Distribution'!$A$2:$B$51,2,FALSE),0)*'EV Scenarios'!P$2</f>
        <v>7.8490009641255607E-3</v>
      </c>
      <c r="Q67" s="5">
        <f>'[3]Pc, Winter, S2'!Q67*Main!$B$8+_xlfn.IFNA(VLOOKUP($A67,'EV Distribution'!$A$2:$B$51,2,FALSE),0)*'EV Scenarios'!Q$2</f>
        <v>7.7618782959641254E-3</v>
      </c>
      <c r="R67" s="5">
        <f>'[3]Pc, Winter, S2'!R67*Main!$B$8+_xlfn.IFNA(VLOOKUP($A67,'EV Distribution'!$A$2:$B$51,2,FALSE),0)*'EV Scenarios'!R$2</f>
        <v>6.5709646860986548E-3</v>
      </c>
      <c r="S67" s="5">
        <f>'[3]Pc, Winter, S2'!S67*Main!$B$8+_xlfn.IFNA(VLOOKUP($A67,'EV Distribution'!$A$2:$B$51,2,FALSE),0)*'EV Scenarios'!S$2</f>
        <v>6.7072228026905838E-3</v>
      </c>
      <c r="T67" s="5">
        <f>'[3]Pc, Winter, S2'!T67*Main!$B$8+_xlfn.IFNA(VLOOKUP($A67,'EV Distribution'!$A$2:$B$51,2,FALSE),0)*'EV Scenarios'!T$2</f>
        <v>6.9000348878923761E-3</v>
      </c>
      <c r="U67" s="5">
        <f>'[3]Pc, Winter, S2'!U67*Main!$B$8+_xlfn.IFNA(VLOOKUP($A67,'EV Distribution'!$A$2:$B$51,2,FALSE),0)*'EV Scenarios'!U$2</f>
        <v>6.5079030044843051E-3</v>
      </c>
      <c r="V67" s="5">
        <f>'[3]Pc, Winter, S2'!V67*Main!$B$8+_xlfn.IFNA(VLOOKUP($A67,'EV Distribution'!$A$2:$B$51,2,FALSE),0)*'EV Scenarios'!V$2</f>
        <v>6.4979493049327356E-3</v>
      </c>
      <c r="W67" s="5">
        <f>'[3]Pc, Winter, S2'!W67*Main!$B$8+_xlfn.IFNA(VLOOKUP($A67,'EV Distribution'!$A$2:$B$51,2,FALSE),0)*'EV Scenarios'!W$2</f>
        <v>6.3325053139013454E-3</v>
      </c>
      <c r="X67" s="5">
        <f>'[3]Pc, Winter, S2'!X67*Main!$B$8+_xlfn.IFNA(VLOOKUP($A67,'EV Distribution'!$A$2:$B$51,2,FALSE),0)*'EV Scenarios'!X$2</f>
        <v>6.6245204035874439E-3</v>
      </c>
      <c r="Y67" s="5">
        <f>'[3]Pc, Winter, S2'!Y67*Main!$B$8+_xlfn.IFNA(VLOOKUP($A67,'EV Distribution'!$A$2:$B$51,2,FALSE),0)*'EV Scenarios'!Y$2</f>
        <v>6.6478533408071746E-3</v>
      </c>
    </row>
    <row r="68" spans="1:25" x14ac:dyDescent="0.25">
      <c r="A68">
        <v>88</v>
      </c>
      <c r="B68" s="5">
        <f>'[3]Pc, Winter, S2'!B68*Main!$B$8+_xlfn.IFNA(VLOOKUP($A68,'EV Distribution'!$A$2:$B$51,2,FALSE),0)*'EV Scenarios'!B$2</f>
        <v>3.5137133677130047E-2</v>
      </c>
      <c r="C68" s="5">
        <f>'[3]Pc, Winter, S2'!C68*Main!$B$8+_xlfn.IFNA(VLOOKUP($A68,'EV Distribution'!$A$2:$B$51,2,FALSE),0)*'EV Scenarios'!C$2</f>
        <v>2.4988155448430496E-2</v>
      </c>
      <c r="D68" s="5">
        <f>'[3]Pc, Winter, S2'!D68*Main!$B$8+_xlfn.IFNA(VLOOKUP($A68,'EV Distribution'!$A$2:$B$51,2,FALSE),0)*'EV Scenarios'!D$2</f>
        <v>2.418848975336323E-2</v>
      </c>
      <c r="E68" s="5">
        <f>'[3]Pc, Winter, S2'!E68*Main!$B$8+_xlfn.IFNA(VLOOKUP($A68,'EV Distribution'!$A$2:$B$51,2,FALSE),0)*'EV Scenarios'!E$2</f>
        <v>2.4187270941704034E-2</v>
      </c>
      <c r="F68" s="5">
        <f>'[3]Pc, Winter, S2'!F68*Main!$B$8+_xlfn.IFNA(VLOOKUP($A68,'EV Distribution'!$A$2:$B$51,2,FALSE),0)*'EV Scenarios'!F$2</f>
        <v>1.9396118901345294E-2</v>
      </c>
      <c r="G68" s="5">
        <f>'[3]Pc, Winter, S2'!G68*Main!$B$8+_xlfn.IFNA(VLOOKUP($A68,'EV Distribution'!$A$2:$B$51,2,FALSE),0)*'EV Scenarios'!G$2</f>
        <v>1.7967983475336326E-2</v>
      </c>
      <c r="H68" s="5">
        <f>'[3]Pc, Winter, S2'!H68*Main!$B$8+_xlfn.IFNA(VLOOKUP($A68,'EV Distribution'!$A$2:$B$51,2,FALSE),0)*'EV Scenarios'!H$2</f>
        <v>1.8587703834080718E-2</v>
      </c>
      <c r="I68" s="5">
        <f>'[3]Pc, Winter, S2'!I68*Main!$B$8+_xlfn.IFNA(VLOOKUP($A68,'EV Distribution'!$A$2:$B$51,2,FALSE),0)*'EV Scenarios'!I$2</f>
        <v>1.8862365448430497E-2</v>
      </c>
      <c r="J68" s="5">
        <f>'[3]Pc, Winter, S2'!J68*Main!$B$8+_xlfn.IFNA(VLOOKUP($A68,'EV Distribution'!$A$2:$B$51,2,FALSE),0)*'EV Scenarios'!J$2</f>
        <v>1.7553065650224218E-2</v>
      </c>
      <c r="K68" s="5">
        <f>'[3]Pc, Winter, S2'!K68*Main!$B$8+_xlfn.IFNA(VLOOKUP($A68,'EV Distribution'!$A$2:$B$51,2,FALSE),0)*'EV Scenarios'!K$2</f>
        <v>1.8791433251121075E-2</v>
      </c>
      <c r="L68" s="5">
        <f>'[3]Pc, Winter, S2'!L68*Main!$B$8+_xlfn.IFNA(VLOOKUP($A68,'EV Distribution'!$A$2:$B$51,2,FALSE),0)*'EV Scenarios'!L$2</f>
        <v>1.8525936367713002E-2</v>
      </c>
      <c r="M68" s="5">
        <f>'[3]Pc, Winter, S2'!M68*Main!$B$8+_xlfn.IFNA(VLOOKUP($A68,'EV Distribution'!$A$2:$B$51,2,FALSE),0)*'EV Scenarios'!M$2</f>
        <v>1.8923937376681615E-2</v>
      </c>
      <c r="N68" s="5">
        <f>'[3]Pc, Winter, S2'!N68*Main!$B$8+_xlfn.IFNA(VLOOKUP($A68,'EV Distribution'!$A$2:$B$51,2,FALSE),0)*'EV Scenarios'!N$2</f>
        <v>1.8013467600896862E-2</v>
      </c>
      <c r="O68" s="5">
        <f>'[3]Pc, Winter, S2'!O68*Main!$B$8+_xlfn.IFNA(VLOOKUP($A68,'EV Distribution'!$A$2:$B$51,2,FALSE),0)*'EV Scenarios'!O$2</f>
        <v>1.7695320269058297E-2</v>
      </c>
      <c r="P68" s="5">
        <f>'[3]Pc, Winter, S2'!P68*Main!$B$8+_xlfn.IFNA(VLOOKUP($A68,'EV Distribution'!$A$2:$B$51,2,FALSE),0)*'EV Scenarios'!P$2</f>
        <v>1.6579170807174887E-2</v>
      </c>
      <c r="Q68" s="5">
        <f>'[3]Pc, Winter, S2'!Q68*Main!$B$8+_xlfn.IFNA(VLOOKUP($A68,'EV Distribution'!$A$2:$B$51,2,FALSE),0)*'EV Scenarios'!Q$2</f>
        <v>1.9593871838565022E-2</v>
      </c>
      <c r="R68" s="5">
        <f>'[3]Pc, Winter, S2'!R68*Main!$B$8+_xlfn.IFNA(VLOOKUP($A68,'EV Distribution'!$A$2:$B$51,2,FALSE),0)*'EV Scenarios'!R$2</f>
        <v>1.5238563609865471E-2</v>
      </c>
      <c r="S68" s="5">
        <f>'[3]Pc, Winter, S2'!S68*Main!$B$8+_xlfn.IFNA(VLOOKUP($A68,'EV Distribution'!$A$2:$B$51,2,FALSE),0)*'EV Scenarios'!S$2</f>
        <v>1.0400590627802691E-2</v>
      </c>
      <c r="T68" s="5">
        <f>'[3]Pc, Winter, S2'!T68*Main!$B$8+_xlfn.IFNA(VLOOKUP($A68,'EV Distribution'!$A$2:$B$51,2,FALSE),0)*'EV Scenarios'!T$2</f>
        <v>9.5169330044843053E-3</v>
      </c>
      <c r="U68" s="5">
        <f>'[3]Pc, Winter, S2'!U68*Main!$B$8+_xlfn.IFNA(VLOOKUP($A68,'EV Distribution'!$A$2:$B$51,2,FALSE),0)*'EV Scenarios'!U$2</f>
        <v>1.2300117331838563E-2</v>
      </c>
      <c r="V68" s="5">
        <f>'[3]Pc, Winter, S2'!V68*Main!$B$8+_xlfn.IFNA(VLOOKUP($A68,'EV Distribution'!$A$2:$B$51,2,FALSE),0)*'EV Scenarios'!V$2</f>
        <v>1.1717398408071749E-2</v>
      </c>
      <c r="W68" s="5">
        <f>'[3]Pc, Winter, S2'!W68*Main!$B$8+_xlfn.IFNA(VLOOKUP($A68,'EV Distribution'!$A$2:$B$51,2,FALSE),0)*'EV Scenarios'!W$2</f>
        <v>1.2795717847533633E-2</v>
      </c>
      <c r="X68" s="5">
        <f>'[3]Pc, Winter, S2'!X68*Main!$B$8+_xlfn.IFNA(VLOOKUP($A68,'EV Distribution'!$A$2:$B$51,2,FALSE),0)*'EV Scenarios'!X$2</f>
        <v>1.1081005336322872E-2</v>
      </c>
      <c r="Y68" s="5">
        <f>'[3]Pc, Winter, S2'!Y68*Main!$B$8+_xlfn.IFNA(VLOOKUP($A68,'EV Distribution'!$A$2:$B$51,2,FALSE),0)*'EV Scenarios'!Y$2</f>
        <v>1.343025820627803E-2</v>
      </c>
    </row>
    <row r="69" spans="1:25" x14ac:dyDescent="0.25">
      <c r="A69">
        <v>89</v>
      </c>
      <c r="B69" s="5">
        <f>'[3]Pc, Winter, S2'!B69*Main!$B$8+_xlfn.IFNA(VLOOKUP($A69,'EV Distribution'!$A$2:$B$51,2,FALSE),0)*'EV Scenarios'!B$2</f>
        <v>1.1223265493273543E-2</v>
      </c>
      <c r="C69" s="5">
        <f>'[3]Pc, Winter, S2'!C69*Main!$B$8+_xlfn.IFNA(VLOOKUP($A69,'EV Distribution'!$A$2:$B$51,2,FALSE),0)*'EV Scenarios'!C$2</f>
        <v>1.0946228878923768E-2</v>
      </c>
      <c r="D69" s="5">
        <f>'[3]Pc, Winter, S2'!D69*Main!$B$8+_xlfn.IFNA(VLOOKUP($A69,'EV Distribution'!$A$2:$B$51,2,FALSE),0)*'EV Scenarios'!D$2</f>
        <v>1.0624612556053811E-2</v>
      </c>
      <c r="E69" s="5">
        <f>'[3]Pc, Winter, S2'!E69*Main!$B$8+_xlfn.IFNA(VLOOKUP($A69,'EV Distribution'!$A$2:$B$51,2,FALSE),0)*'EV Scenarios'!E$2</f>
        <v>1.0393142286995515E-2</v>
      </c>
      <c r="F69" s="5">
        <f>'[3]Pc, Winter, S2'!F69*Main!$B$8+_xlfn.IFNA(VLOOKUP($A69,'EV Distribution'!$A$2:$B$51,2,FALSE),0)*'EV Scenarios'!F$2</f>
        <v>1.0494701547085202E-2</v>
      </c>
      <c r="G69" s="5">
        <f>'[3]Pc, Winter, S2'!G69*Main!$B$8+_xlfn.IFNA(VLOOKUP($A69,'EV Distribution'!$A$2:$B$51,2,FALSE),0)*'EV Scenarios'!G$2</f>
        <v>1.0658053834080718E-2</v>
      </c>
      <c r="H69" s="5">
        <f>'[3]Pc, Winter, S2'!H69*Main!$B$8+_xlfn.IFNA(VLOOKUP($A69,'EV Distribution'!$A$2:$B$51,2,FALSE),0)*'EV Scenarios'!H$2</f>
        <v>1.093073322869955E-2</v>
      </c>
      <c r="I69" s="5">
        <f>'[3]Pc, Winter, S2'!I69*Main!$B$8+_xlfn.IFNA(VLOOKUP($A69,'EV Distribution'!$A$2:$B$51,2,FALSE),0)*'EV Scenarios'!I$2</f>
        <v>1.1234434596412558E-2</v>
      </c>
      <c r="J69" s="5">
        <f>'[3]Pc, Winter, S2'!J69*Main!$B$8+_xlfn.IFNA(VLOOKUP($A69,'EV Distribution'!$A$2:$B$51,2,FALSE),0)*'EV Scenarios'!J$2</f>
        <v>1.1317406659192824E-2</v>
      </c>
      <c r="K69" s="5">
        <f>'[3]Pc, Winter, S2'!K69*Main!$B$8+_xlfn.IFNA(VLOOKUP($A69,'EV Distribution'!$A$2:$B$51,2,FALSE),0)*'EV Scenarios'!K$2</f>
        <v>1.1371771367713003E-2</v>
      </c>
      <c r="L69" s="5">
        <f>'[3]Pc, Winter, S2'!L69*Main!$B$8+_xlfn.IFNA(VLOOKUP($A69,'EV Distribution'!$A$2:$B$51,2,FALSE),0)*'EV Scenarios'!L$2</f>
        <v>1.1488216659192824E-2</v>
      </c>
      <c r="M69" s="5">
        <f>'[3]Pc, Winter, S2'!M69*Main!$B$8+_xlfn.IFNA(VLOOKUP($A69,'EV Distribution'!$A$2:$B$51,2,FALSE),0)*'EV Scenarios'!M$2</f>
        <v>1.1518272017937221E-2</v>
      </c>
      <c r="N69" s="5">
        <f>'[3]Pc, Winter, S2'!N69*Main!$B$8+_xlfn.IFNA(VLOOKUP($A69,'EV Distribution'!$A$2:$B$51,2,FALSE),0)*'EV Scenarios'!N$2</f>
        <v>1.1533198094170402E-2</v>
      </c>
      <c r="O69" s="5">
        <f>'[3]Pc, Winter, S2'!O69*Main!$B$8+_xlfn.IFNA(VLOOKUP($A69,'EV Distribution'!$A$2:$B$51,2,FALSE),0)*'EV Scenarios'!O$2</f>
        <v>1.1442167219730941E-2</v>
      </c>
      <c r="P69" s="5">
        <f>'[3]Pc, Winter, S2'!P69*Main!$B$8+_xlfn.IFNA(VLOOKUP($A69,'EV Distribution'!$A$2:$B$51,2,FALSE),0)*'EV Scenarios'!P$2</f>
        <v>1.094248298206278E-2</v>
      </c>
      <c r="Q69" s="5">
        <f>'[3]Pc, Winter, S2'!Q69*Main!$B$8+_xlfn.IFNA(VLOOKUP($A69,'EV Distribution'!$A$2:$B$51,2,FALSE),0)*'EV Scenarios'!Q$2</f>
        <v>1.0837684349775785E-2</v>
      </c>
      <c r="R69" s="5">
        <f>'[3]Pc, Winter, S2'!R69*Main!$B$8+_xlfn.IFNA(VLOOKUP($A69,'EV Distribution'!$A$2:$B$51,2,FALSE),0)*'EV Scenarios'!R$2</f>
        <v>1.099177605381166E-2</v>
      </c>
      <c r="S69" s="5">
        <f>'[3]Pc, Winter, S2'!S69*Main!$B$8+_xlfn.IFNA(VLOOKUP($A69,'EV Distribution'!$A$2:$B$51,2,FALSE),0)*'EV Scenarios'!S$2</f>
        <v>1.1221386367713004E-2</v>
      </c>
      <c r="T69" s="5">
        <f>'[3]Pc, Winter, S2'!T69*Main!$B$8+_xlfn.IFNA(VLOOKUP($A69,'EV Distribution'!$A$2:$B$51,2,FALSE),0)*'EV Scenarios'!T$2</f>
        <v>1.1864913385650225E-2</v>
      </c>
      <c r="U69" s="5">
        <f>'[3]Pc, Winter, S2'!U69*Main!$B$8+_xlfn.IFNA(VLOOKUP($A69,'EV Distribution'!$A$2:$B$51,2,FALSE),0)*'EV Scenarios'!U$2</f>
        <v>1.2503373878923767E-2</v>
      </c>
      <c r="V69" s="5">
        <f>'[3]Pc, Winter, S2'!V69*Main!$B$8+_xlfn.IFNA(VLOOKUP($A69,'EV Distribution'!$A$2:$B$51,2,FALSE),0)*'EV Scenarios'!V$2</f>
        <v>1.2551459641255605E-2</v>
      </c>
      <c r="W69" s="5">
        <f>'[3]Pc, Winter, S2'!W69*Main!$B$8+_xlfn.IFNA(VLOOKUP($A69,'EV Distribution'!$A$2:$B$51,2,FALSE),0)*'EV Scenarios'!W$2</f>
        <v>1.236022038116592E-2</v>
      </c>
      <c r="X69" s="5">
        <f>'[3]Pc, Winter, S2'!X69*Main!$B$8+_xlfn.IFNA(VLOOKUP($A69,'EV Distribution'!$A$2:$B$51,2,FALSE),0)*'EV Scenarios'!X$2</f>
        <v>1.1867787242152466E-2</v>
      </c>
      <c r="Y69" s="5">
        <f>'[3]Pc, Winter, S2'!Y69*Main!$B$8+_xlfn.IFNA(VLOOKUP($A69,'EV Distribution'!$A$2:$B$51,2,FALSE),0)*'EV Scenarios'!Y$2</f>
        <v>1.135185289237668E-2</v>
      </c>
    </row>
    <row r="70" spans="1:25" x14ac:dyDescent="0.25">
      <c r="A70">
        <v>90</v>
      </c>
      <c r="B70" s="5">
        <f>'[3]Pc, Winter, S2'!B70*Main!$B$8+_xlfn.IFNA(VLOOKUP($A70,'EV Distribution'!$A$2:$B$51,2,FALSE),0)*'EV Scenarios'!B$2</f>
        <v>8.255265141255605E-2</v>
      </c>
      <c r="C70" s="5">
        <f>'[3]Pc, Winter, S2'!C70*Main!$B$8+_xlfn.IFNA(VLOOKUP($A70,'EV Distribution'!$A$2:$B$51,2,FALSE),0)*'EV Scenarios'!C$2</f>
        <v>8.1449507152466363E-2</v>
      </c>
      <c r="D70" s="5">
        <f>'[3]Pc, Winter, S2'!D70*Main!$B$8+_xlfn.IFNA(VLOOKUP($A70,'EV Distribution'!$A$2:$B$51,2,FALSE),0)*'EV Scenarios'!D$2</f>
        <v>7.785489885650225E-2</v>
      </c>
      <c r="E70" s="5">
        <f>'[3]Pc, Winter, S2'!E70*Main!$B$8+_xlfn.IFNA(VLOOKUP($A70,'EV Distribution'!$A$2:$B$51,2,FALSE),0)*'EV Scenarios'!E$2</f>
        <v>7.8119065739910315E-2</v>
      </c>
      <c r="F70" s="5">
        <f>'[3]Pc, Winter, S2'!F70*Main!$B$8+_xlfn.IFNA(VLOOKUP($A70,'EV Distribution'!$A$2:$B$51,2,FALSE),0)*'EV Scenarios'!F$2</f>
        <v>8.1782193744394618E-2</v>
      </c>
      <c r="G70" s="5">
        <f>'[3]Pc, Winter, S2'!G70*Main!$B$8+_xlfn.IFNA(VLOOKUP($A70,'EV Distribution'!$A$2:$B$51,2,FALSE),0)*'EV Scenarios'!G$2</f>
        <v>7.6062638228699547E-2</v>
      </c>
      <c r="H70" s="5">
        <f>'[3]Pc, Winter, S2'!H70*Main!$B$8+_xlfn.IFNA(VLOOKUP($A70,'EV Distribution'!$A$2:$B$51,2,FALSE),0)*'EV Scenarios'!H$2</f>
        <v>8.0347965964125551E-2</v>
      </c>
      <c r="I70" s="5">
        <f>'[3]Pc, Winter, S2'!I70*Main!$B$8+_xlfn.IFNA(VLOOKUP($A70,'EV Distribution'!$A$2:$B$51,2,FALSE),0)*'EV Scenarios'!I$2</f>
        <v>4.6068068408071754E-2</v>
      </c>
      <c r="J70" s="5">
        <f>'[3]Pc, Winter, S2'!J70*Main!$B$8+_xlfn.IFNA(VLOOKUP($A70,'EV Distribution'!$A$2:$B$51,2,FALSE),0)*'EV Scenarios'!J$2</f>
        <v>3.8944892152466368E-2</v>
      </c>
      <c r="K70" s="5">
        <f>'[3]Pc, Winter, S2'!K70*Main!$B$8+_xlfn.IFNA(VLOOKUP($A70,'EV Distribution'!$A$2:$B$51,2,FALSE),0)*'EV Scenarios'!K$2</f>
        <v>3.3235929775784753E-2</v>
      </c>
      <c r="L70" s="5">
        <f>'[3]Pc, Winter, S2'!L70*Main!$B$8+_xlfn.IFNA(VLOOKUP($A70,'EV Distribution'!$A$2:$B$51,2,FALSE),0)*'EV Scenarios'!L$2</f>
        <v>3.5627607174887888E-2</v>
      </c>
      <c r="M70" s="5">
        <f>'[3]Pc, Winter, S2'!M70*Main!$B$8+_xlfn.IFNA(VLOOKUP($A70,'EV Distribution'!$A$2:$B$51,2,FALSE),0)*'EV Scenarios'!M$2</f>
        <v>3.9631450762331842E-2</v>
      </c>
      <c r="N70" s="5">
        <f>'[3]Pc, Winter, S2'!N70*Main!$B$8+_xlfn.IFNA(VLOOKUP($A70,'EV Distribution'!$A$2:$B$51,2,FALSE),0)*'EV Scenarios'!N$2</f>
        <v>3.8248251614349776E-2</v>
      </c>
      <c r="O70" s="5">
        <f>'[3]Pc, Winter, S2'!O70*Main!$B$8+_xlfn.IFNA(VLOOKUP($A70,'EV Distribution'!$A$2:$B$51,2,FALSE),0)*'EV Scenarios'!O$2</f>
        <v>3.5252545470852013E-2</v>
      </c>
      <c r="P70" s="5">
        <f>'[3]Pc, Winter, S2'!P70*Main!$B$8+_xlfn.IFNA(VLOOKUP($A70,'EV Distribution'!$A$2:$B$51,2,FALSE),0)*'EV Scenarios'!P$2</f>
        <v>3.128373047085202E-2</v>
      </c>
      <c r="Q70" s="5">
        <f>'[3]Pc, Winter, S2'!Q70*Main!$B$8+_xlfn.IFNA(VLOOKUP($A70,'EV Distribution'!$A$2:$B$51,2,FALSE),0)*'EV Scenarios'!Q$2</f>
        <v>3.5131055807174884E-2</v>
      </c>
      <c r="R70" s="5">
        <f>'[3]Pc, Winter, S2'!R70*Main!$B$8+_xlfn.IFNA(VLOOKUP($A70,'EV Distribution'!$A$2:$B$51,2,FALSE),0)*'EV Scenarios'!R$2</f>
        <v>3.8624166614349774E-2</v>
      </c>
      <c r="S70" s="5">
        <f>'[3]Pc, Winter, S2'!S70*Main!$B$8+_xlfn.IFNA(VLOOKUP($A70,'EV Distribution'!$A$2:$B$51,2,FALSE),0)*'EV Scenarios'!S$2</f>
        <v>3.9119863408071748E-2</v>
      </c>
      <c r="T70" s="5">
        <f>'[3]Pc, Winter, S2'!T70*Main!$B$8+_xlfn.IFNA(VLOOKUP($A70,'EV Distribution'!$A$2:$B$51,2,FALSE),0)*'EV Scenarios'!T$2</f>
        <v>3.1186847511210761E-2</v>
      </c>
      <c r="U70" s="5">
        <f>'[3]Pc, Winter, S2'!U70*Main!$B$8+_xlfn.IFNA(VLOOKUP($A70,'EV Distribution'!$A$2:$B$51,2,FALSE),0)*'EV Scenarios'!U$2</f>
        <v>2.9093679708520181E-2</v>
      </c>
      <c r="V70" s="5">
        <f>'[3]Pc, Winter, S2'!V70*Main!$B$8+_xlfn.IFNA(VLOOKUP($A70,'EV Distribution'!$A$2:$B$51,2,FALSE),0)*'EV Scenarios'!V$2</f>
        <v>3.6098356031390139E-2</v>
      </c>
      <c r="W70" s="5">
        <f>'[3]Pc, Winter, S2'!W70*Main!$B$8+_xlfn.IFNA(VLOOKUP($A70,'EV Distribution'!$A$2:$B$51,2,FALSE),0)*'EV Scenarios'!W$2</f>
        <v>5.9535525717488789E-2</v>
      </c>
      <c r="X70" s="5">
        <f>'[3]Pc, Winter, S2'!X70*Main!$B$8+_xlfn.IFNA(VLOOKUP($A70,'EV Distribution'!$A$2:$B$51,2,FALSE),0)*'EV Scenarios'!X$2</f>
        <v>8.007974730941704E-2</v>
      </c>
      <c r="Y70" s="5">
        <f>'[3]Pc, Winter, S2'!Y70*Main!$B$8+_xlfn.IFNA(VLOOKUP($A70,'EV Distribution'!$A$2:$B$51,2,FALSE),0)*'EV Scenarios'!Y$2</f>
        <v>8.9019134843049338E-2</v>
      </c>
    </row>
    <row r="71" spans="1:25" x14ac:dyDescent="0.25">
      <c r="A71">
        <v>91</v>
      </c>
      <c r="B71" s="5">
        <f>'[3]Pc, Winter, S2'!B71*Main!$B$8+_xlfn.IFNA(VLOOKUP($A71,'EV Distribution'!$A$2:$B$51,2,FALSE),0)*'EV Scenarios'!B$2</f>
        <v>9.3084246188340811E-2</v>
      </c>
      <c r="C71" s="5">
        <f>'[3]Pc, Winter, S2'!C71*Main!$B$8+_xlfn.IFNA(VLOOKUP($A71,'EV Distribution'!$A$2:$B$51,2,FALSE),0)*'EV Scenarios'!C$2</f>
        <v>8.6674313744394618E-2</v>
      </c>
      <c r="D71" s="5">
        <f>'[3]Pc, Winter, S2'!D71*Main!$B$8+_xlfn.IFNA(VLOOKUP($A71,'EV Distribution'!$A$2:$B$51,2,FALSE),0)*'EV Scenarios'!D$2</f>
        <v>8.6880387062780257E-2</v>
      </c>
      <c r="E71" s="5">
        <f>'[3]Pc, Winter, S2'!E71*Main!$B$8+_xlfn.IFNA(VLOOKUP($A71,'EV Distribution'!$A$2:$B$51,2,FALSE),0)*'EV Scenarios'!E$2</f>
        <v>8.6962620426008969E-2</v>
      </c>
      <c r="F71" s="5">
        <f>'[3]Pc, Winter, S2'!F71*Main!$B$8+_xlfn.IFNA(VLOOKUP($A71,'EV Distribution'!$A$2:$B$51,2,FALSE),0)*'EV Scenarios'!F$2</f>
        <v>8.8040866165919301E-2</v>
      </c>
      <c r="G71" s="5">
        <f>'[3]Pc, Winter, S2'!G71*Main!$B$8+_xlfn.IFNA(VLOOKUP($A71,'EV Distribution'!$A$2:$B$51,2,FALSE),0)*'EV Scenarios'!G$2</f>
        <v>8.4166066659192823E-2</v>
      </c>
      <c r="H71" s="5">
        <f>'[3]Pc, Winter, S2'!H71*Main!$B$8+_xlfn.IFNA(VLOOKUP($A71,'EV Distribution'!$A$2:$B$51,2,FALSE),0)*'EV Scenarios'!H$2</f>
        <v>7.7069815022421523E-2</v>
      </c>
      <c r="I71" s="5">
        <f>'[3]Pc, Winter, S2'!I71*Main!$B$8+_xlfn.IFNA(VLOOKUP($A71,'EV Distribution'!$A$2:$B$51,2,FALSE),0)*'EV Scenarios'!I$2</f>
        <v>7.6550423609865456E-2</v>
      </c>
      <c r="J71" s="5">
        <f>'[3]Pc, Winter, S2'!J71*Main!$B$8+_xlfn.IFNA(VLOOKUP($A71,'EV Distribution'!$A$2:$B$51,2,FALSE),0)*'EV Scenarios'!J$2</f>
        <v>7.7176649125560534E-2</v>
      </c>
      <c r="K71" s="5">
        <f>'[3]Pc, Winter, S2'!K71*Main!$B$8+_xlfn.IFNA(VLOOKUP($A71,'EV Distribution'!$A$2:$B$51,2,FALSE),0)*'EV Scenarios'!K$2</f>
        <v>7.4732676569506717E-2</v>
      </c>
      <c r="L71" s="5">
        <f>'[3]Pc, Winter, S2'!L71*Main!$B$8+_xlfn.IFNA(VLOOKUP($A71,'EV Distribution'!$A$2:$B$51,2,FALSE),0)*'EV Scenarios'!L$2</f>
        <v>7.5154975426008977E-2</v>
      </c>
      <c r="M71" s="5">
        <f>'[3]Pc, Winter, S2'!M71*Main!$B$8+_xlfn.IFNA(VLOOKUP($A71,'EV Distribution'!$A$2:$B$51,2,FALSE),0)*'EV Scenarios'!M$2</f>
        <v>8.1046452825112122E-2</v>
      </c>
      <c r="N71" s="5">
        <f>'[3]Pc, Winter, S2'!N71*Main!$B$8+_xlfn.IFNA(VLOOKUP($A71,'EV Distribution'!$A$2:$B$51,2,FALSE),0)*'EV Scenarios'!N$2</f>
        <v>8.1847313049327353E-2</v>
      </c>
      <c r="O71" s="5">
        <f>'[3]Pc, Winter, S2'!O71*Main!$B$8+_xlfn.IFNA(VLOOKUP($A71,'EV Distribution'!$A$2:$B$51,2,FALSE),0)*'EV Scenarios'!O$2</f>
        <v>8.5655923542600904E-2</v>
      </c>
      <c r="P71" s="5">
        <f>'[3]Pc, Winter, S2'!P71*Main!$B$8+_xlfn.IFNA(VLOOKUP($A71,'EV Distribution'!$A$2:$B$51,2,FALSE),0)*'EV Scenarios'!P$2</f>
        <v>8.4297095515695072E-2</v>
      </c>
      <c r="Q71" s="5">
        <f>'[3]Pc, Winter, S2'!Q71*Main!$B$8+_xlfn.IFNA(VLOOKUP($A71,'EV Distribution'!$A$2:$B$51,2,FALSE),0)*'EV Scenarios'!Q$2</f>
        <v>7.5450295919282512E-2</v>
      </c>
      <c r="R71" s="5">
        <f>'[3]Pc, Winter, S2'!R71*Main!$B$8+_xlfn.IFNA(VLOOKUP($A71,'EV Distribution'!$A$2:$B$51,2,FALSE),0)*'EV Scenarios'!R$2</f>
        <v>7.733541329596412E-2</v>
      </c>
      <c r="S71" s="5">
        <f>'[3]Pc, Winter, S2'!S71*Main!$B$8+_xlfn.IFNA(VLOOKUP($A71,'EV Distribution'!$A$2:$B$51,2,FALSE),0)*'EV Scenarios'!S$2</f>
        <v>7.5973815358744395E-2</v>
      </c>
      <c r="T71" s="5">
        <f>'[3]Pc, Winter, S2'!T71*Main!$B$8+_xlfn.IFNA(VLOOKUP($A71,'EV Distribution'!$A$2:$B$51,2,FALSE),0)*'EV Scenarios'!T$2</f>
        <v>7.3764294282511203E-2</v>
      </c>
      <c r="U71" s="5">
        <f>'[3]Pc, Winter, S2'!U71*Main!$B$8+_xlfn.IFNA(VLOOKUP($A71,'EV Distribution'!$A$2:$B$51,2,FALSE),0)*'EV Scenarios'!U$2</f>
        <v>6.8916325852017943E-2</v>
      </c>
      <c r="V71" s="5">
        <f>'[3]Pc, Winter, S2'!V71*Main!$B$8+_xlfn.IFNA(VLOOKUP($A71,'EV Distribution'!$A$2:$B$51,2,FALSE),0)*'EV Scenarios'!V$2</f>
        <v>6.5241943116591941E-2</v>
      </c>
      <c r="W71" s="5">
        <f>'[3]Pc, Winter, S2'!W71*Main!$B$8+_xlfn.IFNA(VLOOKUP($A71,'EV Distribution'!$A$2:$B$51,2,FALSE),0)*'EV Scenarios'!W$2</f>
        <v>6.921230921524664E-2</v>
      </c>
      <c r="X71" s="5">
        <f>'[3]Pc, Winter, S2'!X71*Main!$B$8+_xlfn.IFNA(VLOOKUP($A71,'EV Distribution'!$A$2:$B$51,2,FALSE),0)*'EV Scenarios'!X$2</f>
        <v>6.849741035874439E-2</v>
      </c>
      <c r="Y71" s="5">
        <f>'[3]Pc, Winter, S2'!Y71*Main!$B$8+_xlfn.IFNA(VLOOKUP($A71,'EV Distribution'!$A$2:$B$51,2,FALSE),0)*'EV Scenarios'!Y$2</f>
        <v>6.6878635067264575E-2</v>
      </c>
    </row>
    <row r="72" spans="1:25" x14ac:dyDescent="0.25">
      <c r="A72">
        <v>92</v>
      </c>
      <c r="B72" s="5">
        <f>'[3]Pc, Winter, S2'!B72*Main!$B$8+_xlfn.IFNA(VLOOKUP($A72,'EV Distribution'!$A$2:$B$51,2,FALSE),0)*'EV Scenarios'!B$2</f>
        <v>5.0729914798206281E-4</v>
      </c>
      <c r="C72" s="5">
        <f>'[3]Pc, Winter, S2'!C72*Main!$B$8+_xlfn.IFNA(VLOOKUP($A72,'EV Distribution'!$A$2:$B$51,2,FALSE),0)*'EV Scenarios'!C$2</f>
        <v>3.71004394618834E-4</v>
      </c>
      <c r="D72" s="5">
        <f>'[3]Pc, Winter, S2'!D72*Main!$B$8+_xlfn.IFNA(VLOOKUP($A72,'EV Distribution'!$A$2:$B$51,2,FALSE),0)*'EV Scenarios'!D$2</f>
        <v>2.4648410313901344E-4</v>
      </c>
      <c r="E72" s="5">
        <f>'[3]Pc, Winter, S2'!E72*Main!$B$8+_xlfn.IFNA(VLOOKUP($A72,'EV Distribution'!$A$2:$B$51,2,FALSE),0)*'EV Scenarios'!E$2</f>
        <v>2.4136560538116594E-4</v>
      </c>
      <c r="F72" s="5">
        <f>'[3]Pc, Winter, S2'!F72*Main!$B$8+_xlfn.IFNA(VLOOKUP($A72,'EV Distribution'!$A$2:$B$51,2,FALSE),0)*'EV Scenarios'!F$2</f>
        <v>1.6882224215246635E-4</v>
      </c>
      <c r="G72" s="5">
        <f>'[3]Pc, Winter, S2'!G72*Main!$B$8+_xlfn.IFNA(VLOOKUP($A72,'EV Distribution'!$A$2:$B$51,2,FALSE),0)*'EV Scenarios'!G$2</f>
        <v>2.591668161434978E-4</v>
      </c>
      <c r="H72" s="5">
        <f>'[3]Pc, Winter, S2'!H72*Main!$B$8+_xlfn.IFNA(VLOOKUP($A72,'EV Distribution'!$A$2:$B$51,2,FALSE),0)*'EV Scenarios'!H$2</f>
        <v>4.080744170403587E-4</v>
      </c>
      <c r="I72" s="5">
        <f>'[3]Pc, Winter, S2'!I72*Main!$B$8+_xlfn.IFNA(VLOOKUP($A72,'EV Distribution'!$A$2:$B$51,2,FALSE),0)*'EV Scenarios'!I$2</f>
        <v>4.287132735426009E-4</v>
      </c>
      <c r="J72" s="5">
        <f>'[3]Pc, Winter, S2'!J72*Main!$B$8+_xlfn.IFNA(VLOOKUP($A72,'EV Distribution'!$A$2:$B$51,2,FALSE),0)*'EV Scenarios'!J$2</f>
        <v>4.3340661434977586E-4</v>
      </c>
      <c r="K72" s="5">
        <f>'[3]Pc, Winter, S2'!K72*Main!$B$8+_xlfn.IFNA(VLOOKUP($A72,'EV Distribution'!$A$2:$B$51,2,FALSE),0)*'EV Scenarios'!K$2</f>
        <v>4.4132356502242151E-4</v>
      </c>
      <c r="L72" s="5">
        <f>'[3]Pc, Winter, S2'!L72*Main!$B$8+_xlfn.IFNA(VLOOKUP($A72,'EV Distribution'!$A$2:$B$51,2,FALSE),0)*'EV Scenarios'!L$2</f>
        <v>4.2770661434977578E-4</v>
      </c>
      <c r="M72" s="5">
        <f>'[3]Pc, Winter, S2'!M72*Main!$B$8+_xlfn.IFNA(VLOOKUP($A72,'EV Distribution'!$A$2:$B$51,2,FALSE),0)*'EV Scenarios'!M$2</f>
        <v>4.8143955156950677E-4</v>
      </c>
      <c r="N72" s="5">
        <f>'[3]Pc, Winter, S2'!N72*Main!$B$8+_xlfn.IFNA(VLOOKUP($A72,'EV Distribution'!$A$2:$B$51,2,FALSE),0)*'EV Scenarios'!N$2</f>
        <v>5.226043721973094E-4</v>
      </c>
      <c r="O72" s="5">
        <f>'[3]Pc, Winter, S2'!O72*Main!$B$8+_xlfn.IFNA(VLOOKUP($A72,'EV Distribution'!$A$2:$B$51,2,FALSE),0)*'EV Scenarios'!O$2</f>
        <v>5.413662331838566E-4</v>
      </c>
      <c r="P72" s="5">
        <f>'[3]Pc, Winter, S2'!P72*Main!$B$8+_xlfn.IFNA(VLOOKUP($A72,'EV Distribution'!$A$2:$B$51,2,FALSE),0)*'EV Scenarios'!P$2</f>
        <v>3.9028428251121079E-4</v>
      </c>
      <c r="Q72" s="5">
        <f>'[3]Pc, Winter, S2'!Q72*Main!$B$8+_xlfn.IFNA(VLOOKUP($A72,'EV Distribution'!$A$2:$B$51,2,FALSE),0)*'EV Scenarios'!Q$2</f>
        <v>3.3569464125560535E-4</v>
      </c>
      <c r="R72" s="5">
        <f>'[3]Pc, Winter, S2'!R72*Main!$B$8+_xlfn.IFNA(VLOOKUP($A72,'EV Distribution'!$A$2:$B$51,2,FALSE),0)*'EV Scenarios'!R$2</f>
        <v>3.2960697309417043E-4</v>
      </c>
      <c r="S72" s="5">
        <f>'[3]Pc, Winter, S2'!S72*Main!$B$8+_xlfn.IFNA(VLOOKUP($A72,'EV Distribution'!$A$2:$B$51,2,FALSE),0)*'EV Scenarios'!S$2</f>
        <v>3.8366580717488785E-4</v>
      </c>
      <c r="T72" s="5">
        <f>'[3]Pc, Winter, S2'!T72*Main!$B$8+_xlfn.IFNA(VLOOKUP($A72,'EV Distribution'!$A$2:$B$51,2,FALSE),0)*'EV Scenarios'!T$2</f>
        <v>6.9273275784753369E-4</v>
      </c>
      <c r="U72" s="5">
        <f>'[3]Pc, Winter, S2'!U72*Main!$B$8+_xlfn.IFNA(VLOOKUP($A72,'EV Distribution'!$A$2:$B$51,2,FALSE),0)*'EV Scenarios'!U$2</f>
        <v>9.7011443946188334E-4</v>
      </c>
      <c r="V72" s="5">
        <f>'[3]Pc, Winter, S2'!V72*Main!$B$8+_xlfn.IFNA(VLOOKUP($A72,'EV Distribution'!$A$2:$B$51,2,FALSE),0)*'EV Scenarios'!V$2</f>
        <v>1.15743399103139E-3</v>
      </c>
      <c r="W72" s="5">
        <f>'[3]Pc, Winter, S2'!W72*Main!$B$8+_xlfn.IFNA(VLOOKUP($A72,'EV Distribution'!$A$2:$B$51,2,FALSE),0)*'EV Scenarios'!W$2</f>
        <v>1.0761800224215246E-3</v>
      </c>
      <c r="X72" s="5">
        <f>'[3]Pc, Winter, S2'!X72*Main!$B$8+_xlfn.IFNA(VLOOKUP($A72,'EV Distribution'!$A$2:$B$51,2,FALSE),0)*'EV Scenarios'!X$2</f>
        <v>9.0028304932735436E-4</v>
      </c>
      <c r="Y72" s="5">
        <f>'[3]Pc, Winter, S2'!Y72*Main!$B$8+_xlfn.IFNA(VLOOKUP($A72,'EV Distribution'!$A$2:$B$51,2,FALSE),0)*'EV Scenarios'!Y$2</f>
        <v>6.9295470852017945E-4</v>
      </c>
    </row>
    <row r="73" spans="1:25" x14ac:dyDescent="0.25">
      <c r="A73">
        <v>93</v>
      </c>
      <c r="B73" s="5">
        <f>'[3]Pc, Winter, S2'!B73*Main!$B$8+_xlfn.IFNA(VLOOKUP($A73,'EV Distribution'!$A$2:$B$51,2,FALSE),0)*'EV Scenarios'!B$2</f>
        <v>7.1104454887892382E-2</v>
      </c>
      <c r="C73" s="5">
        <f>'[3]Pc, Winter, S2'!C73*Main!$B$8+_xlfn.IFNA(VLOOKUP($A73,'EV Distribution'!$A$2:$B$51,2,FALSE),0)*'EV Scenarios'!C$2</f>
        <v>6.7281413340807172E-2</v>
      </c>
      <c r="D73" s="5">
        <f>'[3]Pc, Winter, S2'!D73*Main!$B$8+_xlfn.IFNA(VLOOKUP($A73,'EV Distribution'!$A$2:$B$51,2,FALSE),0)*'EV Scenarios'!D$2</f>
        <v>6.5641906748878931E-2</v>
      </c>
      <c r="E73" s="5">
        <f>'[3]Pc, Winter, S2'!E73*Main!$B$8+_xlfn.IFNA(VLOOKUP($A73,'EV Distribution'!$A$2:$B$51,2,FALSE),0)*'EV Scenarios'!E$2</f>
        <v>6.4014489013452913E-2</v>
      </c>
      <c r="F73" s="5">
        <f>'[3]Pc, Winter, S2'!F73*Main!$B$8+_xlfn.IFNA(VLOOKUP($A73,'EV Distribution'!$A$2:$B$51,2,FALSE),0)*'EV Scenarios'!F$2</f>
        <v>6.5276768923766812E-2</v>
      </c>
      <c r="G73" s="5">
        <f>'[3]Pc, Winter, S2'!G73*Main!$B$8+_xlfn.IFNA(VLOOKUP($A73,'EV Distribution'!$A$2:$B$51,2,FALSE),0)*'EV Scenarios'!G$2</f>
        <v>6.4401119417040353E-2</v>
      </c>
      <c r="H73" s="5">
        <f>'[3]Pc, Winter, S2'!H73*Main!$B$8+_xlfn.IFNA(VLOOKUP($A73,'EV Distribution'!$A$2:$B$51,2,FALSE),0)*'EV Scenarios'!H$2</f>
        <v>6.3813211278026902E-2</v>
      </c>
      <c r="I73" s="5">
        <f>'[3]Pc, Winter, S2'!I73*Main!$B$8+_xlfn.IFNA(VLOOKUP($A73,'EV Distribution'!$A$2:$B$51,2,FALSE),0)*'EV Scenarios'!I$2</f>
        <v>6.3822576659192831E-2</v>
      </c>
      <c r="J73" s="5">
        <f>'[3]Pc, Winter, S2'!J73*Main!$B$8+_xlfn.IFNA(VLOOKUP($A73,'EV Distribution'!$A$2:$B$51,2,FALSE),0)*'EV Scenarios'!J$2</f>
        <v>6.3329206300448429E-2</v>
      </c>
      <c r="K73" s="5">
        <f>'[3]Pc, Winter, S2'!K73*Main!$B$8+_xlfn.IFNA(VLOOKUP($A73,'EV Distribution'!$A$2:$B$51,2,FALSE),0)*'EV Scenarios'!K$2</f>
        <v>6.6474394304932738E-2</v>
      </c>
      <c r="L73" s="5">
        <f>'[3]Pc, Winter, S2'!L73*Main!$B$8+_xlfn.IFNA(VLOOKUP($A73,'EV Distribution'!$A$2:$B$51,2,FALSE),0)*'EV Scenarios'!L$2</f>
        <v>6.9381497825112118E-2</v>
      </c>
      <c r="M73" s="5">
        <f>'[3]Pc, Winter, S2'!M73*Main!$B$8+_xlfn.IFNA(VLOOKUP($A73,'EV Distribution'!$A$2:$B$51,2,FALSE),0)*'EV Scenarios'!M$2</f>
        <v>7.1667482399103144E-2</v>
      </c>
      <c r="N73" s="5">
        <f>'[3]Pc, Winter, S2'!N73*Main!$B$8+_xlfn.IFNA(VLOOKUP($A73,'EV Distribution'!$A$2:$B$51,2,FALSE),0)*'EV Scenarios'!N$2</f>
        <v>7.3846480784753366E-2</v>
      </c>
      <c r="O73" s="5">
        <f>'[3]Pc, Winter, S2'!O73*Main!$B$8+_xlfn.IFNA(VLOOKUP($A73,'EV Distribution'!$A$2:$B$51,2,FALSE),0)*'EV Scenarios'!O$2</f>
        <v>7.6412006053811668E-2</v>
      </c>
      <c r="P73" s="5">
        <f>'[3]Pc, Winter, S2'!P73*Main!$B$8+_xlfn.IFNA(VLOOKUP($A73,'EV Distribution'!$A$2:$B$51,2,FALSE),0)*'EV Scenarios'!P$2</f>
        <v>7.6322195269058299E-2</v>
      </c>
      <c r="Q73" s="5">
        <f>'[3]Pc, Winter, S2'!Q73*Main!$B$8+_xlfn.IFNA(VLOOKUP($A73,'EV Distribution'!$A$2:$B$51,2,FALSE),0)*'EV Scenarios'!Q$2</f>
        <v>7.557352540358743E-2</v>
      </c>
      <c r="R73" s="5">
        <f>'[3]Pc, Winter, S2'!R73*Main!$B$8+_xlfn.IFNA(VLOOKUP($A73,'EV Distribution'!$A$2:$B$51,2,FALSE),0)*'EV Scenarios'!R$2</f>
        <v>7.2396088946188333E-2</v>
      </c>
      <c r="S73" s="5">
        <f>'[3]Pc, Winter, S2'!S73*Main!$B$8+_xlfn.IFNA(VLOOKUP($A73,'EV Distribution'!$A$2:$B$51,2,FALSE),0)*'EV Scenarios'!S$2</f>
        <v>6.5579127511210769E-2</v>
      </c>
      <c r="T73" s="5">
        <f>'[3]Pc, Winter, S2'!T73*Main!$B$8+_xlfn.IFNA(VLOOKUP($A73,'EV Distribution'!$A$2:$B$51,2,FALSE),0)*'EV Scenarios'!T$2</f>
        <v>6.5766545044843042E-2</v>
      </c>
      <c r="U73" s="5">
        <f>'[3]Pc, Winter, S2'!U73*Main!$B$8+_xlfn.IFNA(VLOOKUP($A73,'EV Distribution'!$A$2:$B$51,2,FALSE),0)*'EV Scenarios'!U$2</f>
        <v>6.3051119573991038E-2</v>
      </c>
      <c r="V73" s="5">
        <f>'[3]Pc, Winter, S2'!V73*Main!$B$8+_xlfn.IFNA(VLOOKUP($A73,'EV Distribution'!$A$2:$B$51,2,FALSE),0)*'EV Scenarios'!V$2</f>
        <v>6.4363028251121071E-2</v>
      </c>
      <c r="W73" s="5">
        <f>'[3]Pc, Winter, S2'!W73*Main!$B$8+_xlfn.IFNA(VLOOKUP($A73,'EV Distribution'!$A$2:$B$51,2,FALSE),0)*'EV Scenarios'!W$2</f>
        <v>6.5926975762331835E-2</v>
      </c>
      <c r="X73" s="5">
        <f>'[3]Pc, Winter, S2'!X73*Main!$B$8+_xlfn.IFNA(VLOOKUP($A73,'EV Distribution'!$A$2:$B$51,2,FALSE),0)*'EV Scenarios'!X$2</f>
        <v>6.4913012219730948E-2</v>
      </c>
      <c r="Y73" s="5">
        <f>'[3]Pc, Winter, S2'!Y73*Main!$B$8+_xlfn.IFNA(VLOOKUP($A73,'EV Distribution'!$A$2:$B$51,2,FALSE),0)*'EV Scenarios'!Y$2</f>
        <v>6.3568197757847542E-2</v>
      </c>
    </row>
    <row r="74" spans="1:25" x14ac:dyDescent="0.25">
      <c r="A74">
        <v>94</v>
      </c>
      <c r="B74" s="5">
        <f>'[3]Pc, Winter, S2'!B74*Main!$B$8+_xlfn.IFNA(VLOOKUP($A74,'EV Distribution'!$A$2:$B$51,2,FALSE),0)*'EV Scenarios'!B$2</f>
        <v>4.9494602959641247E-2</v>
      </c>
      <c r="C74" s="5">
        <f>'[3]Pc, Winter, S2'!C74*Main!$B$8+_xlfn.IFNA(VLOOKUP($A74,'EV Distribution'!$A$2:$B$51,2,FALSE),0)*'EV Scenarios'!C$2</f>
        <v>6.7612449999999991E-2</v>
      </c>
      <c r="D74" s="5">
        <f>'[3]Pc, Winter, S2'!D74*Main!$B$8+_xlfn.IFNA(VLOOKUP($A74,'EV Distribution'!$A$2:$B$51,2,FALSE),0)*'EV Scenarios'!D$2</f>
        <v>6.702804152466367E-2</v>
      </c>
      <c r="E74" s="5">
        <f>'[3]Pc, Winter, S2'!E74*Main!$B$8+_xlfn.IFNA(VLOOKUP($A74,'EV Distribution'!$A$2:$B$51,2,FALSE),0)*'EV Scenarios'!E$2</f>
        <v>7.4776073251121081E-2</v>
      </c>
      <c r="F74" s="5">
        <f>'[3]Pc, Winter, S2'!F74*Main!$B$8+_xlfn.IFNA(VLOOKUP($A74,'EV Distribution'!$A$2:$B$51,2,FALSE),0)*'EV Scenarios'!F$2</f>
        <v>9.2487610403587467E-2</v>
      </c>
      <c r="G74" s="5">
        <f>'[3]Pc, Winter, S2'!G74*Main!$B$8+_xlfn.IFNA(VLOOKUP($A74,'EV Distribution'!$A$2:$B$51,2,FALSE),0)*'EV Scenarios'!G$2</f>
        <v>0.12534065822869955</v>
      </c>
      <c r="H74" s="5">
        <f>'[3]Pc, Winter, S2'!H74*Main!$B$8+_xlfn.IFNA(VLOOKUP($A74,'EV Distribution'!$A$2:$B$51,2,FALSE),0)*'EV Scenarios'!H$2</f>
        <v>0.14853312112107622</v>
      </c>
      <c r="I74" s="5">
        <f>'[3]Pc, Winter, S2'!I74*Main!$B$8+_xlfn.IFNA(VLOOKUP($A74,'EV Distribution'!$A$2:$B$51,2,FALSE),0)*'EV Scenarios'!I$2</f>
        <v>0.14815971233183858</v>
      </c>
      <c r="J74" s="5">
        <f>'[3]Pc, Winter, S2'!J74*Main!$B$8+_xlfn.IFNA(VLOOKUP($A74,'EV Distribution'!$A$2:$B$51,2,FALSE),0)*'EV Scenarios'!J$2</f>
        <v>0.14661157571748881</v>
      </c>
      <c r="K74" s="5">
        <f>'[3]Pc, Winter, S2'!K74*Main!$B$8+_xlfn.IFNA(VLOOKUP($A74,'EV Distribution'!$A$2:$B$51,2,FALSE),0)*'EV Scenarios'!K$2</f>
        <v>9.4523578834080718E-2</v>
      </c>
      <c r="L74" s="5">
        <f>'[3]Pc, Winter, S2'!L74*Main!$B$8+_xlfn.IFNA(VLOOKUP($A74,'EV Distribution'!$A$2:$B$51,2,FALSE),0)*'EV Scenarios'!L$2</f>
        <v>6.3983919461883407E-2</v>
      </c>
      <c r="M74" s="5">
        <f>'[3]Pc, Winter, S2'!M74*Main!$B$8+_xlfn.IFNA(VLOOKUP($A74,'EV Distribution'!$A$2:$B$51,2,FALSE),0)*'EV Scenarios'!M$2</f>
        <v>2.752791271300449E-2</v>
      </c>
      <c r="N74" s="5">
        <f>'[3]Pc, Winter, S2'!N74*Main!$B$8+_xlfn.IFNA(VLOOKUP($A74,'EV Distribution'!$A$2:$B$51,2,FALSE),0)*'EV Scenarios'!N$2</f>
        <v>3.1450454192825113E-2</v>
      </c>
      <c r="O74" s="5">
        <f>'[3]Pc, Winter, S2'!O74*Main!$B$8+_xlfn.IFNA(VLOOKUP($A74,'EV Distribution'!$A$2:$B$51,2,FALSE),0)*'EV Scenarios'!O$2</f>
        <v>5.1466882623318388E-2</v>
      </c>
      <c r="P74" s="5">
        <f>'[3]Pc, Winter, S2'!P74*Main!$B$8+_xlfn.IFNA(VLOOKUP($A74,'EV Distribution'!$A$2:$B$51,2,FALSE),0)*'EV Scenarios'!P$2</f>
        <v>6.1762027937219723E-2</v>
      </c>
      <c r="Q74" s="5">
        <f>'[3]Pc, Winter, S2'!Q74*Main!$B$8+_xlfn.IFNA(VLOOKUP($A74,'EV Distribution'!$A$2:$B$51,2,FALSE),0)*'EV Scenarios'!Q$2</f>
        <v>5.7936846973094168E-2</v>
      </c>
      <c r="R74" s="5">
        <f>'[3]Pc, Winter, S2'!R74*Main!$B$8+_xlfn.IFNA(VLOOKUP($A74,'EV Distribution'!$A$2:$B$51,2,FALSE),0)*'EV Scenarios'!R$2</f>
        <v>4.3451956278026907E-2</v>
      </c>
      <c r="S74" s="5">
        <f>'[3]Pc, Winter, S2'!S74*Main!$B$8+_xlfn.IFNA(VLOOKUP($A74,'EV Distribution'!$A$2:$B$51,2,FALSE),0)*'EV Scenarios'!S$2</f>
        <v>3.2644383520179371E-2</v>
      </c>
      <c r="T74" s="5">
        <f>'[3]Pc, Winter, S2'!T74*Main!$B$8+_xlfn.IFNA(VLOOKUP($A74,'EV Distribution'!$A$2:$B$51,2,FALSE),0)*'EV Scenarios'!T$2</f>
        <v>3.1592998497757853E-2</v>
      </c>
      <c r="U74" s="5">
        <f>'[3]Pc, Winter, S2'!U74*Main!$B$8+_xlfn.IFNA(VLOOKUP($A74,'EV Distribution'!$A$2:$B$51,2,FALSE),0)*'EV Scenarios'!U$2</f>
        <v>0</v>
      </c>
      <c r="V74" s="5">
        <f>'[3]Pc, Winter, S2'!V74*Main!$B$8+_xlfn.IFNA(VLOOKUP($A74,'EV Distribution'!$A$2:$B$51,2,FALSE),0)*'EV Scenarios'!V$2</f>
        <v>0</v>
      </c>
      <c r="W74" s="5">
        <f>'[3]Pc, Winter, S2'!W74*Main!$B$8+_xlfn.IFNA(VLOOKUP($A74,'EV Distribution'!$A$2:$B$51,2,FALSE),0)*'EV Scenarios'!W$2</f>
        <v>0</v>
      </c>
      <c r="X74" s="5">
        <f>'[3]Pc, Winter, S2'!X74*Main!$B$8+_xlfn.IFNA(VLOOKUP($A74,'EV Distribution'!$A$2:$B$51,2,FALSE),0)*'EV Scenarios'!X$2</f>
        <v>0</v>
      </c>
      <c r="Y74" s="5">
        <f>'[3]Pc, Winter, S2'!Y74*Main!$B$8+_xlfn.IFNA(VLOOKUP($A74,'EV Distribution'!$A$2:$B$51,2,FALSE),0)*'EV Scenarios'!Y$2</f>
        <v>0</v>
      </c>
    </row>
    <row r="75" spans="1:25" x14ac:dyDescent="0.25">
      <c r="A75">
        <v>95</v>
      </c>
      <c r="B75" s="5">
        <f>'[3]Pc, Winter, S2'!B75*Main!$B$8+_xlfn.IFNA(VLOOKUP($A75,'EV Distribution'!$A$2:$B$51,2,FALSE),0)*'EV Scenarios'!B$2</f>
        <v>0.17560336941704036</v>
      </c>
      <c r="C75" s="5">
        <f>'[3]Pc, Winter, S2'!C75*Main!$B$8+_xlfn.IFNA(VLOOKUP($A75,'EV Distribution'!$A$2:$B$51,2,FALSE),0)*'EV Scenarios'!C$2</f>
        <v>0.10548233067264576</v>
      </c>
      <c r="D75" s="5">
        <f>'[3]Pc, Winter, S2'!D75*Main!$B$8+_xlfn.IFNA(VLOOKUP($A75,'EV Distribution'!$A$2:$B$51,2,FALSE),0)*'EV Scenarios'!D$2</f>
        <v>6.623816253363228E-2</v>
      </c>
      <c r="E75" s="5">
        <f>'[3]Pc, Winter, S2'!E75*Main!$B$8+_xlfn.IFNA(VLOOKUP($A75,'EV Distribution'!$A$2:$B$51,2,FALSE),0)*'EV Scenarios'!E$2</f>
        <v>5.8998204865470853E-2</v>
      </c>
      <c r="F75" s="5">
        <f>'[3]Pc, Winter, S2'!F75*Main!$B$8+_xlfn.IFNA(VLOOKUP($A75,'EV Distribution'!$A$2:$B$51,2,FALSE),0)*'EV Scenarios'!F$2</f>
        <v>3.9245403139013452E-2</v>
      </c>
      <c r="G75" s="5">
        <f>'[3]Pc, Winter, S2'!G75*Main!$B$8+_xlfn.IFNA(VLOOKUP($A75,'EV Distribution'!$A$2:$B$51,2,FALSE),0)*'EV Scenarios'!G$2</f>
        <v>1.674192966367713E-2</v>
      </c>
      <c r="H75" s="5">
        <f>'[3]Pc, Winter, S2'!H75*Main!$B$8+_xlfn.IFNA(VLOOKUP($A75,'EV Distribution'!$A$2:$B$51,2,FALSE),0)*'EV Scenarios'!H$2</f>
        <v>1.8751729641255606E-2</v>
      </c>
      <c r="I75" s="5">
        <f>'[3]Pc, Winter, S2'!I75*Main!$B$8+_xlfn.IFNA(VLOOKUP($A75,'EV Distribution'!$A$2:$B$51,2,FALSE),0)*'EV Scenarios'!I$2</f>
        <v>1.2751127488789238E-2</v>
      </c>
      <c r="J75" s="5">
        <f>'[3]Pc, Winter, S2'!J75*Main!$B$8+_xlfn.IFNA(VLOOKUP($A75,'EV Distribution'!$A$2:$B$51,2,FALSE),0)*'EV Scenarios'!J$2</f>
        <v>1.4273650313901345E-2</v>
      </c>
      <c r="K75" s="5">
        <f>'[3]Pc, Winter, S2'!K75*Main!$B$8+_xlfn.IFNA(VLOOKUP($A75,'EV Distribution'!$A$2:$B$51,2,FALSE),0)*'EV Scenarios'!K$2</f>
        <v>1.5512400896860986E-2</v>
      </c>
      <c r="L75" s="5">
        <f>'[3]Pc, Winter, S2'!L75*Main!$B$8+_xlfn.IFNA(VLOOKUP($A75,'EV Distribution'!$A$2:$B$51,2,FALSE),0)*'EV Scenarios'!L$2</f>
        <v>1.4334709327354259E-2</v>
      </c>
      <c r="M75" s="5">
        <f>'[3]Pc, Winter, S2'!M75*Main!$B$8+_xlfn.IFNA(VLOOKUP($A75,'EV Distribution'!$A$2:$B$51,2,FALSE),0)*'EV Scenarios'!M$2</f>
        <v>3.3918280269058295E-3</v>
      </c>
      <c r="N75" s="5">
        <f>'[3]Pc, Winter, S2'!N75*Main!$B$8+_xlfn.IFNA(VLOOKUP($A75,'EV Distribution'!$A$2:$B$51,2,FALSE),0)*'EV Scenarios'!N$2</f>
        <v>1.6385807040358746E-2</v>
      </c>
      <c r="O75" s="5">
        <f>'[3]Pc, Winter, S2'!O75*Main!$B$8+_xlfn.IFNA(VLOOKUP($A75,'EV Distribution'!$A$2:$B$51,2,FALSE),0)*'EV Scenarios'!O$2</f>
        <v>2.7702774910313907E-2</v>
      </c>
      <c r="P75" s="5">
        <f>'[3]Pc, Winter, S2'!P75*Main!$B$8+_xlfn.IFNA(VLOOKUP($A75,'EV Distribution'!$A$2:$B$51,2,FALSE),0)*'EV Scenarios'!P$2</f>
        <v>5.412684598654708E-2</v>
      </c>
      <c r="Q75" s="5">
        <f>'[3]Pc, Winter, S2'!Q75*Main!$B$8+_xlfn.IFNA(VLOOKUP($A75,'EV Distribution'!$A$2:$B$51,2,FALSE),0)*'EV Scenarios'!Q$2</f>
        <v>5.8181006345291469E-2</v>
      </c>
      <c r="R75" s="5">
        <f>'[3]Pc, Winter, S2'!R75*Main!$B$8+_xlfn.IFNA(VLOOKUP($A75,'EV Distribution'!$A$2:$B$51,2,FALSE),0)*'EV Scenarios'!R$2</f>
        <v>6.0243317040358749E-2</v>
      </c>
      <c r="S75" s="5">
        <f>'[3]Pc, Winter, S2'!S75*Main!$B$8+_xlfn.IFNA(VLOOKUP($A75,'EV Distribution'!$A$2:$B$51,2,FALSE),0)*'EV Scenarios'!S$2</f>
        <v>6.4566488430493285E-2</v>
      </c>
      <c r="T75" s="5">
        <f>'[3]Pc, Winter, S2'!T75*Main!$B$8+_xlfn.IFNA(VLOOKUP($A75,'EV Distribution'!$A$2:$B$51,2,FALSE),0)*'EV Scenarios'!T$2</f>
        <v>5.1034859686098645E-2</v>
      </c>
      <c r="U75" s="5">
        <f>'[3]Pc, Winter, S2'!U75*Main!$B$8+_xlfn.IFNA(VLOOKUP($A75,'EV Distribution'!$A$2:$B$51,2,FALSE),0)*'EV Scenarios'!U$2</f>
        <v>9.4670034753363223E-3</v>
      </c>
      <c r="V75" s="5">
        <f>'[3]Pc, Winter, S2'!V75*Main!$B$8+_xlfn.IFNA(VLOOKUP($A75,'EV Distribution'!$A$2:$B$51,2,FALSE),0)*'EV Scenarios'!V$2</f>
        <v>1.530264260089686E-2</v>
      </c>
      <c r="W75" s="5">
        <f>'[3]Pc, Winter, S2'!W75*Main!$B$8+_xlfn.IFNA(VLOOKUP($A75,'EV Distribution'!$A$2:$B$51,2,FALSE),0)*'EV Scenarios'!W$2</f>
        <v>4.2890246412556057E-3</v>
      </c>
      <c r="X75" s="5">
        <f>'[3]Pc, Winter, S2'!X75*Main!$B$8+_xlfn.IFNA(VLOOKUP($A75,'EV Distribution'!$A$2:$B$51,2,FALSE),0)*'EV Scenarios'!X$2</f>
        <v>1.78070999103139E-2</v>
      </c>
      <c r="Y75" s="5">
        <f>'[3]Pc, Winter, S2'!Y75*Main!$B$8+_xlfn.IFNA(VLOOKUP($A75,'EV Distribution'!$A$2:$B$51,2,FALSE),0)*'EV Scenarios'!Y$2</f>
        <v>1.5708230829596416E-2</v>
      </c>
    </row>
    <row r="76" spans="1:25" x14ac:dyDescent="0.25">
      <c r="A76">
        <v>97</v>
      </c>
      <c r="B76" s="5">
        <f>'[3]Pc, Winter, S2'!B76*Main!$B$8+_xlfn.IFNA(VLOOKUP($A76,'EV Distribution'!$A$2:$B$51,2,FALSE),0)*'EV Scenarios'!B$2</f>
        <v>1.3970048206278026E-3</v>
      </c>
      <c r="C76" s="5">
        <f>'[3]Pc, Winter, S2'!C76*Main!$B$8+_xlfn.IFNA(VLOOKUP($A76,'EV Distribution'!$A$2:$B$51,2,FALSE),0)*'EV Scenarios'!C$2</f>
        <v>2.4348896188340812E-3</v>
      </c>
      <c r="D76" s="5">
        <f>'[3]Pc, Winter, S2'!D76*Main!$B$8+_xlfn.IFNA(VLOOKUP($A76,'EV Distribution'!$A$2:$B$51,2,FALSE),0)*'EV Scenarios'!D$2</f>
        <v>3.2108871076233186E-3</v>
      </c>
      <c r="E76" s="5">
        <f>'[3]Pc, Winter, S2'!E76*Main!$B$8+_xlfn.IFNA(VLOOKUP($A76,'EV Distribution'!$A$2:$B$51,2,FALSE),0)*'EV Scenarios'!E$2</f>
        <v>2.8657069506726461E-3</v>
      </c>
      <c r="F76" s="5">
        <f>'[3]Pc, Winter, S2'!F76*Main!$B$8+_xlfn.IFNA(VLOOKUP($A76,'EV Distribution'!$A$2:$B$51,2,FALSE),0)*'EV Scenarios'!F$2</f>
        <v>5.1456519955156944E-3</v>
      </c>
      <c r="G76" s="5">
        <f>'[3]Pc, Winter, S2'!G76*Main!$B$8+_xlfn.IFNA(VLOOKUP($A76,'EV Distribution'!$A$2:$B$51,2,FALSE),0)*'EV Scenarios'!G$2</f>
        <v>8.6310175336322872E-3</v>
      </c>
      <c r="H76" s="5">
        <f>'[3]Pc, Winter, S2'!H76*Main!$B$8+_xlfn.IFNA(VLOOKUP($A76,'EV Distribution'!$A$2:$B$51,2,FALSE),0)*'EV Scenarios'!H$2</f>
        <v>5.5700415336322869E-2</v>
      </c>
      <c r="I76" s="5">
        <f>'[3]Pc, Winter, S2'!I76*Main!$B$8+_xlfn.IFNA(VLOOKUP($A76,'EV Distribution'!$A$2:$B$51,2,FALSE),0)*'EV Scenarios'!I$2</f>
        <v>9.343402426008969E-2</v>
      </c>
      <c r="J76" s="5">
        <f>'[3]Pc, Winter, S2'!J76*Main!$B$8+_xlfn.IFNA(VLOOKUP($A76,'EV Distribution'!$A$2:$B$51,2,FALSE),0)*'EV Scenarios'!J$2</f>
        <v>9.9082434147982054E-2</v>
      </c>
      <c r="K76" s="5">
        <f>'[3]Pc, Winter, S2'!K76*Main!$B$8+_xlfn.IFNA(VLOOKUP($A76,'EV Distribution'!$A$2:$B$51,2,FALSE),0)*'EV Scenarios'!K$2</f>
        <v>0.11834287430493275</v>
      </c>
      <c r="L76" s="5">
        <f>'[3]Pc, Winter, S2'!L76*Main!$B$8+_xlfn.IFNA(VLOOKUP($A76,'EV Distribution'!$A$2:$B$51,2,FALSE),0)*'EV Scenarios'!L$2</f>
        <v>0.11724859742152464</v>
      </c>
      <c r="M76" s="5">
        <f>'[3]Pc, Winter, S2'!M76*Main!$B$8+_xlfn.IFNA(VLOOKUP($A76,'EV Distribution'!$A$2:$B$51,2,FALSE),0)*'EV Scenarios'!M$2</f>
        <v>0.11506189849775786</v>
      </c>
      <c r="N76" s="5">
        <f>'[3]Pc, Winter, S2'!N76*Main!$B$8+_xlfn.IFNA(VLOOKUP($A76,'EV Distribution'!$A$2:$B$51,2,FALSE),0)*'EV Scenarios'!N$2</f>
        <v>7.7821999461883423E-2</v>
      </c>
      <c r="O76" s="5">
        <f>'[3]Pc, Winter, S2'!O76*Main!$B$8+_xlfn.IFNA(VLOOKUP($A76,'EV Distribution'!$A$2:$B$51,2,FALSE),0)*'EV Scenarios'!O$2</f>
        <v>4.7126433587443943E-2</v>
      </c>
      <c r="P76" s="5">
        <f>'[3]Pc, Winter, S2'!P76*Main!$B$8+_xlfn.IFNA(VLOOKUP($A76,'EV Distribution'!$A$2:$B$51,2,FALSE),0)*'EV Scenarios'!P$2</f>
        <v>2.0272453430493272E-2</v>
      </c>
      <c r="Q76" s="5">
        <f>'[3]Pc, Winter, S2'!Q76*Main!$B$8+_xlfn.IFNA(VLOOKUP($A76,'EV Distribution'!$A$2:$B$51,2,FALSE),0)*'EV Scenarios'!Q$2</f>
        <v>1.8082539417040359E-2</v>
      </c>
      <c r="R76" s="5">
        <f>'[3]Pc, Winter, S2'!R76*Main!$B$8+_xlfn.IFNA(VLOOKUP($A76,'EV Distribution'!$A$2:$B$51,2,FALSE),0)*'EV Scenarios'!R$2</f>
        <v>1.609308221973094E-2</v>
      </c>
      <c r="S76" s="5">
        <f>'[3]Pc, Winter, S2'!S76*Main!$B$8+_xlfn.IFNA(VLOOKUP($A76,'EV Distribution'!$A$2:$B$51,2,FALSE),0)*'EV Scenarios'!S$2</f>
        <v>1.6991970089686101E-2</v>
      </c>
      <c r="T76" s="5">
        <f>'[3]Pc, Winter, S2'!T76*Main!$B$8+_xlfn.IFNA(VLOOKUP($A76,'EV Distribution'!$A$2:$B$51,2,FALSE),0)*'EV Scenarios'!T$2</f>
        <v>1.3394720538116592E-2</v>
      </c>
      <c r="U76" s="5">
        <f>'[3]Pc, Winter, S2'!U76*Main!$B$8+_xlfn.IFNA(VLOOKUP($A76,'EV Distribution'!$A$2:$B$51,2,FALSE),0)*'EV Scenarios'!U$2</f>
        <v>2.1897244394618836E-3</v>
      </c>
      <c r="V76" s="5">
        <f>'[3]Pc, Winter, S2'!V76*Main!$B$8+_xlfn.IFNA(VLOOKUP($A76,'EV Distribution'!$A$2:$B$51,2,FALSE),0)*'EV Scenarios'!V$2</f>
        <v>0</v>
      </c>
      <c r="W76" s="5">
        <f>'[3]Pc, Winter, S2'!W76*Main!$B$8+_xlfn.IFNA(VLOOKUP($A76,'EV Distribution'!$A$2:$B$51,2,FALSE),0)*'EV Scenarios'!W$2</f>
        <v>1.7078669730941707E-3</v>
      </c>
      <c r="X76" s="5">
        <f>'[3]Pc, Winter, S2'!X76*Main!$B$8+_xlfn.IFNA(VLOOKUP($A76,'EV Distribution'!$A$2:$B$51,2,FALSE),0)*'EV Scenarios'!X$2</f>
        <v>1.4424523094170405E-3</v>
      </c>
      <c r="Y76" s="5">
        <f>'[3]Pc, Winter, S2'!Y76*Main!$B$8+_xlfn.IFNA(VLOOKUP($A76,'EV Distribution'!$A$2:$B$51,2,FALSE),0)*'EV Scenarios'!Y$2</f>
        <v>1.7177329147982062E-3</v>
      </c>
    </row>
    <row r="77" spans="1:25" x14ac:dyDescent="0.25">
      <c r="A77">
        <v>99</v>
      </c>
      <c r="B77" s="5">
        <f>'[3]Pc, Winter, S2'!B77*Main!$B$8+_xlfn.IFNA(VLOOKUP($A77,'EV Distribution'!$A$2:$B$51,2,FALSE),0)*'EV Scenarios'!B$2</f>
        <v>1.1824230505829598</v>
      </c>
      <c r="C77" s="5">
        <f>'[3]Pc, Winter, S2'!C77*Main!$B$8+_xlfn.IFNA(VLOOKUP($A77,'EV Distribution'!$A$2:$B$51,2,FALSE),0)*'EV Scenarios'!C$2</f>
        <v>1.0650219813228701</v>
      </c>
      <c r="D77" s="5">
        <f>'[3]Pc, Winter, S2'!D77*Main!$B$8+_xlfn.IFNA(VLOOKUP($A77,'EV Distribution'!$A$2:$B$51,2,FALSE),0)*'EV Scenarios'!D$2</f>
        <v>0.97686473121076234</v>
      </c>
      <c r="E77" s="5">
        <f>'[3]Pc, Winter, S2'!E77*Main!$B$8+_xlfn.IFNA(VLOOKUP($A77,'EV Distribution'!$A$2:$B$51,2,FALSE),0)*'EV Scenarios'!E$2</f>
        <v>0.84472812394618846</v>
      </c>
      <c r="F77" s="5">
        <f>'[3]Pc, Winter, S2'!F77*Main!$B$8+_xlfn.IFNA(VLOOKUP($A77,'EV Distribution'!$A$2:$B$51,2,FALSE),0)*'EV Scenarios'!F$2</f>
        <v>0.75873980248878925</v>
      </c>
      <c r="G77" s="5">
        <f>'[3]Pc, Winter, S2'!G77*Main!$B$8+_xlfn.IFNA(VLOOKUP($A77,'EV Distribution'!$A$2:$B$51,2,FALSE),0)*'EV Scenarios'!G$2</f>
        <v>0.72634414298206285</v>
      </c>
      <c r="H77" s="5">
        <f>'[3]Pc, Winter, S2'!H77*Main!$B$8+_xlfn.IFNA(VLOOKUP($A77,'EV Distribution'!$A$2:$B$51,2,FALSE),0)*'EV Scenarios'!H$2</f>
        <v>0.72973109941704029</v>
      </c>
      <c r="I77" s="5">
        <f>'[3]Pc, Winter, S2'!I77*Main!$B$8+_xlfn.IFNA(VLOOKUP($A77,'EV Distribution'!$A$2:$B$51,2,FALSE),0)*'EV Scenarios'!I$2</f>
        <v>0.25925363343049329</v>
      </c>
      <c r="J77" s="5">
        <f>'[3]Pc, Winter, S2'!J77*Main!$B$8+_xlfn.IFNA(VLOOKUP($A77,'EV Distribution'!$A$2:$B$51,2,FALSE),0)*'EV Scenarios'!J$2</f>
        <v>0.26571107237668162</v>
      </c>
      <c r="K77" s="5">
        <f>'[3]Pc, Winter, S2'!K77*Main!$B$8+_xlfn.IFNA(VLOOKUP($A77,'EV Distribution'!$A$2:$B$51,2,FALSE),0)*'EV Scenarios'!K$2</f>
        <v>0.30426092385650227</v>
      </c>
      <c r="L77" s="5">
        <f>'[3]Pc, Winter, S2'!L77*Main!$B$8+_xlfn.IFNA(VLOOKUP($A77,'EV Distribution'!$A$2:$B$51,2,FALSE),0)*'EV Scenarios'!L$2</f>
        <v>0.27538989094170407</v>
      </c>
      <c r="M77" s="5">
        <f>'[3]Pc, Winter, S2'!M77*Main!$B$8+_xlfn.IFNA(VLOOKUP($A77,'EV Distribution'!$A$2:$B$51,2,FALSE),0)*'EV Scenarios'!M$2</f>
        <v>0.27125184255605383</v>
      </c>
      <c r="N77" s="5">
        <f>'[3]Pc, Winter, S2'!N77*Main!$B$8+_xlfn.IFNA(VLOOKUP($A77,'EV Distribution'!$A$2:$B$51,2,FALSE),0)*'EV Scenarios'!N$2</f>
        <v>0.28392913798206276</v>
      </c>
      <c r="O77" s="5">
        <f>'[3]Pc, Winter, S2'!O77*Main!$B$8+_xlfn.IFNA(VLOOKUP($A77,'EV Distribution'!$A$2:$B$51,2,FALSE),0)*'EV Scenarios'!O$2</f>
        <v>0.32593834872197314</v>
      </c>
      <c r="P77" s="5">
        <f>'[3]Pc, Winter, S2'!P77*Main!$B$8+_xlfn.IFNA(VLOOKUP($A77,'EV Distribution'!$A$2:$B$51,2,FALSE),0)*'EV Scenarios'!P$2</f>
        <v>0.33862677040358746</v>
      </c>
      <c r="Q77" s="5">
        <f>'[3]Pc, Winter, S2'!Q77*Main!$B$8+_xlfn.IFNA(VLOOKUP($A77,'EV Distribution'!$A$2:$B$51,2,FALSE),0)*'EV Scenarios'!Q$2</f>
        <v>0.32623270345291483</v>
      </c>
      <c r="R77" s="5">
        <f>'[3]Pc, Winter, S2'!R77*Main!$B$8+_xlfn.IFNA(VLOOKUP($A77,'EV Distribution'!$A$2:$B$51,2,FALSE),0)*'EV Scenarios'!R$2</f>
        <v>0.32845084313901346</v>
      </c>
      <c r="S77" s="5">
        <f>'[3]Pc, Winter, S2'!S77*Main!$B$8+_xlfn.IFNA(VLOOKUP($A77,'EV Distribution'!$A$2:$B$51,2,FALSE),0)*'EV Scenarios'!S$2</f>
        <v>0.33553816116591928</v>
      </c>
      <c r="T77" s="5">
        <f>'[3]Pc, Winter, S2'!T77*Main!$B$8+_xlfn.IFNA(VLOOKUP($A77,'EV Distribution'!$A$2:$B$51,2,FALSE),0)*'EV Scenarios'!T$2</f>
        <v>0.30278778816143498</v>
      </c>
      <c r="U77" s="5">
        <f>'[3]Pc, Winter, S2'!U77*Main!$B$8+_xlfn.IFNA(VLOOKUP($A77,'EV Distribution'!$A$2:$B$51,2,FALSE),0)*'EV Scenarios'!U$2</f>
        <v>0.32823465984304934</v>
      </c>
      <c r="V77" s="5">
        <f>'[3]Pc, Winter, S2'!V77*Main!$B$8+_xlfn.IFNA(VLOOKUP($A77,'EV Distribution'!$A$2:$B$51,2,FALSE),0)*'EV Scenarios'!V$2</f>
        <v>0.35033949080717491</v>
      </c>
      <c r="W77" s="5">
        <f>'[3]Pc, Winter, S2'!W77*Main!$B$8+_xlfn.IFNA(VLOOKUP($A77,'EV Distribution'!$A$2:$B$51,2,FALSE),0)*'EV Scenarios'!W$2</f>
        <v>0.33506024024663678</v>
      </c>
      <c r="X77" s="5">
        <f>'[3]Pc, Winter, S2'!X77*Main!$B$8+_xlfn.IFNA(VLOOKUP($A77,'EV Distribution'!$A$2:$B$51,2,FALSE),0)*'EV Scenarios'!X$2</f>
        <v>0.8937382762331838</v>
      </c>
      <c r="Y77" s="5">
        <f>'[3]Pc, Winter, S2'!Y77*Main!$B$8+_xlfn.IFNA(VLOOKUP($A77,'EV Distribution'!$A$2:$B$51,2,FALSE),0)*'EV Scenarios'!Y$2</f>
        <v>0.92876822197309428</v>
      </c>
    </row>
    <row r="78" spans="1:25" x14ac:dyDescent="0.25">
      <c r="A78">
        <v>100</v>
      </c>
      <c r="B78" s="5">
        <f>'[3]Pc, Winter, S2'!B78*Main!$B$8+_xlfn.IFNA(VLOOKUP($A78,'EV Distribution'!$A$2:$B$51,2,FALSE),0)*'EV Scenarios'!B$2</f>
        <v>3.3406213654708521E-2</v>
      </c>
      <c r="C78" s="5">
        <f>'[3]Pc, Winter, S2'!C78*Main!$B$8+_xlfn.IFNA(VLOOKUP($A78,'EV Distribution'!$A$2:$B$51,2,FALSE),0)*'EV Scenarios'!C$2</f>
        <v>3.3456007713004492E-2</v>
      </c>
      <c r="D78" s="5">
        <f>'[3]Pc, Winter, S2'!D78*Main!$B$8+_xlfn.IFNA(VLOOKUP($A78,'EV Distribution'!$A$2:$B$51,2,FALSE),0)*'EV Scenarios'!D$2</f>
        <v>3.2972461121076234E-2</v>
      </c>
      <c r="E78" s="5">
        <f>'[3]Pc, Winter, S2'!E78*Main!$B$8+_xlfn.IFNA(VLOOKUP($A78,'EV Distribution'!$A$2:$B$51,2,FALSE),0)*'EV Scenarios'!E$2</f>
        <v>3.3464960291479821E-2</v>
      </c>
      <c r="F78" s="5">
        <f>'[3]Pc, Winter, S2'!F78*Main!$B$8+_xlfn.IFNA(VLOOKUP($A78,'EV Distribution'!$A$2:$B$51,2,FALSE),0)*'EV Scenarios'!F$2</f>
        <v>3.3260446591928255E-2</v>
      </c>
      <c r="G78" s="5">
        <f>'[3]Pc, Winter, S2'!G78*Main!$B$8+_xlfn.IFNA(VLOOKUP($A78,'EV Distribution'!$A$2:$B$51,2,FALSE),0)*'EV Scenarios'!G$2</f>
        <v>3.3696523004484301E-2</v>
      </c>
      <c r="H78" s="5">
        <f>'[3]Pc, Winter, S2'!H78*Main!$B$8+_xlfn.IFNA(VLOOKUP($A78,'EV Distribution'!$A$2:$B$51,2,FALSE),0)*'EV Scenarios'!H$2</f>
        <v>3.3475170448430493E-2</v>
      </c>
      <c r="I78" s="5">
        <f>'[3]Pc, Winter, S2'!I78*Main!$B$8+_xlfn.IFNA(VLOOKUP($A78,'EV Distribution'!$A$2:$B$51,2,FALSE),0)*'EV Scenarios'!I$2</f>
        <v>3.3473276838565026E-2</v>
      </c>
      <c r="J78" s="5">
        <f>'[3]Pc, Winter, S2'!J78*Main!$B$8+_xlfn.IFNA(VLOOKUP($A78,'EV Distribution'!$A$2:$B$51,2,FALSE),0)*'EV Scenarios'!J$2</f>
        <v>3.8942631748878929E-2</v>
      </c>
      <c r="K78" s="5">
        <f>'[3]Pc, Winter, S2'!K78*Main!$B$8+_xlfn.IFNA(VLOOKUP($A78,'EV Distribution'!$A$2:$B$51,2,FALSE),0)*'EV Scenarios'!K$2</f>
        <v>4.7758035762331848E-2</v>
      </c>
      <c r="L78" s="5">
        <f>'[3]Pc, Winter, S2'!L78*Main!$B$8+_xlfn.IFNA(VLOOKUP($A78,'EV Distribution'!$A$2:$B$51,2,FALSE),0)*'EV Scenarios'!L$2</f>
        <v>4.9749183789237671E-2</v>
      </c>
      <c r="M78" s="5">
        <f>'[3]Pc, Winter, S2'!M78*Main!$B$8+_xlfn.IFNA(VLOOKUP($A78,'EV Distribution'!$A$2:$B$51,2,FALSE),0)*'EV Scenarios'!M$2</f>
        <v>4.9924858385650223E-2</v>
      </c>
      <c r="N78" s="5">
        <f>'[3]Pc, Winter, S2'!N78*Main!$B$8+_xlfn.IFNA(VLOOKUP($A78,'EV Distribution'!$A$2:$B$51,2,FALSE),0)*'EV Scenarios'!N$2</f>
        <v>4.394486399103139E-2</v>
      </c>
      <c r="O78" s="5">
        <f>'[3]Pc, Winter, S2'!O78*Main!$B$8+_xlfn.IFNA(VLOOKUP($A78,'EV Distribution'!$A$2:$B$51,2,FALSE),0)*'EV Scenarios'!O$2</f>
        <v>4.4060786995515688E-2</v>
      </c>
      <c r="P78" s="5">
        <f>'[3]Pc, Winter, S2'!P78*Main!$B$8+_xlfn.IFNA(VLOOKUP($A78,'EV Distribution'!$A$2:$B$51,2,FALSE),0)*'EV Scenarios'!P$2</f>
        <v>4.5356621928251128E-2</v>
      </c>
      <c r="Q78" s="5">
        <f>'[3]Pc, Winter, S2'!Q78*Main!$B$8+_xlfn.IFNA(VLOOKUP($A78,'EV Distribution'!$A$2:$B$51,2,FALSE),0)*'EV Scenarios'!Q$2</f>
        <v>4.5998690717488792E-2</v>
      </c>
      <c r="R78" s="5">
        <f>'[3]Pc, Winter, S2'!R78*Main!$B$8+_xlfn.IFNA(VLOOKUP($A78,'EV Distribution'!$A$2:$B$51,2,FALSE),0)*'EV Scenarios'!R$2</f>
        <v>4.5495100829596416E-2</v>
      </c>
      <c r="S78" s="5">
        <f>'[3]Pc, Winter, S2'!S78*Main!$B$8+_xlfn.IFNA(VLOOKUP($A78,'EV Distribution'!$A$2:$B$51,2,FALSE),0)*'EV Scenarios'!S$2</f>
        <v>4.653250082959641E-2</v>
      </c>
      <c r="T78" s="5">
        <f>'[3]Pc, Winter, S2'!T78*Main!$B$8+_xlfn.IFNA(VLOOKUP($A78,'EV Distribution'!$A$2:$B$51,2,FALSE),0)*'EV Scenarios'!T$2</f>
        <v>4.134691816143498E-2</v>
      </c>
      <c r="U78" s="5">
        <f>'[3]Pc, Winter, S2'!U78*Main!$B$8+_xlfn.IFNA(VLOOKUP($A78,'EV Distribution'!$A$2:$B$51,2,FALSE),0)*'EV Scenarios'!U$2</f>
        <v>3.6343057713004487E-2</v>
      </c>
      <c r="V78" s="5">
        <f>'[3]Pc, Winter, S2'!V78*Main!$B$8+_xlfn.IFNA(VLOOKUP($A78,'EV Distribution'!$A$2:$B$51,2,FALSE),0)*'EV Scenarios'!V$2</f>
        <v>3.2231688183856508E-2</v>
      </c>
      <c r="W78" s="5">
        <f>'[3]Pc, Winter, S2'!W78*Main!$B$8+_xlfn.IFNA(VLOOKUP($A78,'EV Distribution'!$A$2:$B$51,2,FALSE),0)*'EV Scenarios'!W$2</f>
        <v>3.3133559820627802E-2</v>
      </c>
      <c r="X78" s="5">
        <f>'[3]Pc, Winter, S2'!X78*Main!$B$8+_xlfn.IFNA(VLOOKUP($A78,'EV Distribution'!$A$2:$B$51,2,FALSE),0)*'EV Scenarios'!X$2</f>
        <v>3.3798434147982066E-2</v>
      </c>
      <c r="Y78" s="5">
        <f>'[3]Pc, Winter, S2'!Y78*Main!$B$8+_xlfn.IFNA(VLOOKUP($A78,'EV Distribution'!$A$2:$B$51,2,FALSE),0)*'EV Scenarios'!Y$2</f>
        <v>3.2794210874439463E-2</v>
      </c>
    </row>
    <row r="79" spans="1:25" x14ac:dyDescent="0.25">
      <c r="A79">
        <v>102</v>
      </c>
      <c r="B79" s="5">
        <f>'[3]Pc, Winter, S2'!B79*Main!$B$8+_xlfn.IFNA(VLOOKUP($A79,'EV Distribution'!$A$2:$B$51,2,FALSE),0)*'EV Scenarios'!B$2</f>
        <v>1.0789240694170403</v>
      </c>
      <c r="C79" s="5">
        <f>'[3]Pc, Winter, S2'!C79*Main!$B$8+_xlfn.IFNA(VLOOKUP($A79,'EV Distribution'!$A$2:$B$51,2,FALSE),0)*'EV Scenarios'!C$2</f>
        <v>0.99189352076233184</v>
      </c>
      <c r="D79" s="5">
        <f>'[3]Pc, Winter, S2'!D79*Main!$B$8+_xlfn.IFNA(VLOOKUP($A79,'EV Distribution'!$A$2:$B$51,2,FALSE),0)*'EV Scenarios'!D$2</f>
        <v>0.87790090903587448</v>
      </c>
      <c r="E79" s="5">
        <f>'[3]Pc, Winter, S2'!E79*Main!$B$8+_xlfn.IFNA(VLOOKUP($A79,'EV Distribution'!$A$2:$B$51,2,FALSE),0)*'EV Scenarios'!E$2</f>
        <v>0.82825474778026908</v>
      </c>
      <c r="F79" s="5">
        <f>'[3]Pc, Winter, S2'!F79*Main!$B$8+_xlfn.IFNA(VLOOKUP($A79,'EV Distribution'!$A$2:$B$51,2,FALSE),0)*'EV Scenarios'!F$2</f>
        <v>0.80656579647982074</v>
      </c>
      <c r="G79" s="5">
        <f>'[3]Pc, Winter, S2'!G79*Main!$B$8+_xlfn.IFNA(VLOOKUP($A79,'EV Distribution'!$A$2:$B$51,2,FALSE),0)*'EV Scenarios'!G$2</f>
        <v>0.74254327374439466</v>
      </c>
      <c r="H79" s="5">
        <f>'[3]Pc, Winter, S2'!H79*Main!$B$8+_xlfn.IFNA(VLOOKUP($A79,'EV Distribution'!$A$2:$B$51,2,FALSE),0)*'EV Scenarios'!H$2</f>
        <v>0.78027869260089688</v>
      </c>
      <c r="I79" s="5">
        <f>'[3]Pc, Winter, S2'!I79*Main!$B$8+_xlfn.IFNA(VLOOKUP($A79,'EV Distribution'!$A$2:$B$51,2,FALSE),0)*'EV Scenarios'!I$2</f>
        <v>0.30466715013452916</v>
      </c>
      <c r="J79" s="5">
        <f>'[3]Pc, Winter, S2'!J79*Main!$B$8+_xlfn.IFNA(VLOOKUP($A79,'EV Distribution'!$A$2:$B$51,2,FALSE),0)*'EV Scenarios'!J$2</f>
        <v>0.29242994890134533</v>
      </c>
      <c r="K79" s="5">
        <f>'[3]Pc, Winter, S2'!K79*Main!$B$8+_xlfn.IFNA(VLOOKUP($A79,'EV Distribution'!$A$2:$B$51,2,FALSE),0)*'EV Scenarios'!K$2</f>
        <v>0.26370121318385653</v>
      </c>
      <c r="L79" s="5">
        <f>'[3]Pc, Winter, S2'!L79*Main!$B$8+_xlfn.IFNA(VLOOKUP($A79,'EV Distribution'!$A$2:$B$51,2,FALSE),0)*'EV Scenarios'!L$2</f>
        <v>0.22854959991031387</v>
      </c>
      <c r="M79" s="5">
        <f>'[3]Pc, Winter, S2'!M79*Main!$B$8+_xlfn.IFNA(VLOOKUP($A79,'EV Distribution'!$A$2:$B$51,2,FALSE),0)*'EV Scenarios'!M$2</f>
        <v>0.24437223710762335</v>
      </c>
      <c r="N79" s="5">
        <f>'[3]Pc, Winter, S2'!N79*Main!$B$8+_xlfn.IFNA(VLOOKUP($A79,'EV Distribution'!$A$2:$B$51,2,FALSE),0)*'EV Scenarios'!N$2</f>
        <v>0.25903436114349776</v>
      </c>
      <c r="O79" s="5">
        <f>'[3]Pc, Winter, S2'!O79*Main!$B$8+_xlfn.IFNA(VLOOKUP($A79,'EV Distribution'!$A$2:$B$51,2,FALSE),0)*'EV Scenarios'!O$2</f>
        <v>0.30744278892376686</v>
      </c>
      <c r="P79" s="5">
        <f>'[3]Pc, Winter, S2'!P79*Main!$B$8+_xlfn.IFNA(VLOOKUP($A79,'EV Distribution'!$A$2:$B$51,2,FALSE),0)*'EV Scenarios'!P$2</f>
        <v>0.3138671508744395</v>
      </c>
      <c r="Q79" s="5">
        <f>'[3]Pc, Winter, S2'!Q79*Main!$B$8+_xlfn.IFNA(VLOOKUP($A79,'EV Distribution'!$A$2:$B$51,2,FALSE),0)*'EV Scenarios'!Q$2</f>
        <v>0.30686879636771303</v>
      </c>
      <c r="R79" s="5">
        <f>'[3]Pc, Winter, S2'!R79*Main!$B$8+_xlfn.IFNA(VLOOKUP($A79,'EV Distribution'!$A$2:$B$51,2,FALSE),0)*'EV Scenarios'!R$2</f>
        <v>0.30528162755605381</v>
      </c>
      <c r="S79" s="5">
        <f>'[3]Pc, Winter, S2'!S79*Main!$B$8+_xlfn.IFNA(VLOOKUP($A79,'EV Distribution'!$A$2:$B$51,2,FALSE),0)*'EV Scenarios'!S$2</f>
        <v>0.29164345121076235</v>
      </c>
      <c r="T79" s="5">
        <f>'[3]Pc, Winter, S2'!T79*Main!$B$8+_xlfn.IFNA(VLOOKUP($A79,'EV Distribution'!$A$2:$B$51,2,FALSE),0)*'EV Scenarios'!T$2</f>
        <v>0.26848381556053813</v>
      </c>
      <c r="U79" s="5">
        <f>'[3]Pc, Winter, S2'!U79*Main!$B$8+_xlfn.IFNA(VLOOKUP($A79,'EV Distribution'!$A$2:$B$51,2,FALSE),0)*'EV Scenarios'!U$2</f>
        <v>0.29448449591928255</v>
      </c>
      <c r="V79" s="5">
        <f>'[3]Pc, Winter, S2'!V79*Main!$B$8+_xlfn.IFNA(VLOOKUP($A79,'EV Distribution'!$A$2:$B$51,2,FALSE),0)*'EV Scenarios'!V$2</f>
        <v>0.32060839304932737</v>
      </c>
      <c r="W79" s="5">
        <f>'[3]Pc, Winter, S2'!W79*Main!$B$8+_xlfn.IFNA(VLOOKUP($A79,'EV Distribution'!$A$2:$B$51,2,FALSE),0)*'EV Scenarios'!W$2</f>
        <v>0.28988150006726454</v>
      </c>
      <c r="X79" s="5">
        <f>'[3]Pc, Winter, S2'!X79*Main!$B$8+_xlfn.IFNA(VLOOKUP($A79,'EV Distribution'!$A$2:$B$51,2,FALSE),0)*'EV Scenarios'!X$2</f>
        <v>0.87125675755605381</v>
      </c>
      <c r="Y79" s="5">
        <f>'[3]Pc, Winter, S2'!Y79*Main!$B$8+_xlfn.IFNA(VLOOKUP($A79,'EV Distribution'!$A$2:$B$51,2,FALSE),0)*'EV Scenarios'!Y$2</f>
        <v>0.92001686968609875</v>
      </c>
    </row>
    <row r="80" spans="1:25" x14ac:dyDescent="0.25">
      <c r="A80">
        <v>105</v>
      </c>
      <c r="B80" s="5">
        <f>'[3]Pc, Winter, S2'!B80*Main!$B$8+_xlfn.IFNA(VLOOKUP($A80,'EV Distribution'!$A$2:$B$51,2,FALSE),0)*'EV Scenarios'!B$2</f>
        <v>3.8243140358744394E-3</v>
      </c>
      <c r="C80" s="5">
        <f>'[3]Pc, Winter, S2'!C80*Main!$B$8+_xlfn.IFNA(VLOOKUP($A80,'EV Distribution'!$A$2:$B$51,2,FALSE),0)*'EV Scenarios'!C$2</f>
        <v>3.8255434977578478E-3</v>
      </c>
      <c r="D80" s="5">
        <f>'[3]Pc, Winter, S2'!D80*Main!$B$8+_xlfn.IFNA(VLOOKUP($A80,'EV Distribution'!$A$2:$B$51,2,FALSE),0)*'EV Scenarios'!D$2</f>
        <v>3.7956708968609858E-3</v>
      </c>
      <c r="E80" s="5">
        <f>'[3]Pc, Winter, S2'!E80*Main!$B$8+_xlfn.IFNA(VLOOKUP($A80,'EV Distribution'!$A$2:$B$51,2,FALSE),0)*'EV Scenarios'!E$2</f>
        <v>3.7245976905829585E-3</v>
      </c>
      <c r="F80" s="5">
        <f>'[3]Pc, Winter, S2'!F80*Main!$B$8+_xlfn.IFNA(VLOOKUP($A80,'EV Distribution'!$A$2:$B$51,2,FALSE),0)*'EV Scenarios'!F$2</f>
        <v>3.7009789013452907E-3</v>
      </c>
      <c r="G80" s="5">
        <f>'[3]Pc, Winter, S2'!G80*Main!$B$8+_xlfn.IFNA(VLOOKUP($A80,'EV Distribution'!$A$2:$B$51,2,FALSE),0)*'EV Scenarios'!G$2</f>
        <v>3.6909706726457403E-3</v>
      </c>
      <c r="H80" s="5">
        <f>'[3]Pc, Winter, S2'!H80*Main!$B$8+_xlfn.IFNA(VLOOKUP($A80,'EV Distribution'!$A$2:$B$51,2,FALSE),0)*'EV Scenarios'!H$2</f>
        <v>3.7055043946188338E-3</v>
      </c>
      <c r="I80" s="5">
        <f>'[3]Pc, Winter, S2'!I80*Main!$B$8+_xlfn.IFNA(VLOOKUP($A80,'EV Distribution'!$A$2:$B$51,2,FALSE),0)*'EV Scenarios'!I$2</f>
        <v>3.679791771300448E-3</v>
      </c>
      <c r="J80" s="5">
        <f>'[3]Pc, Winter, S2'!J80*Main!$B$8+_xlfn.IFNA(VLOOKUP($A80,'EV Distribution'!$A$2:$B$51,2,FALSE),0)*'EV Scenarios'!J$2</f>
        <v>3.7280551793721973E-3</v>
      </c>
      <c r="K80" s="5">
        <f>'[3]Pc, Winter, S2'!K80*Main!$B$8+_xlfn.IFNA(VLOOKUP($A80,'EV Distribution'!$A$2:$B$51,2,FALSE),0)*'EV Scenarios'!K$2</f>
        <v>3.728678856502242E-3</v>
      </c>
      <c r="L80" s="5">
        <f>'[3]Pc, Winter, S2'!L80*Main!$B$8+_xlfn.IFNA(VLOOKUP($A80,'EV Distribution'!$A$2:$B$51,2,FALSE),0)*'EV Scenarios'!L$2</f>
        <v>3.7509224887892377E-3</v>
      </c>
      <c r="M80" s="5">
        <f>'[3]Pc, Winter, S2'!M80*Main!$B$8+_xlfn.IFNA(VLOOKUP($A80,'EV Distribution'!$A$2:$B$51,2,FALSE),0)*'EV Scenarios'!M$2</f>
        <v>3.7569522197309418E-3</v>
      </c>
      <c r="N80" s="5">
        <f>'[3]Pc, Winter, S2'!N80*Main!$B$8+_xlfn.IFNA(VLOOKUP($A80,'EV Distribution'!$A$2:$B$51,2,FALSE),0)*'EV Scenarios'!N$2</f>
        <v>3.8273152690582964E-3</v>
      </c>
      <c r="O80" s="5">
        <f>'[3]Pc, Winter, S2'!O80*Main!$B$8+_xlfn.IFNA(VLOOKUP($A80,'EV Distribution'!$A$2:$B$51,2,FALSE),0)*'EV Scenarios'!O$2</f>
        <v>3.7895602242152462E-3</v>
      </c>
      <c r="P80" s="5">
        <f>'[3]Pc, Winter, S2'!P80*Main!$B$8+_xlfn.IFNA(VLOOKUP($A80,'EV Distribution'!$A$2:$B$51,2,FALSE),0)*'EV Scenarios'!P$2</f>
        <v>3.7374065022421528E-3</v>
      </c>
      <c r="Q80" s="5">
        <f>'[3]Pc, Winter, S2'!Q80*Main!$B$8+_xlfn.IFNA(VLOOKUP($A80,'EV Distribution'!$A$2:$B$51,2,FALSE),0)*'EV Scenarios'!Q$2</f>
        <v>3.7357297309417049E-3</v>
      </c>
      <c r="R80" s="5">
        <f>'[3]Pc, Winter, S2'!R80*Main!$B$8+_xlfn.IFNA(VLOOKUP($A80,'EV Distribution'!$A$2:$B$51,2,FALSE),0)*'EV Scenarios'!R$2</f>
        <v>3.7261530493273541E-3</v>
      </c>
      <c r="S80" s="5">
        <f>'[3]Pc, Winter, S2'!S80*Main!$B$8+_xlfn.IFNA(VLOOKUP($A80,'EV Distribution'!$A$2:$B$51,2,FALSE),0)*'EV Scenarios'!S$2</f>
        <v>3.7717496412556051E-3</v>
      </c>
      <c r="T80" s="5">
        <f>'[3]Pc, Winter, S2'!T80*Main!$B$8+_xlfn.IFNA(VLOOKUP($A80,'EV Distribution'!$A$2:$B$51,2,FALSE),0)*'EV Scenarios'!T$2</f>
        <v>3.897333677130045E-3</v>
      </c>
      <c r="U80" s="5">
        <f>'[3]Pc, Winter, S2'!U80*Main!$B$8+_xlfn.IFNA(VLOOKUP($A80,'EV Distribution'!$A$2:$B$51,2,FALSE),0)*'EV Scenarios'!U$2</f>
        <v>4.0271577802690585E-3</v>
      </c>
      <c r="V80" s="5">
        <f>'[3]Pc, Winter, S2'!V80*Main!$B$8+_xlfn.IFNA(VLOOKUP($A80,'EV Distribution'!$A$2:$B$51,2,FALSE),0)*'EV Scenarios'!V$2</f>
        <v>4.1036476905829599E-3</v>
      </c>
      <c r="W80" s="5">
        <f>'[3]Pc, Winter, S2'!W80*Main!$B$8+_xlfn.IFNA(VLOOKUP($A80,'EV Distribution'!$A$2:$B$51,2,FALSE),0)*'EV Scenarios'!W$2</f>
        <v>4.0524090358744396E-3</v>
      </c>
      <c r="X80" s="5">
        <f>'[3]Pc, Winter, S2'!X80*Main!$B$8+_xlfn.IFNA(VLOOKUP($A80,'EV Distribution'!$A$2:$B$51,2,FALSE),0)*'EV Scenarios'!X$2</f>
        <v>3.9698898206278026E-3</v>
      </c>
      <c r="Y80" s="5">
        <f>'[3]Pc, Winter, S2'!Y80*Main!$B$8+_xlfn.IFNA(VLOOKUP($A80,'EV Distribution'!$A$2:$B$51,2,FALSE),0)*'EV Scenarios'!Y$2</f>
        <v>3.8797096860986552E-3</v>
      </c>
    </row>
    <row r="81" spans="1:25" x14ac:dyDescent="0.25">
      <c r="A81">
        <v>104</v>
      </c>
      <c r="B81" s="5">
        <f>'[3]Pc, Winter, S2'!B81*Main!$B$8+_xlfn.IFNA(VLOOKUP($A81,'EV Distribution'!$A$2:$B$51,2,FALSE),0)*'EV Scenarios'!B$2</f>
        <v>0.27264573991031393</v>
      </c>
      <c r="C81" s="5">
        <f>'[3]Pc, Winter, S2'!C81*Main!$B$8+_xlfn.IFNA(VLOOKUP($A81,'EV Distribution'!$A$2:$B$51,2,FALSE),0)*'EV Scenarios'!C$2</f>
        <v>0.27264573991031393</v>
      </c>
      <c r="D81" s="5">
        <f>'[3]Pc, Winter, S2'!D81*Main!$B$8+_xlfn.IFNA(VLOOKUP($A81,'EV Distribution'!$A$2:$B$51,2,FALSE),0)*'EV Scenarios'!D$2</f>
        <v>0.27264573991031393</v>
      </c>
      <c r="E81" s="5">
        <f>'[3]Pc, Winter, S2'!E81*Main!$B$8+_xlfn.IFNA(VLOOKUP($A81,'EV Distribution'!$A$2:$B$51,2,FALSE),0)*'EV Scenarios'!E$2</f>
        <v>0.27264573991031393</v>
      </c>
      <c r="F81" s="5">
        <f>'[3]Pc, Winter, S2'!F81*Main!$B$8+_xlfn.IFNA(VLOOKUP($A81,'EV Distribution'!$A$2:$B$51,2,FALSE),0)*'EV Scenarios'!F$2</f>
        <v>0.27264573991031393</v>
      </c>
      <c r="G81" s="5">
        <f>'[3]Pc, Winter, S2'!G81*Main!$B$8+_xlfn.IFNA(VLOOKUP($A81,'EV Distribution'!$A$2:$B$51,2,FALSE),0)*'EV Scenarios'!G$2</f>
        <v>0.27264573991031393</v>
      </c>
      <c r="H81" s="5">
        <f>'[3]Pc, Winter, S2'!H81*Main!$B$8+_xlfn.IFNA(VLOOKUP($A81,'EV Distribution'!$A$2:$B$51,2,FALSE),0)*'EV Scenarios'!H$2</f>
        <v>0.27264573991031393</v>
      </c>
      <c r="I81" s="5">
        <f>'[3]Pc, Winter, S2'!I81*Main!$B$8+_xlfn.IFNA(VLOOKUP($A81,'EV Distribution'!$A$2:$B$51,2,FALSE),0)*'EV Scenarios'!I$2</f>
        <v>0.27264573991031393</v>
      </c>
      <c r="J81" s="5">
        <f>'[3]Pc, Winter, S2'!J81*Main!$B$8+_xlfn.IFNA(VLOOKUP($A81,'EV Distribution'!$A$2:$B$51,2,FALSE),0)*'EV Scenarios'!J$2</f>
        <v>0.27264573991031393</v>
      </c>
      <c r="K81" s="5">
        <f>'[3]Pc, Winter, S2'!K81*Main!$B$8+_xlfn.IFNA(VLOOKUP($A81,'EV Distribution'!$A$2:$B$51,2,FALSE),0)*'EV Scenarios'!K$2</f>
        <v>0.27264573991031393</v>
      </c>
      <c r="L81" s="5">
        <f>'[3]Pc, Winter, S2'!L81*Main!$B$8+_xlfn.IFNA(VLOOKUP($A81,'EV Distribution'!$A$2:$B$51,2,FALSE),0)*'EV Scenarios'!L$2</f>
        <v>0.27264573991031393</v>
      </c>
      <c r="M81" s="5">
        <f>'[3]Pc, Winter, S2'!M81*Main!$B$8+_xlfn.IFNA(VLOOKUP($A81,'EV Distribution'!$A$2:$B$51,2,FALSE),0)*'EV Scenarios'!M$2</f>
        <v>0.27264573991031393</v>
      </c>
      <c r="N81" s="5">
        <f>'[3]Pc, Winter, S2'!N81*Main!$B$8+_xlfn.IFNA(VLOOKUP($A81,'EV Distribution'!$A$2:$B$51,2,FALSE),0)*'EV Scenarios'!N$2</f>
        <v>0.27264573991031393</v>
      </c>
      <c r="O81" s="5">
        <f>'[3]Pc, Winter, S2'!O81*Main!$B$8+_xlfn.IFNA(VLOOKUP($A81,'EV Distribution'!$A$2:$B$51,2,FALSE),0)*'EV Scenarios'!O$2</f>
        <v>0.27264573991031393</v>
      </c>
      <c r="P81" s="5">
        <f>'[3]Pc, Winter, S2'!P81*Main!$B$8+_xlfn.IFNA(VLOOKUP($A81,'EV Distribution'!$A$2:$B$51,2,FALSE),0)*'EV Scenarios'!P$2</f>
        <v>0.27264573991031393</v>
      </c>
      <c r="Q81" s="5">
        <f>'[3]Pc, Winter, S2'!Q81*Main!$B$8+_xlfn.IFNA(VLOOKUP($A81,'EV Distribution'!$A$2:$B$51,2,FALSE),0)*'EV Scenarios'!Q$2</f>
        <v>0.27264573991031393</v>
      </c>
      <c r="R81" s="5">
        <f>'[3]Pc, Winter, S2'!R81*Main!$B$8+_xlfn.IFNA(VLOOKUP($A81,'EV Distribution'!$A$2:$B$51,2,FALSE),0)*'EV Scenarios'!R$2</f>
        <v>0.27264573991031393</v>
      </c>
      <c r="S81" s="5">
        <f>'[3]Pc, Winter, S2'!S81*Main!$B$8+_xlfn.IFNA(VLOOKUP($A81,'EV Distribution'!$A$2:$B$51,2,FALSE),0)*'EV Scenarios'!S$2</f>
        <v>0.27264573991031393</v>
      </c>
      <c r="T81" s="5">
        <f>'[3]Pc, Winter, S2'!T81*Main!$B$8+_xlfn.IFNA(VLOOKUP($A81,'EV Distribution'!$A$2:$B$51,2,FALSE),0)*'EV Scenarios'!T$2</f>
        <v>0.27264573991031393</v>
      </c>
      <c r="U81" s="5">
        <f>'[3]Pc, Winter, S2'!U81*Main!$B$8+_xlfn.IFNA(VLOOKUP($A81,'EV Distribution'!$A$2:$B$51,2,FALSE),0)*'EV Scenarios'!U$2</f>
        <v>0.27264573991031393</v>
      </c>
      <c r="V81" s="5">
        <f>'[3]Pc, Winter, S2'!V81*Main!$B$8+_xlfn.IFNA(VLOOKUP($A81,'EV Distribution'!$A$2:$B$51,2,FALSE),0)*'EV Scenarios'!V$2</f>
        <v>0.27264573991031393</v>
      </c>
      <c r="W81" s="5">
        <f>'[3]Pc, Winter, S2'!W81*Main!$B$8+_xlfn.IFNA(VLOOKUP($A81,'EV Distribution'!$A$2:$B$51,2,FALSE),0)*'EV Scenarios'!W$2</f>
        <v>0.27264573991031393</v>
      </c>
      <c r="X81" s="5">
        <f>'[3]Pc, Winter, S2'!X81*Main!$B$8+_xlfn.IFNA(VLOOKUP($A81,'EV Distribution'!$A$2:$B$51,2,FALSE),0)*'EV Scenarios'!X$2</f>
        <v>0.27264573991031393</v>
      </c>
      <c r="Y81" s="5">
        <f>'[3]Pc, Winter, S2'!Y81*Main!$B$8+_xlfn.IFNA(VLOOKUP($A81,'EV Distribution'!$A$2:$B$51,2,FALSE),0)*'EV Scenarios'!Y$2</f>
        <v>0.27264573991031393</v>
      </c>
    </row>
    <row r="82" spans="1:25" x14ac:dyDescent="0.25">
      <c r="A82">
        <v>45</v>
      </c>
      <c r="B82" s="5">
        <f>'[3]Pc, Winter, S2'!B82*Main!$B$8+_xlfn.IFNA(VLOOKUP($A82,'EV Distribution'!$A$2:$B$51,2,FALSE),0)*'EV Scenarios'!B$2</f>
        <v>4.8161055156950676E-3</v>
      </c>
      <c r="C82" s="5">
        <f>'[3]Pc, Winter, S2'!C82*Main!$B$8+_xlfn.IFNA(VLOOKUP($A82,'EV Distribution'!$A$2:$B$51,2,FALSE),0)*'EV Scenarios'!C$2</f>
        <v>4.1164820627802691E-3</v>
      </c>
      <c r="D82" s="5">
        <f>'[3]Pc, Winter, S2'!D82*Main!$B$8+_xlfn.IFNA(VLOOKUP($A82,'EV Distribution'!$A$2:$B$51,2,FALSE),0)*'EV Scenarios'!D$2</f>
        <v>3.8671245291479824E-3</v>
      </c>
      <c r="E82" s="5">
        <f>'[3]Pc, Winter, S2'!E82*Main!$B$8+_xlfn.IFNA(VLOOKUP($A82,'EV Distribution'!$A$2:$B$51,2,FALSE),0)*'EV Scenarios'!E$2</f>
        <v>3.6636694618834083E-3</v>
      </c>
      <c r="F82" s="5">
        <f>'[3]Pc, Winter, S2'!F82*Main!$B$8+_xlfn.IFNA(VLOOKUP($A82,'EV Distribution'!$A$2:$B$51,2,FALSE),0)*'EV Scenarios'!F$2</f>
        <v>3.0522047309417041E-3</v>
      </c>
      <c r="G82" s="5">
        <f>'[3]Pc, Winter, S2'!G82*Main!$B$8+_xlfn.IFNA(VLOOKUP($A82,'EV Distribution'!$A$2:$B$51,2,FALSE),0)*'EV Scenarios'!G$2</f>
        <v>2.900187264573991E-3</v>
      </c>
      <c r="H82" s="5">
        <f>'[3]Pc, Winter, S2'!H82*Main!$B$8+_xlfn.IFNA(VLOOKUP($A82,'EV Distribution'!$A$2:$B$51,2,FALSE),0)*'EV Scenarios'!H$2</f>
        <v>3.1712593273542605E-3</v>
      </c>
      <c r="I82" s="5">
        <f>'[3]Pc, Winter, S2'!I82*Main!$B$8+_xlfn.IFNA(VLOOKUP($A82,'EV Distribution'!$A$2:$B$51,2,FALSE),0)*'EV Scenarios'!I$2</f>
        <v>4.1697093273542606E-3</v>
      </c>
      <c r="J82" s="5">
        <f>'[3]Pc, Winter, S2'!J82*Main!$B$8+_xlfn.IFNA(VLOOKUP($A82,'EV Distribution'!$A$2:$B$51,2,FALSE),0)*'EV Scenarios'!J$2</f>
        <v>4.7281900448430496E-3</v>
      </c>
      <c r="K82" s="5">
        <f>'[3]Pc, Winter, S2'!K82*Main!$B$8+_xlfn.IFNA(VLOOKUP($A82,'EV Distribution'!$A$2:$B$51,2,FALSE),0)*'EV Scenarios'!K$2</f>
        <v>4.6638051793721977E-3</v>
      </c>
      <c r="L82" s="5">
        <f>'[3]Pc, Winter, S2'!L82*Main!$B$8+_xlfn.IFNA(VLOOKUP($A82,'EV Distribution'!$A$2:$B$51,2,FALSE),0)*'EV Scenarios'!L$2</f>
        <v>4.7869839686098658E-3</v>
      </c>
      <c r="M82" s="5">
        <f>'[3]Pc, Winter, S2'!M82*Main!$B$8+_xlfn.IFNA(VLOOKUP($A82,'EV Distribution'!$A$2:$B$51,2,FALSE),0)*'EV Scenarios'!M$2</f>
        <v>4.6115756278026906E-3</v>
      </c>
      <c r="N82" s="5">
        <f>'[3]Pc, Winter, S2'!N82*Main!$B$8+_xlfn.IFNA(VLOOKUP($A82,'EV Distribution'!$A$2:$B$51,2,FALSE),0)*'EV Scenarios'!N$2</f>
        <v>4.689859887892377E-3</v>
      </c>
      <c r="O82" s="5">
        <f>'[3]Pc, Winter, S2'!O82*Main!$B$8+_xlfn.IFNA(VLOOKUP($A82,'EV Distribution'!$A$2:$B$51,2,FALSE),0)*'EV Scenarios'!O$2</f>
        <v>4.2066813677130045E-3</v>
      </c>
      <c r="P82" s="5">
        <f>'[3]Pc, Winter, S2'!P82*Main!$B$8+_xlfn.IFNA(VLOOKUP($A82,'EV Distribution'!$A$2:$B$51,2,FALSE),0)*'EV Scenarios'!P$2</f>
        <v>4.212020964125561E-3</v>
      </c>
      <c r="Q82" s="5">
        <f>'[3]Pc, Winter, S2'!Q82*Main!$B$8+_xlfn.IFNA(VLOOKUP($A82,'EV Distribution'!$A$2:$B$51,2,FALSE),0)*'EV Scenarios'!Q$2</f>
        <v>4.0329800448430488E-3</v>
      </c>
      <c r="R82" s="5">
        <f>'[3]Pc, Winter, S2'!R82*Main!$B$8+_xlfn.IFNA(VLOOKUP($A82,'EV Distribution'!$A$2:$B$51,2,FALSE),0)*'EV Scenarios'!R$2</f>
        <v>4.1867722645739913E-3</v>
      </c>
      <c r="S82" s="5">
        <f>'[3]Pc, Winter, S2'!S82*Main!$B$8+_xlfn.IFNA(VLOOKUP($A82,'EV Distribution'!$A$2:$B$51,2,FALSE),0)*'EV Scenarios'!S$2</f>
        <v>4.685373161434977E-3</v>
      </c>
      <c r="T82" s="5">
        <f>'[3]Pc, Winter, S2'!T82*Main!$B$8+_xlfn.IFNA(VLOOKUP($A82,'EV Distribution'!$A$2:$B$51,2,FALSE),0)*'EV Scenarios'!T$2</f>
        <v>6.7855471076233185E-3</v>
      </c>
      <c r="U82" s="5">
        <f>'[3]Pc, Winter, S2'!U82*Main!$B$8+_xlfn.IFNA(VLOOKUP($A82,'EV Distribution'!$A$2:$B$51,2,FALSE),0)*'EV Scenarios'!U$2</f>
        <v>8.7457187443946184E-3</v>
      </c>
      <c r="V82" s="5">
        <f>'[3]Pc, Winter, S2'!V82*Main!$B$8+_xlfn.IFNA(VLOOKUP($A82,'EV Distribution'!$A$2:$B$51,2,FALSE),0)*'EV Scenarios'!V$2</f>
        <v>9.0077713452914807E-3</v>
      </c>
      <c r="W82" s="5">
        <f>'[3]Pc, Winter, S2'!W82*Main!$B$8+_xlfn.IFNA(VLOOKUP($A82,'EV Distribution'!$A$2:$B$51,2,FALSE),0)*'EV Scenarios'!W$2</f>
        <v>8.9818035426008965E-3</v>
      </c>
      <c r="X82" s="5">
        <f>'[3]Pc, Winter, S2'!X82*Main!$B$8+_xlfn.IFNA(VLOOKUP($A82,'EV Distribution'!$A$2:$B$51,2,FALSE),0)*'EV Scenarios'!X$2</f>
        <v>8.0775066367713005E-3</v>
      </c>
      <c r="Y82" s="5">
        <f>'[3]Pc, Winter, S2'!Y82*Main!$B$8+_xlfn.IFNA(VLOOKUP($A82,'EV Distribution'!$A$2:$B$51,2,FALSE),0)*'EV Scenarios'!Y$2</f>
        <v>6.9065489910313908E-3</v>
      </c>
    </row>
    <row r="83" spans="1:25" x14ac:dyDescent="0.25">
      <c r="A83">
        <v>40</v>
      </c>
      <c r="B83" s="5">
        <f>'[3]Pc, Winter, S2'!B83*Main!$B$8+_xlfn.IFNA(VLOOKUP($A83,'EV Distribution'!$A$2:$B$51,2,FALSE),0)*'EV Scenarios'!B$2</f>
        <v>4.2249786233183859E-2</v>
      </c>
      <c r="C83" s="5">
        <f>'[3]Pc, Winter, S2'!C83*Main!$B$8+_xlfn.IFNA(VLOOKUP($A83,'EV Distribution'!$A$2:$B$51,2,FALSE),0)*'EV Scenarios'!C$2</f>
        <v>4.3171859215246633E-2</v>
      </c>
      <c r="D83" s="5">
        <f>'[3]Pc, Winter, S2'!D83*Main!$B$8+_xlfn.IFNA(VLOOKUP($A83,'EV Distribution'!$A$2:$B$51,2,FALSE),0)*'EV Scenarios'!D$2</f>
        <v>3.6440062937219728E-2</v>
      </c>
      <c r="E83" s="5">
        <f>'[3]Pc, Winter, S2'!E83*Main!$B$8+_xlfn.IFNA(VLOOKUP($A83,'EV Distribution'!$A$2:$B$51,2,FALSE),0)*'EV Scenarios'!E$2</f>
        <v>3.6328351031390135E-2</v>
      </c>
      <c r="F83" s="5">
        <f>'[3]Pc, Winter, S2'!F83*Main!$B$8+_xlfn.IFNA(VLOOKUP($A83,'EV Distribution'!$A$2:$B$51,2,FALSE),0)*'EV Scenarios'!F$2</f>
        <v>3.5194720717488789E-2</v>
      </c>
      <c r="G83" s="5">
        <f>'[3]Pc, Winter, S2'!G83*Main!$B$8+_xlfn.IFNA(VLOOKUP($A83,'EV Distribution'!$A$2:$B$51,2,FALSE),0)*'EV Scenarios'!G$2</f>
        <v>3.4157062130044838E-2</v>
      </c>
      <c r="H83" s="5">
        <f>'[3]Pc, Winter, S2'!H83*Main!$B$8+_xlfn.IFNA(VLOOKUP($A83,'EV Distribution'!$A$2:$B$51,2,FALSE),0)*'EV Scenarios'!H$2</f>
        <v>3.2238509865470846E-2</v>
      </c>
      <c r="I83" s="5">
        <f>'[3]Pc, Winter, S2'!I83*Main!$B$8+_xlfn.IFNA(VLOOKUP($A83,'EV Distribution'!$A$2:$B$51,2,FALSE),0)*'EV Scenarios'!I$2</f>
        <v>3.2196645538116596E-2</v>
      </c>
      <c r="J83" s="5">
        <f>'[3]Pc, Winter, S2'!J83*Main!$B$8+_xlfn.IFNA(VLOOKUP($A83,'EV Distribution'!$A$2:$B$51,2,FALSE),0)*'EV Scenarios'!J$2</f>
        <v>3.2369414327354268E-2</v>
      </c>
      <c r="K83" s="5">
        <f>'[3]Pc, Winter, S2'!K83*Main!$B$8+_xlfn.IFNA(VLOOKUP($A83,'EV Distribution'!$A$2:$B$51,2,FALSE),0)*'EV Scenarios'!K$2</f>
        <v>2.8036337376681611E-2</v>
      </c>
      <c r="L83" s="5">
        <f>'[3]Pc, Winter, S2'!L83*Main!$B$8+_xlfn.IFNA(VLOOKUP($A83,'EV Distribution'!$A$2:$B$51,2,FALSE),0)*'EV Scenarios'!L$2</f>
        <v>2.5448096031390137E-2</v>
      </c>
      <c r="M83" s="5">
        <f>'[3]Pc, Winter, S2'!M83*Main!$B$8+_xlfn.IFNA(VLOOKUP($A83,'EV Distribution'!$A$2:$B$51,2,FALSE),0)*'EV Scenarios'!M$2</f>
        <v>2.5297772802690587E-2</v>
      </c>
      <c r="N83" s="5">
        <f>'[3]Pc, Winter, S2'!N83*Main!$B$8+_xlfn.IFNA(VLOOKUP($A83,'EV Distribution'!$A$2:$B$51,2,FALSE),0)*'EV Scenarios'!N$2</f>
        <v>2.5713452331838568E-2</v>
      </c>
      <c r="O83" s="5">
        <f>'[3]Pc, Winter, S2'!O83*Main!$B$8+_xlfn.IFNA(VLOOKUP($A83,'EV Distribution'!$A$2:$B$51,2,FALSE),0)*'EV Scenarios'!O$2</f>
        <v>2.2803954641255609E-2</v>
      </c>
      <c r="P83" s="5">
        <f>'[3]Pc, Winter, S2'!P83*Main!$B$8+_xlfn.IFNA(VLOOKUP($A83,'EV Distribution'!$A$2:$B$51,2,FALSE),0)*'EV Scenarios'!P$2</f>
        <v>2.0737658632286996E-2</v>
      </c>
      <c r="Q83" s="5">
        <f>'[3]Pc, Winter, S2'!Q83*Main!$B$8+_xlfn.IFNA(VLOOKUP($A83,'EV Distribution'!$A$2:$B$51,2,FALSE),0)*'EV Scenarios'!Q$2</f>
        <v>1.8858277040358747E-2</v>
      </c>
      <c r="R83" s="5">
        <f>'[3]Pc, Winter, S2'!R83*Main!$B$8+_xlfn.IFNA(VLOOKUP($A83,'EV Distribution'!$A$2:$B$51,2,FALSE),0)*'EV Scenarios'!R$2</f>
        <v>1.9171131210762332E-2</v>
      </c>
      <c r="S83" s="5">
        <f>'[3]Pc, Winter, S2'!S83*Main!$B$8+_xlfn.IFNA(VLOOKUP($A83,'EV Distribution'!$A$2:$B$51,2,FALSE),0)*'EV Scenarios'!S$2</f>
        <v>1.9246005269058297E-2</v>
      </c>
      <c r="T83" s="5">
        <f>'[3]Pc, Winter, S2'!T83*Main!$B$8+_xlfn.IFNA(VLOOKUP($A83,'EV Distribution'!$A$2:$B$51,2,FALSE),0)*'EV Scenarios'!T$2</f>
        <v>2.2350331345291477E-2</v>
      </c>
      <c r="U83" s="5">
        <f>'[3]Pc, Winter, S2'!U83*Main!$B$8+_xlfn.IFNA(VLOOKUP($A83,'EV Distribution'!$A$2:$B$51,2,FALSE),0)*'EV Scenarios'!U$2</f>
        <v>2.9930645044843052E-2</v>
      </c>
      <c r="V83" s="5">
        <f>'[3]Pc, Winter, S2'!V83*Main!$B$8+_xlfn.IFNA(VLOOKUP($A83,'EV Distribution'!$A$2:$B$51,2,FALSE),0)*'EV Scenarios'!V$2</f>
        <v>3.3874723408071752E-2</v>
      </c>
      <c r="W83" s="5">
        <f>'[3]Pc, Winter, S2'!W83*Main!$B$8+_xlfn.IFNA(VLOOKUP($A83,'EV Distribution'!$A$2:$B$51,2,FALSE),0)*'EV Scenarios'!W$2</f>
        <v>4.0033635605381167E-2</v>
      </c>
      <c r="X83" s="5">
        <f>'[3]Pc, Winter, S2'!X83*Main!$B$8+_xlfn.IFNA(VLOOKUP($A83,'EV Distribution'!$A$2:$B$51,2,FALSE),0)*'EV Scenarios'!X$2</f>
        <v>3.857845031390135E-2</v>
      </c>
      <c r="Y83" s="5">
        <f>'[3]Pc, Winter, S2'!Y83*Main!$B$8+_xlfn.IFNA(VLOOKUP($A83,'EV Distribution'!$A$2:$B$51,2,FALSE),0)*'EV Scenarios'!Y$2</f>
        <v>3.4051320313901345E-2</v>
      </c>
    </row>
    <row r="84" spans="1:25" x14ac:dyDescent="0.25">
      <c r="A84">
        <v>73</v>
      </c>
      <c r="B84" s="5">
        <f>'[3]Pc, Winter, S2'!B84*Main!$B$8+_xlfn.IFNA(VLOOKUP($A84,'EV Distribution'!$A$2:$B$51,2,FALSE),0)*'EV Scenarios'!B$2</f>
        <v>2.3565436300448432E-2</v>
      </c>
      <c r="C84" s="5">
        <f>'[3]Pc, Winter, S2'!C84*Main!$B$8+_xlfn.IFNA(VLOOKUP($A84,'EV Distribution'!$A$2:$B$51,2,FALSE),0)*'EV Scenarios'!C$2</f>
        <v>2.2362402735426008E-2</v>
      </c>
      <c r="D84" s="5">
        <f>'[3]Pc, Winter, S2'!D84*Main!$B$8+_xlfn.IFNA(VLOOKUP($A84,'EV Distribution'!$A$2:$B$51,2,FALSE),0)*'EV Scenarios'!D$2</f>
        <v>2.0970916434977581E-2</v>
      </c>
      <c r="E84" s="5">
        <f>'[3]Pc, Winter, S2'!E84*Main!$B$8+_xlfn.IFNA(VLOOKUP($A84,'EV Distribution'!$A$2:$B$51,2,FALSE),0)*'EV Scenarios'!E$2</f>
        <v>2.0719365381165918E-2</v>
      </c>
      <c r="F84" s="5">
        <f>'[3]Pc, Winter, S2'!F84*Main!$B$8+_xlfn.IFNA(VLOOKUP($A84,'EV Distribution'!$A$2:$B$51,2,FALSE),0)*'EV Scenarios'!F$2</f>
        <v>2.0417765515695067E-2</v>
      </c>
      <c r="G84" s="5">
        <f>'[3]Pc, Winter, S2'!G84*Main!$B$8+_xlfn.IFNA(VLOOKUP($A84,'EV Distribution'!$A$2:$B$51,2,FALSE),0)*'EV Scenarios'!G$2</f>
        <v>1.8297710156950673E-2</v>
      </c>
      <c r="H84" s="5">
        <f>'[3]Pc, Winter, S2'!H84*Main!$B$8+_xlfn.IFNA(VLOOKUP($A84,'EV Distribution'!$A$2:$B$51,2,FALSE),0)*'EV Scenarios'!H$2</f>
        <v>1.4775560022421525E-2</v>
      </c>
      <c r="I84" s="5">
        <f>'[3]Pc, Winter, S2'!I84*Main!$B$8+_xlfn.IFNA(VLOOKUP($A84,'EV Distribution'!$A$2:$B$51,2,FALSE),0)*'EV Scenarios'!I$2</f>
        <v>1.5933576793721971E-2</v>
      </c>
      <c r="J84" s="5">
        <f>'[3]Pc, Winter, S2'!J84*Main!$B$8+_xlfn.IFNA(VLOOKUP($A84,'EV Distribution'!$A$2:$B$51,2,FALSE),0)*'EV Scenarios'!J$2</f>
        <v>1.5322395358744396E-2</v>
      </c>
      <c r="K84" s="5">
        <f>'[3]Pc, Winter, S2'!K84*Main!$B$8+_xlfn.IFNA(VLOOKUP($A84,'EV Distribution'!$A$2:$B$51,2,FALSE),0)*'EV Scenarios'!K$2</f>
        <v>1.7590045784753365E-2</v>
      </c>
      <c r="L84" s="5">
        <f>'[3]Pc, Winter, S2'!L84*Main!$B$8+_xlfn.IFNA(VLOOKUP($A84,'EV Distribution'!$A$2:$B$51,2,FALSE),0)*'EV Scenarios'!L$2</f>
        <v>2.066416739910314E-2</v>
      </c>
      <c r="M84" s="5">
        <f>'[3]Pc, Winter, S2'!M84*Main!$B$8+_xlfn.IFNA(VLOOKUP($A84,'EV Distribution'!$A$2:$B$51,2,FALSE),0)*'EV Scenarios'!M$2</f>
        <v>2.2001170560538116E-2</v>
      </c>
      <c r="N84" s="5">
        <f>'[3]Pc, Winter, S2'!N84*Main!$B$8+_xlfn.IFNA(VLOOKUP($A84,'EV Distribution'!$A$2:$B$51,2,FALSE),0)*'EV Scenarios'!N$2</f>
        <v>2.1898775896860984E-2</v>
      </c>
      <c r="O84" s="5">
        <f>'[3]Pc, Winter, S2'!O84*Main!$B$8+_xlfn.IFNA(VLOOKUP($A84,'EV Distribution'!$A$2:$B$51,2,FALSE),0)*'EV Scenarios'!O$2</f>
        <v>2.1980112511210764E-2</v>
      </c>
      <c r="P84" s="5">
        <f>'[3]Pc, Winter, S2'!P84*Main!$B$8+_xlfn.IFNA(VLOOKUP($A84,'EV Distribution'!$A$2:$B$51,2,FALSE),0)*'EV Scenarios'!P$2</f>
        <v>2.0237355829596414E-2</v>
      </c>
      <c r="Q84" s="5">
        <f>'[3]Pc, Winter, S2'!Q84*Main!$B$8+_xlfn.IFNA(VLOOKUP($A84,'EV Distribution'!$A$2:$B$51,2,FALSE),0)*'EV Scenarios'!Q$2</f>
        <v>1.8827625269058294E-2</v>
      </c>
      <c r="R84" s="5">
        <f>'[3]Pc, Winter, S2'!R84*Main!$B$8+_xlfn.IFNA(VLOOKUP($A84,'EV Distribution'!$A$2:$B$51,2,FALSE),0)*'EV Scenarios'!R$2</f>
        <v>1.9167418116591929E-2</v>
      </c>
      <c r="S84" s="5">
        <f>'[3]Pc, Winter, S2'!S84*Main!$B$8+_xlfn.IFNA(VLOOKUP($A84,'EV Distribution'!$A$2:$B$51,2,FALSE),0)*'EV Scenarios'!S$2</f>
        <v>2.009131186098655E-2</v>
      </c>
      <c r="T84" s="5">
        <f>'[3]Pc, Winter, S2'!T84*Main!$B$8+_xlfn.IFNA(VLOOKUP($A84,'EV Distribution'!$A$2:$B$51,2,FALSE),0)*'EV Scenarios'!T$2</f>
        <v>2.1420920358744395E-2</v>
      </c>
      <c r="U84" s="5">
        <f>'[3]Pc, Winter, S2'!U84*Main!$B$8+_xlfn.IFNA(VLOOKUP($A84,'EV Distribution'!$A$2:$B$51,2,FALSE),0)*'EV Scenarios'!U$2</f>
        <v>2.5485369686098658E-2</v>
      </c>
      <c r="V84" s="5">
        <f>'[3]Pc, Winter, S2'!V84*Main!$B$8+_xlfn.IFNA(VLOOKUP($A84,'EV Distribution'!$A$2:$B$51,2,FALSE),0)*'EV Scenarios'!V$2</f>
        <v>2.8072774349775783E-2</v>
      </c>
      <c r="W84" s="5">
        <f>'[3]Pc, Winter, S2'!W84*Main!$B$8+_xlfn.IFNA(VLOOKUP($A84,'EV Distribution'!$A$2:$B$51,2,FALSE),0)*'EV Scenarios'!W$2</f>
        <v>3.170928403587444E-2</v>
      </c>
      <c r="X84" s="5">
        <f>'[3]Pc, Winter, S2'!X84*Main!$B$8+_xlfn.IFNA(VLOOKUP($A84,'EV Distribution'!$A$2:$B$51,2,FALSE),0)*'EV Scenarios'!X$2</f>
        <v>2.8897391816143498E-2</v>
      </c>
      <c r="Y84" s="5">
        <f>'[3]Pc, Winter, S2'!Y84*Main!$B$8+_xlfn.IFNA(VLOOKUP($A84,'EV Distribution'!$A$2:$B$51,2,FALSE),0)*'EV Scenarios'!Y$2</f>
        <v>2.6981471008968611E-2</v>
      </c>
    </row>
    <row r="85" spans="1:25" x14ac:dyDescent="0.25">
      <c r="A85">
        <v>25</v>
      </c>
      <c r="B85" s="5">
        <f>'[3]Pc, Winter, S2'!B85*Main!$B$8+_xlfn.IFNA(VLOOKUP($A85,'EV Distribution'!$A$2:$B$51,2,FALSE),0)*'EV Scenarios'!B$2</f>
        <v>1.9706380381165921E-2</v>
      </c>
      <c r="C85" s="5">
        <f>'[3]Pc, Winter, S2'!C85*Main!$B$8+_xlfn.IFNA(VLOOKUP($A85,'EV Distribution'!$A$2:$B$51,2,FALSE),0)*'EV Scenarios'!C$2</f>
        <v>1.4763159327354261E-2</v>
      </c>
      <c r="D85" s="5">
        <f>'[3]Pc, Winter, S2'!D85*Main!$B$8+_xlfn.IFNA(VLOOKUP($A85,'EV Distribution'!$A$2:$B$51,2,FALSE),0)*'EV Scenarios'!D$2</f>
        <v>9.4466138340807172E-3</v>
      </c>
      <c r="E85" s="5">
        <f>'[3]Pc, Winter, S2'!E85*Main!$B$8+_xlfn.IFNA(VLOOKUP($A85,'EV Distribution'!$A$2:$B$51,2,FALSE),0)*'EV Scenarios'!E$2</f>
        <v>9.8236415695067258E-3</v>
      </c>
      <c r="F85" s="5">
        <f>'[3]Pc, Winter, S2'!F85*Main!$B$8+_xlfn.IFNA(VLOOKUP($A85,'EV Distribution'!$A$2:$B$51,2,FALSE),0)*'EV Scenarios'!F$2</f>
        <v>1.006886639013453E-2</v>
      </c>
      <c r="G85" s="5">
        <f>'[3]Pc, Winter, S2'!G85*Main!$B$8+_xlfn.IFNA(VLOOKUP($A85,'EV Distribution'!$A$2:$B$51,2,FALSE),0)*'EV Scenarios'!G$2</f>
        <v>9.9787220403587448E-3</v>
      </c>
      <c r="H85" s="5">
        <f>'[3]Pc, Winter, S2'!H85*Main!$B$8+_xlfn.IFNA(VLOOKUP($A85,'EV Distribution'!$A$2:$B$51,2,FALSE),0)*'EV Scenarios'!H$2</f>
        <v>9.4903854035874435E-3</v>
      </c>
      <c r="I85" s="5">
        <f>'[3]Pc, Winter, S2'!I85*Main!$B$8+_xlfn.IFNA(VLOOKUP($A85,'EV Distribution'!$A$2:$B$51,2,FALSE),0)*'EV Scenarios'!I$2</f>
        <v>9.2174900224215248E-3</v>
      </c>
      <c r="J85" s="5">
        <f>'[3]Pc, Winter, S2'!J85*Main!$B$8+_xlfn.IFNA(VLOOKUP($A85,'EV Distribution'!$A$2:$B$51,2,FALSE),0)*'EV Scenarios'!J$2</f>
        <v>1.0055665224215247E-2</v>
      </c>
      <c r="K85" s="5">
        <f>'[3]Pc, Winter, S2'!K85*Main!$B$8+_xlfn.IFNA(VLOOKUP($A85,'EV Distribution'!$A$2:$B$51,2,FALSE),0)*'EV Scenarios'!K$2</f>
        <v>1.3956653632286995E-2</v>
      </c>
      <c r="L85" s="5">
        <f>'[3]Pc, Winter, S2'!L85*Main!$B$8+_xlfn.IFNA(VLOOKUP($A85,'EV Distribution'!$A$2:$B$51,2,FALSE),0)*'EV Scenarios'!L$2</f>
        <v>1.5653929170403588E-2</v>
      </c>
      <c r="M85" s="5">
        <f>'[3]Pc, Winter, S2'!M85*Main!$B$8+_xlfn.IFNA(VLOOKUP($A85,'EV Distribution'!$A$2:$B$51,2,FALSE),0)*'EV Scenarios'!M$2</f>
        <v>1.5991287802690581E-2</v>
      </c>
      <c r="N85" s="5">
        <f>'[3]Pc, Winter, S2'!N85*Main!$B$8+_xlfn.IFNA(VLOOKUP($A85,'EV Distribution'!$A$2:$B$51,2,FALSE),0)*'EV Scenarios'!N$2</f>
        <v>1.7600536255605381E-2</v>
      </c>
      <c r="O85" s="5">
        <f>'[3]Pc, Winter, S2'!O85*Main!$B$8+_xlfn.IFNA(VLOOKUP($A85,'EV Distribution'!$A$2:$B$51,2,FALSE),0)*'EV Scenarios'!O$2</f>
        <v>1.5226574013452914E-2</v>
      </c>
      <c r="P85" s="5">
        <f>'[3]Pc, Winter, S2'!P85*Main!$B$8+_xlfn.IFNA(VLOOKUP($A85,'EV Distribution'!$A$2:$B$51,2,FALSE),0)*'EV Scenarios'!P$2</f>
        <v>1.2455684730941705E-2</v>
      </c>
      <c r="Q85" s="5">
        <f>'[3]Pc, Winter, S2'!Q85*Main!$B$8+_xlfn.IFNA(VLOOKUP($A85,'EV Distribution'!$A$2:$B$51,2,FALSE),0)*'EV Scenarios'!Q$2</f>
        <v>1.3045453677130043E-2</v>
      </c>
      <c r="R85" s="5">
        <f>'[3]Pc, Winter, S2'!R85*Main!$B$8+_xlfn.IFNA(VLOOKUP($A85,'EV Distribution'!$A$2:$B$51,2,FALSE),0)*'EV Scenarios'!R$2</f>
        <v>1.241155701793722E-2</v>
      </c>
      <c r="S85" s="5">
        <f>'[3]Pc, Winter, S2'!S85*Main!$B$8+_xlfn.IFNA(VLOOKUP($A85,'EV Distribution'!$A$2:$B$51,2,FALSE),0)*'EV Scenarios'!S$2</f>
        <v>1.8459421457399105E-2</v>
      </c>
      <c r="T85" s="5">
        <f>'[3]Pc, Winter, S2'!T85*Main!$B$8+_xlfn.IFNA(VLOOKUP($A85,'EV Distribution'!$A$2:$B$51,2,FALSE),0)*'EV Scenarios'!T$2</f>
        <v>2.9278766547085208E-2</v>
      </c>
      <c r="U85" s="5">
        <f>'[3]Pc, Winter, S2'!U85*Main!$B$8+_xlfn.IFNA(VLOOKUP($A85,'EV Distribution'!$A$2:$B$51,2,FALSE),0)*'EV Scenarios'!U$2</f>
        <v>4.0857010829596418E-2</v>
      </c>
      <c r="V85" s="5">
        <f>'[3]Pc, Winter, S2'!V85*Main!$B$8+_xlfn.IFNA(VLOOKUP($A85,'EV Distribution'!$A$2:$B$51,2,FALSE),0)*'EV Scenarios'!V$2</f>
        <v>4.410361793721973E-2</v>
      </c>
      <c r="W85" s="5">
        <f>'[3]Pc, Winter, S2'!W85*Main!$B$8+_xlfn.IFNA(VLOOKUP($A85,'EV Distribution'!$A$2:$B$51,2,FALSE),0)*'EV Scenarios'!W$2</f>
        <v>4.0404610605381162E-2</v>
      </c>
      <c r="X85" s="5">
        <f>'[3]Pc, Winter, S2'!X85*Main!$B$8+_xlfn.IFNA(VLOOKUP($A85,'EV Distribution'!$A$2:$B$51,2,FALSE),0)*'EV Scenarios'!X$2</f>
        <v>3.3621163295964124E-2</v>
      </c>
      <c r="Y85" s="5">
        <f>'[3]Pc, Winter, S2'!Y85*Main!$B$8+_xlfn.IFNA(VLOOKUP($A85,'EV Distribution'!$A$2:$B$51,2,FALSE),0)*'EV Scenarios'!Y$2</f>
        <v>3.1265825739910318E-2</v>
      </c>
    </row>
    <row r="86" spans="1:25" x14ac:dyDescent="0.25">
      <c r="A86">
        <v>59</v>
      </c>
      <c r="B86" s="5">
        <f>'[3]Pc, Winter, S2'!B86*Main!$B$8+_xlfn.IFNA(VLOOKUP($A86,'EV Distribution'!$A$2:$B$51,2,FALSE),0)*'EV Scenarios'!B$2</f>
        <v>6.6882840627802698E-2</v>
      </c>
      <c r="C86" s="5">
        <f>'[3]Pc, Winter, S2'!C86*Main!$B$8+_xlfn.IFNA(VLOOKUP($A86,'EV Distribution'!$A$2:$B$51,2,FALSE),0)*'EV Scenarios'!C$2</f>
        <v>5.9109960224215254E-2</v>
      </c>
      <c r="D86" s="5">
        <f>'[3]Pc, Winter, S2'!D86*Main!$B$8+_xlfn.IFNA(VLOOKUP($A86,'EV Distribution'!$A$2:$B$51,2,FALSE),0)*'EV Scenarios'!D$2</f>
        <v>5.8707012399103135E-2</v>
      </c>
      <c r="E86" s="5">
        <f>'[3]Pc, Winter, S2'!E86*Main!$B$8+_xlfn.IFNA(VLOOKUP($A86,'EV Distribution'!$A$2:$B$51,2,FALSE),0)*'EV Scenarios'!E$2</f>
        <v>5.8076888049327341E-2</v>
      </c>
      <c r="F86" s="5">
        <f>'[3]Pc, Winter, S2'!F86*Main!$B$8+_xlfn.IFNA(VLOOKUP($A86,'EV Distribution'!$A$2:$B$51,2,FALSE),0)*'EV Scenarios'!F$2</f>
        <v>5.3823934013452916E-2</v>
      </c>
      <c r="G86" s="5">
        <f>'[3]Pc, Winter, S2'!G86*Main!$B$8+_xlfn.IFNA(VLOOKUP($A86,'EV Distribution'!$A$2:$B$51,2,FALSE),0)*'EV Scenarios'!G$2</f>
        <v>5.403891219730942E-2</v>
      </c>
      <c r="H86" s="5">
        <f>'[3]Pc, Winter, S2'!H86*Main!$B$8+_xlfn.IFNA(VLOOKUP($A86,'EV Distribution'!$A$2:$B$51,2,FALSE),0)*'EV Scenarios'!H$2</f>
        <v>5.2095007713004481E-2</v>
      </c>
      <c r="I86" s="5">
        <f>'[3]Pc, Winter, S2'!I86*Main!$B$8+_xlfn.IFNA(VLOOKUP($A86,'EV Distribution'!$A$2:$B$51,2,FALSE),0)*'EV Scenarios'!I$2</f>
        <v>6.2620906748878921E-2</v>
      </c>
      <c r="J86" s="5">
        <f>'[3]Pc, Winter, S2'!J86*Main!$B$8+_xlfn.IFNA(VLOOKUP($A86,'EV Distribution'!$A$2:$B$51,2,FALSE),0)*'EV Scenarios'!J$2</f>
        <v>8.1922600336322871E-2</v>
      </c>
      <c r="K86" s="5">
        <f>'[3]Pc, Winter, S2'!K86*Main!$B$8+_xlfn.IFNA(VLOOKUP($A86,'EV Distribution'!$A$2:$B$51,2,FALSE),0)*'EV Scenarios'!K$2</f>
        <v>8.4505544260089688E-2</v>
      </c>
      <c r="L86" s="5">
        <f>'[3]Pc, Winter, S2'!L86*Main!$B$8+_xlfn.IFNA(VLOOKUP($A86,'EV Distribution'!$A$2:$B$51,2,FALSE),0)*'EV Scenarios'!L$2</f>
        <v>8.8286491008968626E-2</v>
      </c>
      <c r="M86" s="5">
        <f>'[3]Pc, Winter, S2'!M86*Main!$B$8+_xlfn.IFNA(VLOOKUP($A86,'EV Distribution'!$A$2:$B$51,2,FALSE),0)*'EV Scenarios'!M$2</f>
        <v>9.0709124349775794E-2</v>
      </c>
      <c r="N86" s="5">
        <f>'[3]Pc, Winter, S2'!N86*Main!$B$8+_xlfn.IFNA(VLOOKUP($A86,'EV Distribution'!$A$2:$B$51,2,FALSE),0)*'EV Scenarios'!N$2</f>
        <v>8.2076397242152446E-2</v>
      </c>
      <c r="O86" s="5">
        <f>'[3]Pc, Winter, S2'!O86*Main!$B$8+_xlfn.IFNA(VLOOKUP($A86,'EV Distribution'!$A$2:$B$51,2,FALSE),0)*'EV Scenarios'!O$2</f>
        <v>7.6529612219730939E-2</v>
      </c>
      <c r="P86" s="5">
        <f>'[3]Pc, Winter, S2'!P86*Main!$B$8+_xlfn.IFNA(VLOOKUP($A86,'EV Distribution'!$A$2:$B$51,2,FALSE),0)*'EV Scenarios'!P$2</f>
        <v>6.7080491322869959E-2</v>
      </c>
      <c r="Q86" s="5">
        <f>'[3]Pc, Winter, S2'!Q86*Main!$B$8+_xlfn.IFNA(VLOOKUP($A86,'EV Distribution'!$A$2:$B$51,2,FALSE),0)*'EV Scenarios'!Q$2</f>
        <v>6.1059237107623322E-2</v>
      </c>
      <c r="R86" s="5">
        <f>'[3]Pc, Winter, S2'!R86*Main!$B$8+_xlfn.IFNA(VLOOKUP($A86,'EV Distribution'!$A$2:$B$51,2,FALSE),0)*'EV Scenarios'!R$2</f>
        <v>5.4346492376681627E-2</v>
      </c>
      <c r="S86" s="5">
        <f>'[3]Pc, Winter, S2'!S86*Main!$B$8+_xlfn.IFNA(VLOOKUP($A86,'EV Distribution'!$A$2:$B$51,2,FALSE),0)*'EV Scenarios'!S$2</f>
        <v>5.2532282914798209E-2</v>
      </c>
      <c r="T86" s="5">
        <f>'[3]Pc, Winter, S2'!T86*Main!$B$8+_xlfn.IFNA(VLOOKUP($A86,'EV Distribution'!$A$2:$B$51,2,FALSE),0)*'EV Scenarios'!T$2</f>
        <v>5.4472896905829585E-2</v>
      </c>
      <c r="U86" s="5">
        <f>'[3]Pc, Winter, S2'!U86*Main!$B$8+_xlfn.IFNA(VLOOKUP($A86,'EV Distribution'!$A$2:$B$51,2,FALSE),0)*'EV Scenarios'!U$2</f>
        <v>6.5652269843049338E-2</v>
      </c>
      <c r="V86" s="5">
        <f>'[3]Pc, Winter, S2'!V86*Main!$B$8+_xlfn.IFNA(VLOOKUP($A86,'EV Distribution'!$A$2:$B$51,2,FALSE),0)*'EV Scenarios'!V$2</f>
        <v>7.4912254260089683E-2</v>
      </c>
      <c r="W86" s="5">
        <f>'[3]Pc, Winter, S2'!W86*Main!$B$8+_xlfn.IFNA(VLOOKUP($A86,'EV Distribution'!$A$2:$B$51,2,FALSE),0)*'EV Scenarios'!W$2</f>
        <v>8.4165004192825091E-2</v>
      </c>
      <c r="X86" s="5">
        <f>'[3]Pc, Winter, S2'!X86*Main!$B$8+_xlfn.IFNA(VLOOKUP($A86,'EV Distribution'!$A$2:$B$51,2,FALSE),0)*'EV Scenarios'!X$2</f>
        <v>7.6727579865470852E-2</v>
      </c>
      <c r="Y86" s="5">
        <f>'[3]Pc, Winter, S2'!Y86*Main!$B$8+_xlfn.IFNA(VLOOKUP($A86,'EV Distribution'!$A$2:$B$51,2,FALSE),0)*'EV Scenarios'!Y$2</f>
        <v>7.1979069618834088E-2</v>
      </c>
    </row>
    <row r="87" spans="1:25" x14ac:dyDescent="0.25">
      <c r="A87">
        <v>96</v>
      </c>
      <c r="B87" s="5">
        <f>'[3]Pc, Winter, S2'!B87*Main!$B$8+_xlfn.IFNA(VLOOKUP($A87,'EV Distribution'!$A$2:$B$51,2,FALSE),0)*'EV Scenarios'!B$2</f>
        <v>4.3087362892376684E-2</v>
      </c>
      <c r="C87" s="5">
        <f>'[3]Pc, Winter, S2'!C87*Main!$B$8+_xlfn.IFNA(VLOOKUP($A87,'EV Distribution'!$A$2:$B$51,2,FALSE),0)*'EV Scenarios'!C$2</f>
        <v>3.2736807443946192E-2</v>
      </c>
      <c r="D87" s="5">
        <f>'[3]Pc, Winter, S2'!D87*Main!$B$8+_xlfn.IFNA(VLOOKUP($A87,'EV Distribution'!$A$2:$B$51,2,FALSE),0)*'EV Scenarios'!D$2</f>
        <v>2.7707531726457395E-2</v>
      </c>
      <c r="E87" s="5">
        <f>'[3]Pc, Winter, S2'!E87*Main!$B$8+_xlfn.IFNA(VLOOKUP($A87,'EV Distribution'!$A$2:$B$51,2,FALSE),0)*'EV Scenarios'!E$2</f>
        <v>2.7196965515695063E-2</v>
      </c>
      <c r="F87" s="5">
        <f>'[3]Pc, Winter, S2'!F87*Main!$B$8+_xlfn.IFNA(VLOOKUP($A87,'EV Distribution'!$A$2:$B$51,2,FALSE),0)*'EV Scenarios'!F$2</f>
        <v>2.6015404932735429E-2</v>
      </c>
      <c r="G87" s="5">
        <f>'[3]Pc, Winter, S2'!G87*Main!$B$8+_xlfn.IFNA(VLOOKUP($A87,'EV Distribution'!$A$2:$B$51,2,FALSE),0)*'EV Scenarios'!G$2</f>
        <v>2.7259668497757846E-2</v>
      </c>
      <c r="H87" s="5">
        <f>'[3]Pc, Winter, S2'!H87*Main!$B$8+_xlfn.IFNA(VLOOKUP($A87,'EV Distribution'!$A$2:$B$51,2,FALSE),0)*'EV Scenarios'!H$2</f>
        <v>2.3055714013452914E-2</v>
      </c>
      <c r="I87" s="5">
        <f>'[3]Pc, Winter, S2'!I87*Main!$B$8+_xlfn.IFNA(VLOOKUP($A87,'EV Distribution'!$A$2:$B$51,2,FALSE),0)*'EV Scenarios'!I$2</f>
        <v>2.289127923766816E-2</v>
      </c>
      <c r="J87" s="5">
        <f>'[3]Pc, Winter, S2'!J87*Main!$B$8+_xlfn.IFNA(VLOOKUP($A87,'EV Distribution'!$A$2:$B$51,2,FALSE),0)*'EV Scenarios'!J$2</f>
        <v>2.8061906860986547E-2</v>
      </c>
      <c r="K87" s="5">
        <f>'[3]Pc, Winter, S2'!K87*Main!$B$8+_xlfn.IFNA(VLOOKUP($A87,'EV Distribution'!$A$2:$B$51,2,FALSE),0)*'EV Scenarios'!K$2</f>
        <v>4.0195266390134522E-2</v>
      </c>
      <c r="L87" s="5">
        <f>'[3]Pc, Winter, S2'!L87*Main!$B$8+_xlfn.IFNA(VLOOKUP($A87,'EV Distribution'!$A$2:$B$51,2,FALSE),0)*'EV Scenarios'!L$2</f>
        <v>4.6489380627802689E-2</v>
      </c>
      <c r="M87" s="5">
        <f>'[3]Pc, Winter, S2'!M87*Main!$B$8+_xlfn.IFNA(VLOOKUP($A87,'EV Distribution'!$A$2:$B$51,2,FALSE),0)*'EV Scenarios'!M$2</f>
        <v>5.1287620179372197E-2</v>
      </c>
      <c r="N87" s="5">
        <f>'[3]Pc, Winter, S2'!N87*Main!$B$8+_xlfn.IFNA(VLOOKUP($A87,'EV Distribution'!$A$2:$B$51,2,FALSE),0)*'EV Scenarios'!N$2</f>
        <v>5.4869048183856496E-2</v>
      </c>
      <c r="O87" s="5">
        <f>'[3]Pc, Winter, S2'!O87*Main!$B$8+_xlfn.IFNA(VLOOKUP($A87,'EV Distribution'!$A$2:$B$51,2,FALSE),0)*'EV Scenarios'!O$2</f>
        <v>5.5686632668161429E-2</v>
      </c>
      <c r="P87" s="5">
        <f>'[3]Pc, Winter, S2'!P87*Main!$B$8+_xlfn.IFNA(VLOOKUP($A87,'EV Distribution'!$A$2:$B$51,2,FALSE),0)*'EV Scenarios'!P$2</f>
        <v>5.5664795022421519E-2</v>
      </c>
      <c r="Q87" s="5">
        <f>'[3]Pc, Winter, S2'!Q87*Main!$B$8+_xlfn.IFNA(VLOOKUP($A87,'EV Distribution'!$A$2:$B$51,2,FALSE),0)*'EV Scenarios'!Q$2</f>
        <v>5.3150352488789243E-2</v>
      </c>
      <c r="R87" s="5">
        <f>'[3]Pc, Winter, S2'!R87*Main!$B$8+_xlfn.IFNA(VLOOKUP($A87,'EV Distribution'!$A$2:$B$51,2,FALSE),0)*'EV Scenarios'!R$2</f>
        <v>5.1551499080717489E-2</v>
      </c>
      <c r="S87" s="5">
        <f>'[3]Pc, Winter, S2'!S87*Main!$B$8+_xlfn.IFNA(VLOOKUP($A87,'EV Distribution'!$A$2:$B$51,2,FALSE),0)*'EV Scenarios'!S$2</f>
        <v>5.0657432354260089E-2</v>
      </c>
      <c r="T87" s="5">
        <f>'[3]Pc, Winter, S2'!T87*Main!$B$8+_xlfn.IFNA(VLOOKUP($A87,'EV Distribution'!$A$2:$B$51,2,FALSE),0)*'EV Scenarios'!T$2</f>
        <v>5.3634112511210766E-2</v>
      </c>
      <c r="U87" s="5">
        <f>'[3]Pc, Winter, S2'!U87*Main!$B$8+_xlfn.IFNA(VLOOKUP($A87,'EV Distribution'!$A$2:$B$51,2,FALSE),0)*'EV Scenarios'!U$2</f>
        <v>6.6103908789237678E-2</v>
      </c>
      <c r="V87" s="5">
        <f>'[3]Pc, Winter, S2'!V87*Main!$B$8+_xlfn.IFNA(VLOOKUP($A87,'EV Distribution'!$A$2:$B$51,2,FALSE),0)*'EV Scenarios'!V$2</f>
        <v>6.7639922466367713E-2</v>
      </c>
      <c r="W87" s="5">
        <f>'[3]Pc, Winter, S2'!W87*Main!$B$8+_xlfn.IFNA(VLOOKUP($A87,'EV Distribution'!$A$2:$B$51,2,FALSE),0)*'EV Scenarios'!W$2</f>
        <v>6.7319937757847531E-2</v>
      </c>
      <c r="X87" s="5">
        <f>'[3]Pc, Winter, S2'!X87*Main!$B$8+_xlfn.IFNA(VLOOKUP($A87,'EV Distribution'!$A$2:$B$51,2,FALSE),0)*'EV Scenarios'!X$2</f>
        <v>6.2095650044843048E-2</v>
      </c>
      <c r="Y87" s="5">
        <f>'[3]Pc, Winter, S2'!Y87*Main!$B$8+_xlfn.IFNA(VLOOKUP($A87,'EV Distribution'!$A$2:$B$51,2,FALSE),0)*'EV Scenarios'!Y$2</f>
        <v>5.4176682645739917E-2</v>
      </c>
    </row>
    <row r="88" spans="1:25" x14ac:dyDescent="0.25">
      <c r="A88">
        <v>41</v>
      </c>
      <c r="B88" s="5">
        <f>'[3]Pc, Winter, S2'!B88*Main!$B$8+_xlfn.IFNA(VLOOKUP($A88,'EV Distribution'!$A$2:$B$51,2,FALSE),0)*'EV Scenarios'!B$2</f>
        <v>3.4229196524663677E-2</v>
      </c>
      <c r="C88" s="5">
        <f>'[3]Pc, Winter, S2'!C88*Main!$B$8+_xlfn.IFNA(VLOOKUP($A88,'EV Distribution'!$A$2:$B$51,2,FALSE),0)*'EV Scenarios'!C$2</f>
        <v>3.0760474304932742E-2</v>
      </c>
      <c r="D88" s="5">
        <f>'[3]Pc, Winter, S2'!D88*Main!$B$8+_xlfn.IFNA(VLOOKUP($A88,'EV Distribution'!$A$2:$B$51,2,FALSE),0)*'EV Scenarios'!D$2</f>
        <v>2.8077303677130044E-2</v>
      </c>
      <c r="E88" s="5">
        <f>'[3]Pc, Winter, S2'!E88*Main!$B$8+_xlfn.IFNA(VLOOKUP($A88,'EV Distribution'!$A$2:$B$51,2,FALSE),0)*'EV Scenarios'!E$2</f>
        <v>2.6865129237668168E-2</v>
      </c>
      <c r="F88" s="5">
        <f>'[3]Pc, Winter, S2'!F88*Main!$B$8+_xlfn.IFNA(VLOOKUP($A88,'EV Distribution'!$A$2:$B$51,2,FALSE),0)*'EV Scenarios'!F$2</f>
        <v>2.5058699551569506E-2</v>
      </c>
      <c r="G88" s="5">
        <f>'[3]Pc, Winter, S2'!G88*Main!$B$8+_xlfn.IFNA(VLOOKUP($A88,'EV Distribution'!$A$2:$B$51,2,FALSE),0)*'EV Scenarios'!G$2</f>
        <v>2.5260871479820628E-2</v>
      </c>
      <c r="H88" s="5">
        <f>'[3]Pc, Winter, S2'!H88*Main!$B$8+_xlfn.IFNA(VLOOKUP($A88,'EV Distribution'!$A$2:$B$51,2,FALSE),0)*'EV Scenarios'!H$2</f>
        <v>2.286491269058296E-2</v>
      </c>
      <c r="I88" s="5">
        <f>'[3]Pc, Winter, S2'!I88*Main!$B$8+_xlfn.IFNA(VLOOKUP($A88,'EV Distribution'!$A$2:$B$51,2,FALSE),0)*'EV Scenarios'!I$2</f>
        <v>2.2480077488789239E-2</v>
      </c>
      <c r="J88" s="5">
        <f>'[3]Pc, Winter, S2'!J88*Main!$B$8+_xlfn.IFNA(VLOOKUP($A88,'EV Distribution'!$A$2:$B$51,2,FALSE),0)*'EV Scenarios'!J$2</f>
        <v>2.6482315022421526E-2</v>
      </c>
      <c r="K88" s="5">
        <f>'[3]Pc, Winter, S2'!K88*Main!$B$8+_xlfn.IFNA(VLOOKUP($A88,'EV Distribution'!$A$2:$B$51,2,FALSE),0)*'EV Scenarios'!K$2</f>
        <v>2.9546292085201792E-2</v>
      </c>
      <c r="L88" s="5">
        <f>'[3]Pc, Winter, S2'!L88*Main!$B$8+_xlfn.IFNA(VLOOKUP($A88,'EV Distribution'!$A$2:$B$51,2,FALSE),0)*'EV Scenarios'!L$2</f>
        <v>3.2915827062780269E-2</v>
      </c>
      <c r="M88" s="5">
        <f>'[3]Pc, Winter, S2'!M88*Main!$B$8+_xlfn.IFNA(VLOOKUP($A88,'EV Distribution'!$A$2:$B$51,2,FALSE),0)*'EV Scenarios'!M$2</f>
        <v>3.3565121390134532E-2</v>
      </c>
      <c r="N88" s="5">
        <f>'[3]Pc, Winter, S2'!N88*Main!$B$8+_xlfn.IFNA(VLOOKUP($A88,'EV Distribution'!$A$2:$B$51,2,FALSE),0)*'EV Scenarios'!N$2</f>
        <v>3.7971421614349771E-2</v>
      </c>
      <c r="O88" s="5">
        <f>'[3]Pc, Winter, S2'!O88*Main!$B$8+_xlfn.IFNA(VLOOKUP($A88,'EV Distribution'!$A$2:$B$51,2,FALSE),0)*'EV Scenarios'!O$2</f>
        <v>3.8182175067264575E-2</v>
      </c>
      <c r="P88" s="5">
        <f>'[3]Pc, Winter, S2'!P88*Main!$B$8+_xlfn.IFNA(VLOOKUP($A88,'EV Distribution'!$A$2:$B$51,2,FALSE),0)*'EV Scenarios'!P$2</f>
        <v>3.5696045941704044E-2</v>
      </c>
      <c r="Q88" s="5">
        <f>'[3]Pc, Winter, S2'!Q88*Main!$B$8+_xlfn.IFNA(VLOOKUP($A88,'EV Distribution'!$A$2:$B$51,2,FALSE),0)*'EV Scenarios'!Q$2</f>
        <v>3.5648263071748884E-2</v>
      </c>
      <c r="R88" s="5">
        <f>'[3]Pc, Winter, S2'!R88*Main!$B$8+_xlfn.IFNA(VLOOKUP($A88,'EV Distribution'!$A$2:$B$51,2,FALSE),0)*'EV Scenarios'!R$2</f>
        <v>3.576426829596413E-2</v>
      </c>
      <c r="S88" s="5">
        <f>'[3]Pc, Winter, S2'!S88*Main!$B$8+_xlfn.IFNA(VLOOKUP($A88,'EV Distribution'!$A$2:$B$51,2,FALSE),0)*'EV Scenarios'!S$2</f>
        <v>3.5696190358744391E-2</v>
      </c>
      <c r="T88" s="5">
        <f>'[3]Pc, Winter, S2'!T88*Main!$B$8+_xlfn.IFNA(VLOOKUP($A88,'EV Distribution'!$A$2:$B$51,2,FALSE),0)*'EV Scenarios'!T$2</f>
        <v>4.0913978878923771E-2</v>
      </c>
      <c r="U88" s="5">
        <f>'[3]Pc, Winter, S2'!U88*Main!$B$8+_xlfn.IFNA(VLOOKUP($A88,'EV Distribution'!$A$2:$B$51,2,FALSE),0)*'EV Scenarios'!U$2</f>
        <v>4.7529816367713001E-2</v>
      </c>
      <c r="V88" s="5">
        <f>'[3]Pc, Winter, S2'!V88*Main!$B$8+_xlfn.IFNA(VLOOKUP($A88,'EV Distribution'!$A$2:$B$51,2,FALSE),0)*'EV Scenarios'!V$2</f>
        <v>4.914168051569507E-2</v>
      </c>
      <c r="W88" s="5">
        <f>'[3]Pc, Winter, S2'!W88*Main!$B$8+_xlfn.IFNA(VLOOKUP($A88,'EV Distribution'!$A$2:$B$51,2,FALSE),0)*'EV Scenarios'!W$2</f>
        <v>4.6134452959641255E-2</v>
      </c>
      <c r="X88" s="5">
        <f>'[3]Pc, Winter, S2'!X88*Main!$B$8+_xlfn.IFNA(VLOOKUP($A88,'EV Distribution'!$A$2:$B$51,2,FALSE),0)*'EV Scenarios'!X$2</f>
        <v>4.1592689551569507E-2</v>
      </c>
      <c r="Y88" s="5">
        <f>'[3]Pc, Winter, S2'!Y88*Main!$B$8+_xlfn.IFNA(VLOOKUP($A88,'EV Distribution'!$A$2:$B$51,2,FALSE),0)*'EV Scenarios'!Y$2</f>
        <v>3.5747757466367713E-2</v>
      </c>
    </row>
    <row r="89" spans="1:25" x14ac:dyDescent="0.25">
      <c r="A89">
        <v>98</v>
      </c>
      <c r="B89" s="5">
        <f>'[3]Pc, Winter, S2'!B89*Main!$B$8+_xlfn.IFNA(VLOOKUP($A89,'EV Distribution'!$A$2:$B$51,2,FALSE),0)*'EV Scenarios'!B$2</f>
        <v>0.10905829596412557</v>
      </c>
      <c r="C89" s="5">
        <f>'[3]Pc, Winter, S2'!C89*Main!$B$8+_xlfn.IFNA(VLOOKUP($A89,'EV Distribution'!$A$2:$B$51,2,FALSE),0)*'EV Scenarios'!C$2</f>
        <v>0.10905829596412557</v>
      </c>
      <c r="D89" s="5">
        <f>'[3]Pc, Winter, S2'!D89*Main!$B$8+_xlfn.IFNA(VLOOKUP($A89,'EV Distribution'!$A$2:$B$51,2,FALSE),0)*'EV Scenarios'!D$2</f>
        <v>0.10905829596412557</v>
      </c>
      <c r="E89" s="5">
        <f>'[3]Pc, Winter, S2'!E89*Main!$B$8+_xlfn.IFNA(VLOOKUP($A89,'EV Distribution'!$A$2:$B$51,2,FALSE),0)*'EV Scenarios'!E$2</f>
        <v>0.10905829596412557</v>
      </c>
      <c r="F89" s="5">
        <f>'[3]Pc, Winter, S2'!F89*Main!$B$8+_xlfn.IFNA(VLOOKUP($A89,'EV Distribution'!$A$2:$B$51,2,FALSE),0)*'EV Scenarios'!F$2</f>
        <v>0.10905829596412557</v>
      </c>
      <c r="G89" s="5">
        <f>'[3]Pc, Winter, S2'!G89*Main!$B$8+_xlfn.IFNA(VLOOKUP($A89,'EV Distribution'!$A$2:$B$51,2,FALSE),0)*'EV Scenarios'!G$2</f>
        <v>0.10905829596412557</v>
      </c>
      <c r="H89" s="5">
        <f>'[3]Pc, Winter, S2'!H89*Main!$B$8+_xlfn.IFNA(VLOOKUP($A89,'EV Distribution'!$A$2:$B$51,2,FALSE),0)*'EV Scenarios'!H$2</f>
        <v>0.10905829596412557</v>
      </c>
      <c r="I89" s="5">
        <f>'[3]Pc, Winter, S2'!I89*Main!$B$8+_xlfn.IFNA(VLOOKUP($A89,'EV Distribution'!$A$2:$B$51,2,FALSE),0)*'EV Scenarios'!I$2</f>
        <v>0.10905829596412557</v>
      </c>
      <c r="J89" s="5">
        <f>'[3]Pc, Winter, S2'!J89*Main!$B$8+_xlfn.IFNA(VLOOKUP($A89,'EV Distribution'!$A$2:$B$51,2,FALSE),0)*'EV Scenarios'!J$2</f>
        <v>0.10905829596412557</v>
      </c>
      <c r="K89" s="5">
        <f>'[3]Pc, Winter, S2'!K89*Main!$B$8+_xlfn.IFNA(VLOOKUP($A89,'EV Distribution'!$A$2:$B$51,2,FALSE),0)*'EV Scenarios'!K$2</f>
        <v>0.10905829596412557</v>
      </c>
      <c r="L89" s="5">
        <f>'[3]Pc, Winter, S2'!L89*Main!$B$8+_xlfn.IFNA(VLOOKUP($A89,'EV Distribution'!$A$2:$B$51,2,FALSE),0)*'EV Scenarios'!L$2</f>
        <v>0.10905829596412557</v>
      </c>
      <c r="M89" s="5">
        <f>'[3]Pc, Winter, S2'!M89*Main!$B$8+_xlfn.IFNA(VLOOKUP($A89,'EV Distribution'!$A$2:$B$51,2,FALSE),0)*'EV Scenarios'!M$2</f>
        <v>0.10905829596412557</v>
      </c>
      <c r="N89" s="5">
        <f>'[3]Pc, Winter, S2'!N89*Main!$B$8+_xlfn.IFNA(VLOOKUP($A89,'EV Distribution'!$A$2:$B$51,2,FALSE),0)*'EV Scenarios'!N$2</f>
        <v>0.10905829596412557</v>
      </c>
      <c r="O89" s="5">
        <f>'[3]Pc, Winter, S2'!O89*Main!$B$8+_xlfn.IFNA(VLOOKUP($A89,'EV Distribution'!$A$2:$B$51,2,FALSE),0)*'EV Scenarios'!O$2</f>
        <v>0.10905829596412557</v>
      </c>
      <c r="P89" s="5">
        <f>'[3]Pc, Winter, S2'!P89*Main!$B$8+_xlfn.IFNA(VLOOKUP($A89,'EV Distribution'!$A$2:$B$51,2,FALSE),0)*'EV Scenarios'!P$2</f>
        <v>0.10905829596412557</v>
      </c>
      <c r="Q89" s="5">
        <f>'[3]Pc, Winter, S2'!Q89*Main!$B$8+_xlfn.IFNA(VLOOKUP($A89,'EV Distribution'!$A$2:$B$51,2,FALSE),0)*'EV Scenarios'!Q$2</f>
        <v>0.10905829596412557</v>
      </c>
      <c r="R89" s="5">
        <f>'[3]Pc, Winter, S2'!R89*Main!$B$8+_xlfn.IFNA(VLOOKUP($A89,'EV Distribution'!$A$2:$B$51,2,FALSE),0)*'EV Scenarios'!R$2</f>
        <v>0.10905829596412557</v>
      </c>
      <c r="S89" s="5">
        <f>'[3]Pc, Winter, S2'!S89*Main!$B$8+_xlfn.IFNA(VLOOKUP($A89,'EV Distribution'!$A$2:$B$51,2,FALSE),0)*'EV Scenarios'!S$2</f>
        <v>0.10905829596412557</v>
      </c>
      <c r="T89" s="5">
        <f>'[3]Pc, Winter, S2'!T89*Main!$B$8+_xlfn.IFNA(VLOOKUP($A89,'EV Distribution'!$A$2:$B$51,2,FALSE),0)*'EV Scenarios'!T$2</f>
        <v>0.10905829596412557</v>
      </c>
      <c r="U89" s="5">
        <f>'[3]Pc, Winter, S2'!U89*Main!$B$8+_xlfn.IFNA(VLOOKUP($A89,'EV Distribution'!$A$2:$B$51,2,FALSE),0)*'EV Scenarios'!U$2</f>
        <v>0.10905829596412557</v>
      </c>
      <c r="V89" s="5">
        <f>'[3]Pc, Winter, S2'!V89*Main!$B$8+_xlfn.IFNA(VLOOKUP($A89,'EV Distribution'!$A$2:$B$51,2,FALSE),0)*'EV Scenarios'!V$2</f>
        <v>0.10905829596412557</v>
      </c>
      <c r="W89" s="5">
        <f>'[3]Pc, Winter, S2'!W89*Main!$B$8+_xlfn.IFNA(VLOOKUP($A89,'EV Distribution'!$A$2:$B$51,2,FALSE),0)*'EV Scenarios'!W$2</f>
        <v>0.10905829596412557</v>
      </c>
      <c r="X89" s="5">
        <f>'[3]Pc, Winter, S2'!X89*Main!$B$8+_xlfn.IFNA(VLOOKUP($A89,'EV Distribution'!$A$2:$B$51,2,FALSE),0)*'EV Scenarios'!X$2</f>
        <v>0.10905829596412557</v>
      </c>
      <c r="Y89" s="5">
        <f>'[3]Pc, Winter, S2'!Y89*Main!$B$8+_xlfn.IFNA(VLOOKUP($A89,'EV Distribution'!$A$2:$B$51,2,FALSE),0)*'EV Scenarios'!Y$2</f>
        <v>0.10905829596412557</v>
      </c>
    </row>
    <row r="90" spans="1:25" x14ac:dyDescent="0.25">
      <c r="A90">
        <v>24</v>
      </c>
      <c r="B90" s="5">
        <f>'[3]Pc, Winter, S2'!B90*Main!$B$8+_xlfn.IFNA(VLOOKUP($A90,'EV Distribution'!$A$2:$B$51,2,FALSE),0)*'EV Scenarios'!B$2</f>
        <v>0.15561862071748878</v>
      </c>
      <c r="C90" s="5">
        <f>'[3]Pc, Winter, S2'!C90*Main!$B$8+_xlfn.IFNA(VLOOKUP($A90,'EV Distribution'!$A$2:$B$51,2,FALSE),0)*'EV Scenarios'!C$2</f>
        <v>0.13431133356502242</v>
      </c>
      <c r="D90" s="5">
        <f>'[3]Pc, Winter, S2'!D90*Main!$B$8+_xlfn.IFNA(VLOOKUP($A90,'EV Distribution'!$A$2:$B$51,2,FALSE),0)*'EV Scenarios'!D$2</f>
        <v>0.12261290065022422</v>
      </c>
      <c r="E90" s="5">
        <f>'[3]Pc, Winter, S2'!E90*Main!$B$8+_xlfn.IFNA(VLOOKUP($A90,'EV Distribution'!$A$2:$B$51,2,FALSE),0)*'EV Scenarios'!E$2</f>
        <v>0.123778051367713</v>
      </c>
      <c r="F90" s="5">
        <f>'[3]Pc, Winter, S2'!F90*Main!$B$8+_xlfn.IFNA(VLOOKUP($A90,'EV Distribution'!$A$2:$B$51,2,FALSE),0)*'EV Scenarios'!F$2</f>
        <v>0.12192125293721973</v>
      </c>
      <c r="G90" s="5">
        <f>'[3]Pc, Winter, S2'!G90*Main!$B$8+_xlfn.IFNA(VLOOKUP($A90,'EV Distribution'!$A$2:$B$51,2,FALSE),0)*'EV Scenarios'!G$2</f>
        <v>0.12312660910313904</v>
      </c>
      <c r="H90" s="5">
        <f>'[3]Pc, Winter, S2'!H90*Main!$B$8+_xlfn.IFNA(VLOOKUP($A90,'EV Distribution'!$A$2:$B$51,2,FALSE),0)*'EV Scenarios'!H$2</f>
        <v>0.11594552459641255</v>
      </c>
      <c r="I90" s="5">
        <f>'[3]Pc, Winter, S2'!I90*Main!$B$8+_xlfn.IFNA(VLOOKUP($A90,'EV Distribution'!$A$2:$B$51,2,FALSE),0)*'EV Scenarios'!I$2</f>
        <v>0.11623246123318386</v>
      </c>
      <c r="J90" s="5">
        <f>'[3]Pc, Winter, S2'!J90*Main!$B$8+_xlfn.IFNA(VLOOKUP($A90,'EV Distribution'!$A$2:$B$51,2,FALSE),0)*'EV Scenarios'!J$2</f>
        <v>0.12790327130044843</v>
      </c>
      <c r="K90" s="5">
        <f>'[3]Pc, Winter, S2'!K90*Main!$B$8+_xlfn.IFNA(VLOOKUP($A90,'EV Distribution'!$A$2:$B$51,2,FALSE),0)*'EV Scenarios'!K$2</f>
        <v>0.14117648683856504</v>
      </c>
      <c r="L90" s="5">
        <f>'[3]Pc, Winter, S2'!L90*Main!$B$8+_xlfn.IFNA(VLOOKUP($A90,'EV Distribution'!$A$2:$B$51,2,FALSE),0)*'EV Scenarios'!L$2</f>
        <v>0.15031295080717488</v>
      </c>
      <c r="M90" s="5">
        <f>'[3]Pc, Winter, S2'!M90*Main!$B$8+_xlfn.IFNA(VLOOKUP($A90,'EV Distribution'!$A$2:$B$51,2,FALSE),0)*'EV Scenarios'!M$2</f>
        <v>0.15685238614349775</v>
      </c>
      <c r="N90" s="5">
        <f>'[3]Pc, Winter, S2'!N90*Main!$B$8+_xlfn.IFNA(VLOOKUP($A90,'EV Distribution'!$A$2:$B$51,2,FALSE),0)*'EV Scenarios'!N$2</f>
        <v>0.16576031291479817</v>
      </c>
      <c r="O90" s="5">
        <f>'[3]Pc, Winter, S2'!O90*Main!$B$8+_xlfn.IFNA(VLOOKUP($A90,'EV Distribution'!$A$2:$B$51,2,FALSE),0)*'EV Scenarios'!O$2</f>
        <v>0.15616073587443946</v>
      </c>
      <c r="P90" s="5">
        <f>'[3]Pc, Winter, S2'!P90*Main!$B$8+_xlfn.IFNA(VLOOKUP($A90,'EV Distribution'!$A$2:$B$51,2,FALSE),0)*'EV Scenarios'!P$2</f>
        <v>0.15324426825112106</v>
      </c>
      <c r="Q90" s="5">
        <f>'[3]Pc, Winter, S2'!Q90*Main!$B$8+_xlfn.IFNA(VLOOKUP($A90,'EV Distribution'!$A$2:$B$51,2,FALSE),0)*'EV Scenarios'!Q$2</f>
        <v>0.15244658733183855</v>
      </c>
      <c r="R90" s="5">
        <f>'[3]Pc, Winter, S2'!R90*Main!$B$8+_xlfn.IFNA(VLOOKUP($A90,'EV Distribution'!$A$2:$B$51,2,FALSE),0)*'EV Scenarios'!R$2</f>
        <v>0.15138247784753364</v>
      </c>
      <c r="S90" s="5">
        <f>'[3]Pc, Winter, S2'!S90*Main!$B$8+_xlfn.IFNA(VLOOKUP($A90,'EV Distribution'!$A$2:$B$51,2,FALSE),0)*'EV Scenarios'!S$2</f>
        <v>0.15628305668161438</v>
      </c>
      <c r="T90" s="5">
        <f>'[3]Pc, Winter, S2'!T90*Main!$B$8+_xlfn.IFNA(VLOOKUP($A90,'EV Distribution'!$A$2:$B$51,2,FALSE),0)*'EV Scenarios'!T$2</f>
        <v>0.16467072596412555</v>
      </c>
      <c r="U90" s="5">
        <f>'[3]Pc, Winter, S2'!U90*Main!$B$8+_xlfn.IFNA(VLOOKUP($A90,'EV Distribution'!$A$2:$B$51,2,FALSE),0)*'EV Scenarios'!U$2</f>
        <v>0.1807864343721973</v>
      </c>
      <c r="V90" s="5">
        <f>'[3]Pc, Winter, S2'!V90*Main!$B$8+_xlfn.IFNA(VLOOKUP($A90,'EV Distribution'!$A$2:$B$51,2,FALSE),0)*'EV Scenarios'!V$2</f>
        <v>0.18168833029147982</v>
      </c>
      <c r="W90" s="5">
        <f>'[3]Pc, Winter, S2'!W90*Main!$B$8+_xlfn.IFNA(VLOOKUP($A90,'EV Distribution'!$A$2:$B$51,2,FALSE),0)*'EV Scenarios'!W$2</f>
        <v>0.17794646730941704</v>
      </c>
      <c r="X90" s="5">
        <f>'[3]Pc, Winter, S2'!X90*Main!$B$8+_xlfn.IFNA(VLOOKUP($A90,'EV Distribution'!$A$2:$B$51,2,FALSE),0)*'EV Scenarios'!X$2</f>
        <v>0.17039654466367712</v>
      </c>
      <c r="Y90" s="5">
        <f>'[3]Pc, Winter, S2'!Y90*Main!$B$8+_xlfn.IFNA(VLOOKUP($A90,'EV Distribution'!$A$2:$B$51,2,FALSE),0)*'EV Scenarios'!Y$2</f>
        <v>0.14824492307174889</v>
      </c>
    </row>
    <row r="91" spans="1:25" x14ac:dyDescent="0.25">
      <c r="A91">
        <v>60</v>
      </c>
      <c r="B91" s="5">
        <f>'[3]Pc, Winter, S2'!B91*Main!$B$8+_xlfn.IFNA(VLOOKUP($A91,'EV Distribution'!$A$2:$B$51,2,FALSE),0)*'EV Scenarios'!B$2</f>
        <v>3.424566134529148E-2</v>
      </c>
      <c r="C91" s="5">
        <f>'[3]Pc, Winter, S2'!C91*Main!$B$8+_xlfn.IFNA(VLOOKUP($A91,'EV Distribution'!$A$2:$B$51,2,FALSE),0)*'EV Scenarios'!C$2</f>
        <v>2.887546470852018E-2</v>
      </c>
      <c r="D91" s="5">
        <f>'[3]Pc, Winter, S2'!D91*Main!$B$8+_xlfn.IFNA(VLOOKUP($A91,'EV Distribution'!$A$2:$B$51,2,FALSE),0)*'EV Scenarios'!D$2</f>
        <v>2.7467033901345292E-2</v>
      </c>
      <c r="E91" s="5">
        <f>'[3]Pc, Winter, S2'!E91*Main!$B$8+_xlfn.IFNA(VLOOKUP($A91,'EV Distribution'!$A$2:$B$51,2,FALSE),0)*'EV Scenarios'!E$2</f>
        <v>2.8267658542600896E-2</v>
      </c>
      <c r="F91" s="5">
        <f>'[3]Pc, Winter, S2'!F91*Main!$B$8+_xlfn.IFNA(VLOOKUP($A91,'EV Distribution'!$A$2:$B$51,2,FALSE),0)*'EV Scenarios'!F$2</f>
        <v>2.8204652668161436E-2</v>
      </c>
      <c r="G91" s="5">
        <f>'[3]Pc, Winter, S2'!G91*Main!$B$8+_xlfn.IFNA(VLOOKUP($A91,'EV Distribution'!$A$2:$B$51,2,FALSE),0)*'EV Scenarios'!G$2</f>
        <v>2.6192433385650225E-2</v>
      </c>
      <c r="H91" s="5">
        <f>'[3]Pc, Winter, S2'!H91*Main!$B$8+_xlfn.IFNA(VLOOKUP($A91,'EV Distribution'!$A$2:$B$51,2,FALSE),0)*'EV Scenarios'!H$2</f>
        <v>2.4142830964125558E-2</v>
      </c>
      <c r="I91" s="5">
        <f>'[3]Pc, Winter, S2'!I91*Main!$B$8+_xlfn.IFNA(VLOOKUP($A91,'EV Distribution'!$A$2:$B$51,2,FALSE),0)*'EV Scenarios'!I$2</f>
        <v>2.6916217511210767E-2</v>
      </c>
      <c r="J91" s="5">
        <f>'[3]Pc, Winter, S2'!J91*Main!$B$8+_xlfn.IFNA(VLOOKUP($A91,'EV Distribution'!$A$2:$B$51,2,FALSE),0)*'EV Scenarios'!J$2</f>
        <v>3.4849345448430491E-2</v>
      </c>
      <c r="K91" s="5">
        <f>'[3]Pc, Winter, S2'!K91*Main!$B$8+_xlfn.IFNA(VLOOKUP($A91,'EV Distribution'!$A$2:$B$51,2,FALSE),0)*'EV Scenarios'!K$2</f>
        <v>4.2910615179372197E-2</v>
      </c>
      <c r="L91" s="5">
        <f>'[3]Pc, Winter, S2'!L91*Main!$B$8+_xlfn.IFNA(VLOOKUP($A91,'EV Distribution'!$A$2:$B$51,2,FALSE),0)*'EV Scenarios'!L$2</f>
        <v>4.9235843408071744E-2</v>
      </c>
      <c r="M91" s="5">
        <f>'[3]Pc, Winter, S2'!M91*Main!$B$8+_xlfn.IFNA(VLOOKUP($A91,'EV Distribution'!$A$2:$B$51,2,FALSE),0)*'EV Scenarios'!M$2</f>
        <v>5.2700283385650214E-2</v>
      </c>
      <c r="N91" s="5">
        <f>'[3]Pc, Winter, S2'!N91*Main!$B$8+_xlfn.IFNA(VLOOKUP($A91,'EV Distribution'!$A$2:$B$51,2,FALSE),0)*'EV Scenarios'!N$2</f>
        <v>4.9178833183856498E-2</v>
      </c>
      <c r="O91" s="5">
        <f>'[3]Pc, Winter, S2'!O91*Main!$B$8+_xlfn.IFNA(VLOOKUP($A91,'EV Distribution'!$A$2:$B$51,2,FALSE),0)*'EV Scenarios'!O$2</f>
        <v>4.2995787578475345E-2</v>
      </c>
      <c r="P91" s="5">
        <f>'[3]Pc, Winter, S2'!P91*Main!$B$8+_xlfn.IFNA(VLOOKUP($A91,'EV Distribution'!$A$2:$B$51,2,FALSE),0)*'EV Scenarios'!P$2</f>
        <v>4.0123744170403583E-2</v>
      </c>
      <c r="Q91" s="5">
        <f>'[3]Pc, Winter, S2'!Q91*Main!$B$8+_xlfn.IFNA(VLOOKUP($A91,'EV Distribution'!$A$2:$B$51,2,FALSE),0)*'EV Scenarios'!Q$2</f>
        <v>3.8332556659192829E-2</v>
      </c>
      <c r="R91" s="5">
        <f>'[3]Pc, Winter, S2'!R91*Main!$B$8+_xlfn.IFNA(VLOOKUP($A91,'EV Distribution'!$A$2:$B$51,2,FALSE),0)*'EV Scenarios'!R$2</f>
        <v>3.8242140515695071E-2</v>
      </c>
      <c r="S91" s="5">
        <f>'[3]Pc, Winter, S2'!S91*Main!$B$8+_xlfn.IFNA(VLOOKUP($A91,'EV Distribution'!$A$2:$B$51,2,FALSE),0)*'EV Scenarios'!S$2</f>
        <v>3.8566717600896867E-2</v>
      </c>
      <c r="T91" s="5">
        <f>'[3]Pc, Winter, S2'!T91*Main!$B$8+_xlfn.IFNA(VLOOKUP($A91,'EV Distribution'!$A$2:$B$51,2,FALSE),0)*'EV Scenarios'!T$2</f>
        <v>3.7806045784753356E-2</v>
      </c>
      <c r="U91" s="5">
        <f>'[3]Pc, Winter, S2'!U91*Main!$B$8+_xlfn.IFNA(VLOOKUP($A91,'EV Distribution'!$A$2:$B$51,2,FALSE),0)*'EV Scenarios'!U$2</f>
        <v>4.0102882085201789E-2</v>
      </c>
      <c r="V91" s="5">
        <f>'[3]Pc, Winter, S2'!V91*Main!$B$8+_xlfn.IFNA(VLOOKUP($A91,'EV Distribution'!$A$2:$B$51,2,FALSE),0)*'EV Scenarios'!V$2</f>
        <v>4.3730064304932738E-2</v>
      </c>
      <c r="W91" s="5">
        <f>'[3]Pc, Winter, S2'!W91*Main!$B$8+_xlfn.IFNA(VLOOKUP($A91,'EV Distribution'!$A$2:$B$51,2,FALSE),0)*'EV Scenarios'!W$2</f>
        <v>4.7375469058295969E-2</v>
      </c>
      <c r="X91" s="5">
        <f>'[3]Pc, Winter, S2'!X91*Main!$B$8+_xlfn.IFNA(VLOOKUP($A91,'EV Distribution'!$A$2:$B$51,2,FALSE),0)*'EV Scenarios'!X$2</f>
        <v>4.4915818946188332E-2</v>
      </c>
      <c r="Y91" s="5">
        <f>'[3]Pc, Winter, S2'!Y91*Main!$B$8+_xlfn.IFNA(VLOOKUP($A91,'EV Distribution'!$A$2:$B$51,2,FALSE),0)*'EV Scenarios'!Y$2</f>
        <v>4.0334670582959642E-2</v>
      </c>
    </row>
    <row r="92" spans="1:25" x14ac:dyDescent="0.25">
      <c r="A92">
        <v>21</v>
      </c>
      <c r="B92" s="5">
        <f>'[3]Pc, Winter, S2'!B92*Main!$B$8+_xlfn.IFNA(VLOOKUP($A92,'EV Distribution'!$A$2:$B$51,2,FALSE),0)*'EV Scenarios'!B$2</f>
        <v>1.0571094753363229E-2</v>
      </c>
      <c r="C92" s="5">
        <f>'[3]Pc, Winter, S2'!C92*Main!$B$8+_xlfn.IFNA(VLOOKUP($A92,'EV Distribution'!$A$2:$B$51,2,FALSE),0)*'EV Scenarios'!C$2</f>
        <v>1.0769033856502243E-2</v>
      </c>
      <c r="D92" s="5">
        <f>'[3]Pc, Winter, S2'!D92*Main!$B$8+_xlfn.IFNA(VLOOKUP($A92,'EV Distribution'!$A$2:$B$51,2,FALSE),0)*'EV Scenarios'!D$2</f>
        <v>8.6307137892376682E-3</v>
      </c>
      <c r="E92" s="5">
        <f>'[3]Pc, Winter, S2'!E92*Main!$B$8+_xlfn.IFNA(VLOOKUP($A92,'EV Distribution'!$A$2:$B$51,2,FALSE),0)*'EV Scenarios'!E$2</f>
        <v>7.4964580941704025E-3</v>
      </c>
      <c r="F92" s="5">
        <f>'[3]Pc, Winter, S2'!F92*Main!$B$8+_xlfn.IFNA(VLOOKUP($A92,'EV Distribution'!$A$2:$B$51,2,FALSE),0)*'EV Scenarios'!F$2</f>
        <v>5.55871668161435E-3</v>
      </c>
      <c r="G92" s="5">
        <f>'[3]Pc, Winter, S2'!G92*Main!$B$8+_xlfn.IFNA(VLOOKUP($A92,'EV Distribution'!$A$2:$B$51,2,FALSE),0)*'EV Scenarios'!G$2</f>
        <v>5.4401315470852018E-3</v>
      </c>
      <c r="H92" s="5">
        <f>'[3]Pc, Winter, S2'!H92*Main!$B$8+_xlfn.IFNA(VLOOKUP($A92,'EV Distribution'!$A$2:$B$51,2,FALSE),0)*'EV Scenarios'!H$2</f>
        <v>4.6416395067264572E-3</v>
      </c>
      <c r="I92" s="5">
        <f>'[3]Pc, Winter, S2'!I92*Main!$B$8+_xlfn.IFNA(VLOOKUP($A92,'EV Distribution'!$A$2:$B$51,2,FALSE),0)*'EV Scenarios'!I$2</f>
        <v>1.047896860986547E-3</v>
      </c>
      <c r="J92" s="5">
        <f>'[3]Pc, Winter, S2'!J92*Main!$B$8+_xlfn.IFNA(VLOOKUP($A92,'EV Distribution'!$A$2:$B$51,2,FALSE),0)*'EV Scenarios'!J$2</f>
        <v>1.3487026457399103E-3</v>
      </c>
      <c r="K92" s="5">
        <f>'[3]Pc, Winter, S2'!K92*Main!$B$8+_xlfn.IFNA(VLOOKUP($A92,'EV Distribution'!$A$2:$B$51,2,FALSE),0)*'EV Scenarios'!K$2</f>
        <v>3.6276410313901344E-3</v>
      </c>
      <c r="L92" s="5">
        <f>'[3]Pc, Winter, S2'!L92*Main!$B$8+_xlfn.IFNA(VLOOKUP($A92,'EV Distribution'!$A$2:$B$51,2,FALSE),0)*'EV Scenarios'!L$2</f>
        <v>3.3289584753363232E-3</v>
      </c>
      <c r="M92" s="5">
        <f>'[3]Pc, Winter, S2'!M92*Main!$B$8+_xlfn.IFNA(VLOOKUP($A92,'EV Distribution'!$A$2:$B$51,2,FALSE),0)*'EV Scenarios'!M$2</f>
        <v>5.7293946188340808E-3</v>
      </c>
      <c r="N92" s="5">
        <f>'[3]Pc, Winter, S2'!N92*Main!$B$8+_xlfn.IFNA(VLOOKUP($A92,'EV Distribution'!$A$2:$B$51,2,FALSE),0)*'EV Scenarios'!N$2</f>
        <v>5.2452111434977576E-3</v>
      </c>
      <c r="O92" s="5">
        <f>'[3]Pc, Winter, S2'!O92*Main!$B$8+_xlfn.IFNA(VLOOKUP($A92,'EV Distribution'!$A$2:$B$51,2,FALSE),0)*'EV Scenarios'!O$2</f>
        <v>5.3340621300448426E-3</v>
      </c>
      <c r="P92" s="5">
        <f>'[3]Pc, Winter, S2'!P92*Main!$B$8+_xlfn.IFNA(VLOOKUP($A92,'EV Distribution'!$A$2:$B$51,2,FALSE),0)*'EV Scenarios'!P$2</f>
        <v>5.946392511210763E-3</v>
      </c>
      <c r="Q92" s="5">
        <f>'[3]Pc, Winter, S2'!Q92*Main!$B$8+_xlfn.IFNA(VLOOKUP($A92,'EV Distribution'!$A$2:$B$51,2,FALSE),0)*'EV Scenarios'!Q$2</f>
        <v>5.1432889237668158E-3</v>
      </c>
      <c r="R92" s="5">
        <f>'[3]Pc, Winter, S2'!R92*Main!$B$8+_xlfn.IFNA(VLOOKUP($A92,'EV Distribution'!$A$2:$B$51,2,FALSE),0)*'EV Scenarios'!R$2</f>
        <v>5.5184665022421529E-3</v>
      </c>
      <c r="S92" s="5">
        <f>'[3]Pc, Winter, S2'!S92*Main!$B$8+_xlfn.IFNA(VLOOKUP($A92,'EV Distribution'!$A$2:$B$51,2,FALSE),0)*'EV Scenarios'!S$2</f>
        <v>5.7142572421524668E-3</v>
      </c>
      <c r="T92" s="5">
        <f>'[3]Pc, Winter, S2'!T92*Main!$B$8+_xlfn.IFNA(VLOOKUP($A92,'EV Distribution'!$A$2:$B$51,2,FALSE),0)*'EV Scenarios'!T$2</f>
        <v>5.5878037219730947E-3</v>
      </c>
      <c r="U92" s="5">
        <f>'[3]Pc, Winter, S2'!U92*Main!$B$8+_xlfn.IFNA(VLOOKUP($A92,'EV Distribution'!$A$2:$B$51,2,FALSE),0)*'EV Scenarios'!U$2</f>
        <v>6.2205740134529137E-3</v>
      </c>
      <c r="V92" s="5">
        <f>'[3]Pc, Winter, S2'!V92*Main!$B$8+_xlfn.IFNA(VLOOKUP($A92,'EV Distribution'!$A$2:$B$51,2,FALSE),0)*'EV Scenarios'!V$2</f>
        <v>6.4434397533632282E-3</v>
      </c>
      <c r="W92" s="5">
        <f>'[3]Pc, Winter, S2'!W92*Main!$B$8+_xlfn.IFNA(VLOOKUP($A92,'EV Distribution'!$A$2:$B$51,2,FALSE),0)*'EV Scenarios'!W$2</f>
        <v>7.2244863004484313E-3</v>
      </c>
      <c r="X92" s="5">
        <f>'[3]Pc, Winter, S2'!X92*Main!$B$8+_xlfn.IFNA(VLOOKUP($A92,'EV Distribution'!$A$2:$B$51,2,FALSE),0)*'EV Scenarios'!X$2</f>
        <v>8.0787271524663667E-3</v>
      </c>
      <c r="Y92" s="5">
        <f>'[3]Pc, Winter, S2'!Y92*Main!$B$8+_xlfn.IFNA(VLOOKUP($A92,'EV Distribution'!$A$2:$B$51,2,FALSE),0)*'EV Scenarios'!Y$2</f>
        <v>8.5537910538116598E-3</v>
      </c>
    </row>
    <row r="93" spans="1:25" x14ac:dyDescent="0.25">
      <c r="A93">
        <v>86</v>
      </c>
      <c r="B93" s="5">
        <f>'[3]Pc, Winter, S2'!B93*Main!$B$8+_xlfn.IFNA(VLOOKUP($A93,'EV Distribution'!$A$2:$B$51,2,FALSE),0)*'EV Scenarios'!B$2</f>
        <v>0.10107925533632287</v>
      </c>
      <c r="C93" s="5">
        <f>'[3]Pc, Winter, S2'!C93*Main!$B$8+_xlfn.IFNA(VLOOKUP($A93,'EV Distribution'!$A$2:$B$51,2,FALSE),0)*'EV Scenarios'!C$2</f>
        <v>0.10315021145739911</v>
      </c>
      <c r="D93" s="5">
        <f>'[3]Pc, Winter, S2'!D93*Main!$B$8+_xlfn.IFNA(VLOOKUP($A93,'EV Distribution'!$A$2:$B$51,2,FALSE),0)*'EV Scenarios'!D$2</f>
        <v>9.4227983991031383E-2</v>
      </c>
      <c r="E93" s="5">
        <f>'[3]Pc, Winter, S2'!E93*Main!$B$8+_xlfn.IFNA(VLOOKUP($A93,'EV Distribution'!$A$2:$B$51,2,FALSE),0)*'EV Scenarios'!E$2</f>
        <v>9.4396824551569516E-2</v>
      </c>
      <c r="F93" s="5">
        <f>'[3]Pc, Winter, S2'!F93*Main!$B$8+_xlfn.IFNA(VLOOKUP($A93,'EV Distribution'!$A$2:$B$51,2,FALSE),0)*'EV Scenarios'!F$2</f>
        <v>9.4707354417040354E-2</v>
      </c>
      <c r="G93" s="5">
        <f>'[3]Pc, Winter, S2'!G93*Main!$B$8+_xlfn.IFNA(VLOOKUP($A93,'EV Distribution'!$A$2:$B$51,2,FALSE),0)*'EV Scenarios'!G$2</f>
        <v>9.4307047847533618E-2</v>
      </c>
      <c r="H93" s="5">
        <f>'[3]Pc, Winter, S2'!H93*Main!$B$8+_xlfn.IFNA(VLOOKUP($A93,'EV Distribution'!$A$2:$B$51,2,FALSE),0)*'EV Scenarios'!H$2</f>
        <v>9.5267237130044841E-2</v>
      </c>
      <c r="I93" s="5">
        <f>'[3]Pc, Winter, S2'!I93*Main!$B$8+_xlfn.IFNA(VLOOKUP($A93,'EV Distribution'!$A$2:$B$51,2,FALSE),0)*'EV Scenarios'!I$2</f>
        <v>0.10653634630044842</v>
      </c>
      <c r="J93" s="5">
        <f>'[3]Pc, Winter, S2'!J93*Main!$B$8+_xlfn.IFNA(VLOOKUP($A93,'EV Distribution'!$A$2:$B$51,2,FALSE),0)*'EV Scenarios'!J$2</f>
        <v>0.11523640412556053</v>
      </c>
      <c r="K93" s="5">
        <f>'[3]Pc, Winter, S2'!K93*Main!$B$8+_xlfn.IFNA(VLOOKUP($A93,'EV Distribution'!$A$2:$B$51,2,FALSE),0)*'EV Scenarios'!K$2</f>
        <v>0.12652907713004483</v>
      </c>
      <c r="L93" s="5">
        <f>'[3]Pc, Winter, S2'!L93*Main!$B$8+_xlfn.IFNA(VLOOKUP($A93,'EV Distribution'!$A$2:$B$51,2,FALSE),0)*'EV Scenarios'!L$2</f>
        <v>0.13128719047085199</v>
      </c>
      <c r="M93" s="5">
        <f>'[3]Pc, Winter, S2'!M93*Main!$B$8+_xlfn.IFNA(VLOOKUP($A93,'EV Distribution'!$A$2:$B$51,2,FALSE),0)*'EV Scenarios'!M$2</f>
        <v>0.13137482221973093</v>
      </c>
      <c r="N93" s="5">
        <f>'[3]Pc, Winter, S2'!N93*Main!$B$8+_xlfn.IFNA(VLOOKUP($A93,'EV Distribution'!$A$2:$B$51,2,FALSE),0)*'EV Scenarios'!N$2</f>
        <v>0.12317748437219728</v>
      </c>
      <c r="O93" s="5">
        <f>'[3]Pc, Winter, S2'!O93*Main!$B$8+_xlfn.IFNA(VLOOKUP($A93,'EV Distribution'!$A$2:$B$51,2,FALSE),0)*'EV Scenarios'!O$2</f>
        <v>0.10924094347533633</v>
      </c>
      <c r="P93" s="5">
        <f>'[3]Pc, Winter, S2'!P93*Main!$B$8+_xlfn.IFNA(VLOOKUP($A93,'EV Distribution'!$A$2:$B$51,2,FALSE),0)*'EV Scenarios'!P$2</f>
        <v>0.10786945957399104</v>
      </c>
      <c r="Q93" s="5">
        <f>'[3]Pc, Winter, S2'!Q93*Main!$B$8+_xlfn.IFNA(VLOOKUP($A93,'EV Distribution'!$A$2:$B$51,2,FALSE),0)*'EV Scenarios'!Q$2</f>
        <v>0.10671105556053813</v>
      </c>
      <c r="R93" s="5">
        <f>'[3]Pc, Winter, S2'!R93*Main!$B$8+_xlfn.IFNA(VLOOKUP($A93,'EV Distribution'!$A$2:$B$51,2,FALSE),0)*'EV Scenarios'!R$2</f>
        <v>0.10190456378923768</v>
      </c>
      <c r="S93" s="5">
        <f>'[3]Pc, Winter, S2'!S93*Main!$B$8+_xlfn.IFNA(VLOOKUP($A93,'EV Distribution'!$A$2:$B$51,2,FALSE),0)*'EV Scenarios'!S$2</f>
        <v>0.10188299708520179</v>
      </c>
      <c r="T93" s="5">
        <f>'[3]Pc, Winter, S2'!T93*Main!$B$8+_xlfn.IFNA(VLOOKUP($A93,'EV Distribution'!$A$2:$B$51,2,FALSE),0)*'EV Scenarios'!T$2</f>
        <v>0.10152763233183856</v>
      </c>
      <c r="U93" s="5">
        <f>'[3]Pc, Winter, S2'!U93*Main!$B$8+_xlfn.IFNA(VLOOKUP($A93,'EV Distribution'!$A$2:$B$51,2,FALSE),0)*'EV Scenarios'!U$2</f>
        <v>0.1008266132735426</v>
      </c>
      <c r="V93" s="5">
        <f>'[3]Pc, Winter, S2'!V93*Main!$B$8+_xlfn.IFNA(VLOOKUP($A93,'EV Distribution'!$A$2:$B$51,2,FALSE),0)*'EV Scenarios'!V$2</f>
        <v>0.10027863921524661</v>
      </c>
      <c r="W93" s="5">
        <f>'[3]Pc, Winter, S2'!W93*Main!$B$8+_xlfn.IFNA(VLOOKUP($A93,'EV Distribution'!$A$2:$B$51,2,FALSE),0)*'EV Scenarios'!W$2</f>
        <v>0.10271845988789237</v>
      </c>
      <c r="X93" s="5">
        <f>'[3]Pc, Winter, S2'!X93*Main!$B$8+_xlfn.IFNA(VLOOKUP($A93,'EV Distribution'!$A$2:$B$51,2,FALSE),0)*'EV Scenarios'!X$2</f>
        <v>0.10165762982062782</v>
      </c>
      <c r="Y93" s="5">
        <f>'[3]Pc, Winter, S2'!Y93*Main!$B$8+_xlfn.IFNA(VLOOKUP($A93,'EV Distribution'!$A$2:$B$51,2,FALSE),0)*'EV Scenarios'!Y$2</f>
        <v>9.8207988542600891E-2</v>
      </c>
    </row>
    <row r="94" spans="1:25" x14ac:dyDescent="0.25">
      <c r="A94">
        <v>54</v>
      </c>
      <c r="B94" s="5">
        <f>'[3]Pc, Winter, S2'!B94*Main!$B$8+_xlfn.IFNA(VLOOKUP($A94,'EV Distribution'!$A$2:$B$51,2,FALSE),0)*'EV Scenarios'!B$2</f>
        <v>2.435975856502242E-2</v>
      </c>
      <c r="C94" s="5">
        <f>'[3]Pc, Winter, S2'!C94*Main!$B$8+_xlfn.IFNA(VLOOKUP($A94,'EV Distribution'!$A$2:$B$51,2,FALSE),0)*'EV Scenarios'!C$2</f>
        <v>2.5081831412556054E-2</v>
      </c>
      <c r="D94" s="5">
        <f>'[3]Pc, Winter, S2'!D94*Main!$B$8+_xlfn.IFNA(VLOOKUP($A94,'EV Distribution'!$A$2:$B$51,2,FALSE),0)*'EV Scenarios'!D$2</f>
        <v>2.48027316367713E-2</v>
      </c>
      <c r="E94" s="5">
        <f>'[3]Pc, Winter, S2'!E94*Main!$B$8+_xlfn.IFNA(VLOOKUP($A94,'EV Distribution'!$A$2:$B$51,2,FALSE),0)*'EV Scenarios'!E$2</f>
        <v>2.5196477242152467E-2</v>
      </c>
      <c r="F94" s="5">
        <f>'[3]Pc, Winter, S2'!F94*Main!$B$8+_xlfn.IFNA(VLOOKUP($A94,'EV Distribution'!$A$2:$B$51,2,FALSE),0)*'EV Scenarios'!F$2</f>
        <v>2.4489118744394616E-2</v>
      </c>
      <c r="G94" s="5">
        <f>'[3]Pc, Winter, S2'!G94*Main!$B$8+_xlfn.IFNA(VLOOKUP($A94,'EV Distribution'!$A$2:$B$51,2,FALSE),0)*'EV Scenarios'!G$2</f>
        <v>1.5723190560538117E-2</v>
      </c>
      <c r="H94" s="5">
        <f>'[3]Pc, Winter, S2'!H94*Main!$B$8+_xlfn.IFNA(VLOOKUP($A94,'EV Distribution'!$A$2:$B$51,2,FALSE),0)*'EV Scenarios'!H$2</f>
        <v>1.3042165739910315E-2</v>
      </c>
      <c r="I94" s="5">
        <f>'[3]Pc, Winter, S2'!I94*Main!$B$8+_xlfn.IFNA(VLOOKUP($A94,'EV Distribution'!$A$2:$B$51,2,FALSE),0)*'EV Scenarios'!I$2</f>
        <v>1.120856605381166E-2</v>
      </c>
      <c r="J94" s="5">
        <f>'[3]Pc, Winter, S2'!J94*Main!$B$8+_xlfn.IFNA(VLOOKUP($A94,'EV Distribution'!$A$2:$B$51,2,FALSE),0)*'EV Scenarios'!J$2</f>
        <v>6.2022079147982063E-3</v>
      </c>
      <c r="K94" s="5">
        <f>'[3]Pc, Winter, S2'!K94*Main!$B$8+_xlfn.IFNA(VLOOKUP($A94,'EV Distribution'!$A$2:$B$51,2,FALSE),0)*'EV Scenarios'!K$2</f>
        <v>7.5093184529147986E-3</v>
      </c>
      <c r="L94" s="5">
        <f>'[3]Pc, Winter, S2'!L94*Main!$B$8+_xlfn.IFNA(VLOOKUP($A94,'EV Distribution'!$A$2:$B$51,2,FALSE),0)*'EV Scenarios'!L$2</f>
        <v>2.851475695067265E-3</v>
      </c>
      <c r="M94" s="5">
        <f>'[3]Pc, Winter, S2'!M94*Main!$B$8+_xlfn.IFNA(VLOOKUP($A94,'EV Distribution'!$A$2:$B$51,2,FALSE),0)*'EV Scenarios'!M$2</f>
        <v>5.1518806726457396E-3</v>
      </c>
      <c r="N94" s="5">
        <f>'[3]Pc, Winter, S2'!N94*Main!$B$8+_xlfn.IFNA(VLOOKUP($A94,'EV Distribution'!$A$2:$B$51,2,FALSE),0)*'EV Scenarios'!N$2</f>
        <v>7.1006224887892383E-3</v>
      </c>
      <c r="O94" s="5">
        <f>'[3]Pc, Winter, S2'!O94*Main!$B$8+_xlfn.IFNA(VLOOKUP($A94,'EV Distribution'!$A$2:$B$51,2,FALSE),0)*'EV Scenarios'!O$2</f>
        <v>3.9419035874439459E-4</v>
      </c>
      <c r="P94" s="5">
        <f>'[3]Pc, Winter, S2'!P94*Main!$B$8+_xlfn.IFNA(VLOOKUP($A94,'EV Distribution'!$A$2:$B$51,2,FALSE),0)*'EV Scenarios'!P$2</f>
        <v>1.2726506726457401E-4</v>
      </c>
      <c r="Q94" s="5">
        <f>'[3]Pc, Winter, S2'!Q94*Main!$B$8+_xlfn.IFNA(VLOOKUP($A94,'EV Distribution'!$A$2:$B$51,2,FALSE),0)*'EV Scenarios'!Q$2</f>
        <v>3.7708183856502246E-5</v>
      </c>
      <c r="R94" s="5">
        <f>'[3]Pc, Winter, S2'!R94*Main!$B$8+_xlfn.IFNA(VLOOKUP($A94,'EV Distribution'!$A$2:$B$51,2,FALSE),0)*'EV Scenarios'!R$2</f>
        <v>0</v>
      </c>
      <c r="S94" s="5">
        <f>'[3]Pc, Winter, S2'!S94*Main!$B$8+_xlfn.IFNA(VLOOKUP($A94,'EV Distribution'!$A$2:$B$51,2,FALSE),0)*'EV Scenarios'!S$2</f>
        <v>3.3810312556053811E-3</v>
      </c>
      <c r="T94" s="5">
        <f>'[3]Pc, Winter, S2'!T94*Main!$B$8+_xlfn.IFNA(VLOOKUP($A94,'EV Distribution'!$A$2:$B$51,2,FALSE),0)*'EV Scenarios'!T$2</f>
        <v>6.381613923766816E-3</v>
      </c>
      <c r="U94" s="5">
        <f>'[3]Pc, Winter, S2'!U94*Main!$B$8+_xlfn.IFNA(VLOOKUP($A94,'EV Distribution'!$A$2:$B$51,2,FALSE),0)*'EV Scenarios'!U$2</f>
        <v>1.4064233677130042E-2</v>
      </c>
      <c r="V94" s="5">
        <f>'[3]Pc, Winter, S2'!V94*Main!$B$8+_xlfn.IFNA(VLOOKUP($A94,'EV Distribution'!$A$2:$B$51,2,FALSE),0)*'EV Scenarios'!V$2</f>
        <v>1.5888228565022419E-2</v>
      </c>
      <c r="W94" s="5">
        <f>'[3]Pc, Winter, S2'!W94*Main!$B$8+_xlfn.IFNA(VLOOKUP($A94,'EV Distribution'!$A$2:$B$51,2,FALSE),0)*'EV Scenarios'!W$2</f>
        <v>1.6761405089686099E-2</v>
      </c>
      <c r="X94" s="5">
        <f>'[3]Pc, Winter, S2'!X94*Main!$B$8+_xlfn.IFNA(VLOOKUP($A94,'EV Distribution'!$A$2:$B$51,2,FALSE),0)*'EV Scenarios'!X$2</f>
        <v>2.5072933789237667E-2</v>
      </c>
      <c r="Y94" s="5">
        <f>'[3]Pc, Winter, S2'!Y94*Main!$B$8+_xlfn.IFNA(VLOOKUP($A94,'EV Distribution'!$A$2:$B$51,2,FALSE),0)*'EV Scenarios'!Y$2</f>
        <v>2.6505628363228697E-2</v>
      </c>
    </row>
    <row r="95" spans="1:25" x14ac:dyDescent="0.25">
      <c r="A95">
        <v>22</v>
      </c>
      <c r="B95" s="5">
        <f>'[3]Pc, Winter, S2'!B95*Main!$B$8+_xlfn.IFNA(VLOOKUP($A95,'EV Distribution'!$A$2:$B$51,2,FALSE),0)*'EV Scenarios'!B$2</f>
        <v>1.3175468206278025E-2</v>
      </c>
      <c r="C95" s="5">
        <f>'[3]Pc, Winter, S2'!C95*Main!$B$8+_xlfn.IFNA(VLOOKUP($A95,'EV Distribution'!$A$2:$B$51,2,FALSE),0)*'EV Scenarios'!C$2</f>
        <v>1.1893285156950671E-2</v>
      </c>
      <c r="D95" s="5">
        <f>'[3]Pc, Winter, S2'!D95*Main!$B$8+_xlfn.IFNA(VLOOKUP($A95,'EV Distribution'!$A$2:$B$51,2,FALSE),0)*'EV Scenarios'!D$2</f>
        <v>1.1711001457399103E-2</v>
      </c>
      <c r="E95" s="5">
        <f>'[3]Pc, Winter, S2'!E95*Main!$B$8+_xlfn.IFNA(VLOOKUP($A95,'EV Distribution'!$A$2:$B$51,2,FALSE),0)*'EV Scenarios'!E$2</f>
        <v>1.1748642757847533E-2</v>
      </c>
      <c r="F95" s="5">
        <f>'[3]Pc, Winter, S2'!F95*Main!$B$8+_xlfn.IFNA(VLOOKUP($A95,'EV Distribution'!$A$2:$B$51,2,FALSE),0)*'EV Scenarios'!F$2</f>
        <v>1.1471313049327353E-2</v>
      </c>
      <c r="G95" s="5">
        <f>'[3]Pc, Winter, S2'!G95*Main!$B$8+_xlfn.IFNA(VLOOKUP($A95,'EV Distribution'!$A$2:$B$51,2,FALSE),0)*'EV Scenarios'!G$2</f>
        <v>1.0557494417040361E-2</v>
      </c>
      <c r="H95" s="5">
        <f>'[3]Pc, Winter, S2'!H95*Main!$B$8+_xlfn.IFNA(VLOOKUP($A95,'EV Distribution'!$A$2:$B$51,2,FALSE),0)*'EV Scenarios'!H$2</f>
        <v>8.1704004484304919E-3</v>
      </c>
      <c r="I95" s="5">
        <f>'[3]Pc, Winter, S2'!I95*Main!$B$8+_xlfn.IFNA(VLOOKUP($A95,'EV Distribution'!$A$2:$B$51,2,FALSE),0)*'EV Scenarios'!I$2</f>
        <v>5.8095541704035877E-3</v>
      </c>
      <c r="J95" s="5">
        <f>'[3]Pc, Winter, S2'!J95*Main!$B$8+_xlfn.IFNA(VLOOKUP($A95,'EV Distribution'!$A$2:$B$51,2,FALSE),0)*'EV Scenarios'!J$2</f>
        <v>5.116916838565023E-3</v>
      </c>
      <c r="K95" s="5">
        <f>'[3]Pc, Winter, S2'!K95*Main!$B$8+_xlfn.IFNA(VLOOKUP($A95,'EV Distribution'!$A$2:$B$51,2,FALSE),0)*'EV Scenarios'!K$2</f>
        <v>5.8339806726457402E-3</v>
      </c>
      <c r="L95" s="5">
        <f>'[3]Pc, Winter, S2'!L95*Main!$B$8+_xlfn.IFNA(VLOOKUP($A95,'EV Distribution'!$A$2:$B$51,2,FALSE),0)*'EV Scenarios'!L$2</f>
        <v>6.1093673542600901E-3</v>
      </c>
      <c r="M95" s="5">
        <f>'[3]Pc, Winter, S2'!M95*Main!$B$8+_xlfn.IFNA(VLOOKUP($A95,'EV Distribution'!$A$2:$B$51,2,FALSE),0)*'EV Scenarios'!M$2</f>
        <v>5.4743255829596419E-3</v>
      </c>
      <c r="N95" s="5">
        <f>'[3]Pc, Winter, S2'!N95*Main!$B$8+_xlfn.IFNA(VLOOKUP($A95,'EV Distribution'!$A$2:$B$51,2,FALSE),0)*'EV Scenarios'!N$2</f>
        <v>5.6182808295964131E-3</v>
      </c>
      <c r="O95" s="5">
        <f>'[3]Pc, Winter, S2'!O95*Main!$B$8+_xlfn.IFNA(VLOOKUP($A95,'EV Distribution'!$A$2:$B$51,2,FALSE),0)*'EV Scenarios'!O$2</f>
        <v>5.2232993721973093E-3</v>
      </c>
      <c r="P95" s="5">
        <f>'[3]Pc, Winter, S2'!P95*Main!$B$8+_xlfn.IFNA(VLOOKUP($A95,'EV Distribution'!$A$2:$B$51,2,FALSE),0)*'EV Scenarios'!P$2</f>
        <v>4.2787923318385645E-3</v>
      </c>
      <c r="Q95" s="5">
        <f>'[3]Pc, Winter, S2'!Q95*Main!$B$8+_xlfn.IFNA(VLOOKUP($A95,'EV Distribution'!$A$2:$B$51,2,FALSE),0)*'EV Scenarios'!Q$2</f>
        <v>3.93170365470852E-3</v>
      </c>
      <c r="R95" s="5">
        <f>'[3]Pc, Winter, S2'!R95*Main!$B$8+_xlfn.IFNA(VLOOKUP($A95,'EV Distribution'!$A$2:$B$51,2,FALSE),0)*'EV Scenarios'!R$2</f>
        <v>5.7919399775784751E-3</v>
      </c>
      <c r="S95" s="5">
        <f>'[3]Pc, Winter, S2'!S95*Main!$B$8+_xlfn.IFNA(VLOOKUP($A95,'EV Distribution'!$A$2:$B$51,2,FALSE),0)*'EV Scenarios'!S$2</f>
        <v>6.6036996412556052E-3</v>
      </c>
      <c r="T95" s="5">
        <f>'[3]Pc, Winter, S2'!T95*Main!$B$8+_xlfn.IFNA(VLOOKUP($A95,'EV Distribution'!$A$2:$B$51,2,FALSE),0)*'EV Scenarios'!T$2</f>
        <v>9.0136178923766828E-3</v>
      </c>
      <c r="U95" s="5">
        <f>'[3]Pc, Winter, S2'!U95*Main!$B$8+_xlfn.IFNA(VLOOKUP($A95,'EV Distribution'!$A$2:$B$51,2,FALSE),0)*'EV Scenarios'!U$2</f>
        <v>1.3043790964125562E-2</v>
      </c>
      <c r="V95" s="5">
        <f>'[3]Pc, Winter, S2'!V95*Main!$B$8+_xlfn.IFNA(VLOOKUP($A95,'EV Distribution'!$A$2:$B$51,2,FALSE),0)*'EV Scenarios'!V$2</f>
        <v>1.5473036816143499E-2</v>
      </c>
      <c r="W95" s="5">
        <f>'[3]Pc, Winter, S2'!W95*Main!$B$8+_xlfn.IFNA(VLOOKUP($A95,'EV Distribution'!$A$2:$B$51,2,FALSE),0)*'EV Scenarios'!W$2</f>
        <v>1.8337849999999996E-2</v>
      </c>
      <c r="X95" s="5">
        <f>'[3]Pc, Winter, S2'!X95*Main!$B$8+_xlfn.IFNA(VLOOKUP($A95,'EV Distribution'!$A$2:$B$51,2,FALSE),0)*'EV Scenarios'!X$2</f>
        <v>1.7580072488789237E-2</v>
      </c>
      <c r="Y95" s="5">
        <f>'[3]Pc, Winter, S2'!Y95*Main!$B$8+_xlfn.IFNA(VLOOKUP($A95,'EV Distribution'!$A$2:$B$51,2,FALSE),0)*'EV Scenarios'!Y$2</f>
        <v>1.7665284080717492E-2</v>
      </c>
    </row>
    <row r="96" spans="1:25" x14ac:dyDescent="0.25">
      <c r="A96">
        <v>103</v>
      </c>
      <c r="B96" s="5">
        <f>'[3]Pc, Winter, S2'!B96*Main!$B$8+_xlfn.IFNA(VLOOKUP($A96,'EV Distribution'!$A$2:$B$51,2,FALSE),0)*'EV Scenarios'!B$2</f>
        <v>6.2417779282511215E-2</v>
      </c>
      <c r="C96" s="5">
        <f>'[3]Pc, Winter, S2'!C96*Main!$B$8+_xlfn.IFNA(VLOOKUP($A96,'EV Distribution'!$A$2:$B$51,2,FALSE),0)*'EV Scenarios'!C$2</f>
        <v>5.409726818385651E-2</v>
      </c>
      <c r="D96" s="5">
        <f>'[3]Pc, Winter, S2'!D96*Main!$B$8+_xlfn.IFNA(VLOOKUP($A96,'EV Distribution'!$A$2:$B$51,2,FALSE),0)*'EV Scenarios'!D$2</f>
        <v>4.6118844843049331E-2</v>
      </c>
      <c r="E96" s="5">
        <f>'[3]Pc, Winter, S2'!E96*Main!$B$8+_xlfn.IFNA(VLOOKUP($A96,'EV Distribution'!$A$2:$B$51,2,FALSE),0)*'EV Scenarios'!E$2</f>
        <v>4.2782253991031388E-2</v>
      </c>
      <c r="F96" s="5">
        <f>'[3]Pc, Winter, S2'!F96*Main!$B$8+_xlfn.IFNA(VLOOKUP($A96,'EV Distribution'!$A$2:$B$51,2,FALSE),0)*'EV Scenarios'!F$2</f>
        <v>4.192887452914798E-2</v>
      </c>
      <c r="G96" s="5">
        <f>'[3]Pc, Winter, S2'!G96*Main!$B$8+_xlfn.IFNA(VLOOKUP($A96,'EV Distribution'!$A$2:$B$51,2,FALSE),0)*'EV Scenarios'!G$2</f>
        <v>4.1562867219730945E-2</v>
      </c>
      <c r="H96" s="5">
        <f>'[3]Pc, Winter, S2'!H96*Main!$B$8+_xlfn.IFNA(VLOOKUP($A96,'EV Distribution'!$A$2:$B$51,2,FALSE),0)*'EV Scenarios'!H$2</f>
        <v>4.2524516860986551E-2</v>
      </c>
      <c r="I96" s="5">
        <f>'[3]Pc, Winter, S2'!I96*Main!$B$8+_xlfn.IFNA(VLOOKUP($A96,'EV Distribution'!$A$2:$B$51,2,FALSE),0)*'EV Scenarios'!I$2</f>
        <v>5.2898456367713002E-2</v>
      </c>
      <c r="J96" s="5">
        <f>'[3]Pc, Winter, S2'!J96*Main!$B$8+_xlfn.IFNA(VLOOKUP($A96,'EV Distribution'!$A$2:$B$51,2,FALSE),0)*'EV Scenarios'!J$2</f>
        <v>7.2252121771300457E-2</v>
      </c>
      <c r="K96" s="5">
        <f>'[3]Pc, Winter, S2'!K96*Main!$B$8+_xlfn.IFNA(VLOOKUP($A96,'EV Distribution'!$A$2:$B$51,2,FALSE),0)*'EV Scenarios'!K$2</f>
        <v>8.4134863206278027E-2</v>
      </c>
      <c r="L96" s="5">
        <f>'[3]Pc, Winter, S2'!L96*Main!$B$8+_xlfn.IFNA(VLOOKUP($A96,'EV Distribution'!$A$2:$B$51,2,FALSE),0)*'EV Scenarios'!L$2</f>
        <v>9.498937661434978E-2</v>
      </c>
      <c r="M96" s="5">
        <f>'[3]Pc, Winter, S2'!M96*Main!$B$8+_xlfn.IFNA(VLOOKUP($A96,'EV Distribution'!$A$2:$B$51,2,FALSE),0)*'EV Scenarios'!M$2</f>
        <v>0.111519088632287</v>
      </c>
      <c r="N96" s="5">
        <f>'[3]Pc, Winter, S2'!N96*Main!$B$8+_xlfn.IFNA(VLOOKUP($A96,'EV Distribution'!$A$2:$B$51,2,FALSE),0)*'EV Scenarios'!N$2</f>
        <v>0.12056533540358745</v>
      </c>
      <c r="O96" s="5">
        <f>'[3]Pc, Winter, S2'!O96*Main!$B$8+_xlfn.IFNA(VLOOKUP($A96,'EV Distribution'!$A$2:$B$51,2,FALSE),0)*'EV Scenarios'!O$2</f>
        <v>0.10366594047085202</v>
      </c>
      <c r="P96" s="5">
        <f>'[3]Pc, Winter, S2'!P96*Main!$B$8+_xlfn.IFNA(VLOOKUP($A96,'EV Distribution'!$A$2:$B$51,2,FALSE),0)*'EV Scenarios'!P$2</f>
        <v>9.3425840201793731E-2</v>
      </c>
      <c r="Q96" s="5">
        <f>'[3]Pc, Winter, S2'!Q96*Main!$B$8+_xlfn.IFNA(VLOOKUP($A96,'EV Distribution'!$A$2:$B$51,2,FALSE),0)*'EV Scenarios'!Q$2</f>
        <v>8.2874204260089693E-2</v>
      </c>
      <c r="R96" s="5">
        <f>'[3]Pc, Winter, S2'!R96*Main!$B$8+_xlfn.IFNA(VLOOKUP($A96,'EV Distribution'!$A$2:$B$51,2,FALSE),0)*'EV Scenarios'!R$2</f>
        <v>7.9433004349775793E-2</v>
      </c>
      <c r="S96" s="5">
        <f>'[3]Pc, Winter, S2'!S96*Main!$B$8+_xlfn.IFNA(VLOOKUP($A96,'EV Distribution'!$A$2:$B$51,2,FALSE),0)*'EV Scenarios'!S$2</f>
        <v>8.8474305156950664E-2</v>
      </c>
      <c r="T96" s="5">
        <f>'[3]Pc, Winter, S2'!T96*Main!$B$8+_xlfn.IFNA(VLOOKUP($A96,'EV Distribution'!$A$2:$B$51,2,FALSE),0)*'EV Scenarios'!T$2</f>
        <v>0.10885418271300448</v>
      </c>
      <c r="U96" s="5">
        <f>'[3]Pc, Winter, S2'!U96*Main!$B$8+_xlfn.IFNA(VLOOKUP($A96,'EV Distribution'!$A$2:$B$51,2,FALSE),0)*'EV Scenarios'!U$2</f>
        <v>0.12176999248878922</v>
      </c>
      <c r="V96" s="5">
        <f>'[3]Pc, Winter, S2'!V96*Main!$B$8+_xlfn.IFNA(VLOOKUP($A96,'EV Distribution'!$A$2:$B$51,2,FALSE),0)*'EV Scenarios'!V$2</f>
        <v>0.12265440500000001</v>
      </c>
      <c r="W96" s="5">
        <f>'[3]Pc, Winter, S2'!W96*Main!$B$8+_xlfn.IFNA(VLOOKUP($A96,'EV Distribution'!$A$2:$B$51,2,FALSE),0)*'EV Scenarios'!W$2</f>
        <v>0.11972260957399104</v>
      </c>
      <c r="X96" s="5">
        <f>'[3]Pc, Winter, S2'!X96*Main!$B$8+_xlfn.IFNA(VLOOKUP($A96,'EV Distribution'!$A$2:$B$51,2,FALSE),0)*'EV Scenarios'!X$2</f>
        <v>0.10931676710762331</v>
      </c>
      <c r="Y96" s="5">
        <f>'[3]Pc, Winter, S2'!Y96*Main!$B$8+_xlfn.IFNA(VLOOKUP($A96,'EV Distribution'!$A$2:$B$51,2,FALSE),0)*'EV Scenarios'!Y$2</f>
        <v>8.6707108340807179E-2</v>
      </c>
    </row>
    <row r="97" spans="1:25" x14ac:dyDescent="0.25">
      <c r="A97">
        <v>69</v>
      </c>
      <c r="B97" s="5">
        <f>'[3]Pc, Winter, S2'!B97*Main!$B$8+_xlfn.IFNA(VLOOKUP($A97,'EV Distribution'!$A$2:$B$51,2,FALSE),0)*'EV Scenarios'!B$2</f>
        <v>3.122456975336323E-2</v>
      </c>
      <c r="C97" s="5">
        <f>'[3]Pc, Winter, S2'!C97*Main!$B$8+_xlfn.IFNA(VLOOKUP($A97,'EV Distribution'!$A$2:$B$51,2,FALSE),0)*'EV Scenarios'!C$2</f>
        <v>2.8348205336322874E-2</v>
      </c>
      <c r="D97" s="5">
        <f>'[3]Pc, Winter, S2'!D97*Main!$B$8+_xlfn.IFNA(VLOOKUP($A97,'EV Distribution'!$A$2:$B$51,2,FALSE),0)*'EV Scenarios'!D$2</f>
        <v>2.8249231950672641E-2</v>
      </c>
      <c r="E97" s="5">
        <f>'[3]Pc, Winter, S2'!E97*Main!$B$8+_xlfn.IFNA(VLOOKUP($A97,'EV Distribution'!$A$2:$B$51,2,FALSE),0)*'EV Scenarios'!E$2</f>
        <v>2.8661600112107628E-2</v>
      </c>
      <c r="F97" s="5">
        <f>'[3]Pc, Winter, S2'!F97*Main!$B$8+_xlfn.IFNA(VLOOKUP($A97,'EV Distribution'!$A$2:$B$51,2,FALSE),0)*'EV Scenarios'!F$2</f>
        <v>2.8690187443946191E-2</v>
      </c>
      <c r="G97" s="5">
        <f>'[3]Pc, Winter, S2'!G97*Main!$B$8+_xlfn.IFNA(VLOOKUP($A97,'EV Distribution'!$A$2:$B$51,2,FALSE),0)*'EV Scenarios'!G$2</f>
        <v>2.7852090627802691E-2</v>
      </c>
      <c r="H97" s="5">
        <f>'[3]Pc, Winter, S2'!H97*Main!$B$8+_xlfn.IFNA(VLOOKUP($A97,'EV Distribution'!$A$2:$B$51,2,FALSE),0)*'EV Scenarios'!H$2</f>
        <v>2.8517893654708519E-2</v>
      </c>
      <c r="I97" s="5">
        <f>'[3]Pc, Winter, S2'!I97*Main!$B$8+_xlfn.IFNA(VLOOKUP($A97,'EV Distribution'!$A$2:$B$51,2,FALSE),0)*'EV Scenarios'!I$2</f>
        <v>2.9929906345291482E-2</v>
      </c>
      <c r="J97" s="5">
        <f>'[3]Pc, Winter, S2'!J97*Main!$B$8+_xlfn.IFNA(VLOOKUP($A97,'EV Distribution'!$A$2:$B$51,2,FALSE),0)*'EV Scenarios'!J$2</f>
        <v>4.0918828565022422E-2</v>
      </c>
      <c r="K97" s="5">
        <f>'[3]Pc, Winter, S2'!K97*Main!$B$8+_xlfn.IFNA(VLOOKUP($A97,'EV Distribution'!$A$2:$B$51,2,FALSE),0)*'EV Scenarios'!K$2</f>
        <v>4.837466201793722E-2</v>
      </c>
      <c r="L97" s="5">
        <f>'[3]Pc, Winter, S2'!L97*Main!$B$8+_xlfn.IFNA(VLOOKUP($A97,'EV Distribution'!$A$2:$B$51,2,FALSE),0)*'EV Scenarios'!L$2</f>
        <v>5.5842593273542608E-2</v>
      </c>
      <c r="M97" s="5">
        <f>'[3]Pc, Winter, S2'!M97*Main!$B$8+_xlfn.IFNA(VLOOKUP($A97,'EV Distribution'!$A$2:$B$51,2,FALSE),0)*'EV Scenarios'!M$2</f>
        <v>6.0467409686098657E-2</v>
      </c>
      <c r="N97" s="5">
        <f>'[3]Pc, Winter, S2'!N97*Main!$B$8+_xlfn.IFNA(VLOOKUP($A97,'EV Distribution'!$A$2:$B$51,2,FALSE),0)*'EV Scenarios'!N$2</f>
        <v>5.9375581928251125E-2</v>
      </c>
      <c r="O97" s="5">
        <f>'[3]Pc, Winter, S2'!O97*Main!$B$8+_xlfn.IFNA(VLOOKUP($A97,'EV Distribution'!$A$2:$B$51,2,FALSE),0)*'EV Scenarios'!O$2</f>
        <v>6.0493270134529147E-2</v>
      </c>
      <c r="P97" s="5">
        <f>'[3]Pc, Winter, S2'!P97*Main!$B$8+_xlfn.IFNA(VLOOKUP($A97,'EV Distribution'!$A$2:$B$51,2,FALSE),0)*'EV Scenarios'!P$2</f>
        <v>5.8754025044843047E-2</v>
      </c>
      <c r="Q97" s="5">
        <f>'[3]Pc, Winter, S2'!Q97*Main!$B$8+_xlfn.IFNA(VLOOKUP($A97,'EV Distribution'!$A$2:$B$51,2,FALSE),0)*'EV Scenarios'!Q$2</f>
        <v>5.4037398161434984E-2</v>
      </c>
      <c r="R97" s="5">
        <f>'[3]Pc, Winter, S2'!R97*Main!$B$8+_xlfn.IFNA(VLOOKUP($A97,'EV Distribution'!$A$2:$B$51,2,FALSE),0)*'EV Scenarios'!R$2</f>
        <v>4.8201511098654712E-2</v>
      </c>
      <c r="S97" s="5">
        <f>'[3]Pc, Winter, S2'!S97*Main!$B$8+_xlfn.IFNA(VLOOKUP($A97,'EV Distribution'!$A$2:$B$51,2,FALSE),0)*'EV Scenarios'!S$2</f>
        <v>4.8510336502242152E-2</v>
      </c>
      <c r="T97" s="5">
        <f>'[3]Pc, Winter, S2'!T97*Main!$B$8+_xlfn.IFNA(VLOOKUP($A97,'EV Distribution'!$A$2:$B$51,2,FALSE),0)*'EV Scenarios'!T$2</f>
        <v>4.7289495762331844E-2</v>
      </c>
      <c r="U97" s="5">
        <f>'[3]Pc, Winter, S2'!U97*Main!$B$8+_xlfn.IFNA(VLOOKUP($A97,'EV Distribution'!$A$2:$B$51,2,FALSE),0)*'EV Scenarios'!U$2</f>
        <v>5.0936182802690591E-2</v>
      </c>
      <c r="V97" s="5">
        <f>'[3]Pc, Winter, S2'!V97*Main!$B$8+_xlfn.IFNA(VLOOKUP($A97,'EV Distribution'!$A$2:$B$51,2,FALSE),0)*'EV Scenarios'!V$2</f>
        <v>5.1711817757847535E-2</v>
      </c>
      <c r="W97" s="5">
        <f>'[3]Pc, Winter, S2'!W97*Main!$B$8+_xlfn.IFNA(VLOOKUP($A97,'EV Distribution'!$A$2:$B$51,2,FALSE),0)*'EV Scenarios'!W$2</f>
        <v>5.168450461883408E-2</v>
      </c>
      <c r="X97" s="5">
        <f>'[3]Pc, Winter, S2'!X97*Main!$B$8+_xlfn.IFNA(VLOOKUP($A97,'EV Distribution'!$A$2:$B$51,2,FALSE),0)*'EV Scenarios'!X$2</f>
        <v>5.096662156950673E-2</v>
      </c>
      <c r="Y97" s="5">
        <f>'[3]Pc, Winter, S2'!Y97*Main!$B$8+_xlfn.IFNA(VLOOKUP($A97,'EV Distribution'!$A$2:$B$51,2,FALSE),0)*'EV Scenarios'!Y$2</f>
        <v>3.959751701793722E-2</v>
      </c>
    </row>
    <row r="98" spans="1:25" x14ac:dyDescent="0.25">
      <c r="A98">
        <v>13</v>
      </c>
      <c r="B98" s="5">
        <f>'[3]Pc, Winter, S2'!B98*Main!$B$8+_xlfn.IFNA(VLOOKUP($A98,'EV Distribution'!$A$2:$B$51,2,FALSE),0)*'EV Scenarios'!B$2</f>
        <v>5.6112006883408082E-2</v>
      </c>
      <c r="C98" s="5">
        <f>'[3]Pc, Winter, S2'!C98*Main!$B$8+_xlfn.IFNA(VLOOKUP($A98,'EV Distribution'!$A$2:$B$51,2,FALSE),0)*'EV Scenarios'!C$2</f>
        <v>5.3064961547085211E-2</v>
      </c>
      <c r="D98" s="5">
        <f>'[3]Pc, Winter, S2'!D98*Main!$B$8+_xlfn.IFNA(VLOOKUP($A98,'EV Distribution'!$A$2:$B$51,2,FALSE),0)*'EV Scenarios'!D$2</f>
        <v>5.107140529147982E-2</v>
      </c>
      <c r="E98" s="5">
        <f>'[3]Pc, Winter, S2'!E98*Main!$B$8+_xlfn.IFNA(VLOOKUP($A98,'EV Distribution'!$A$2:$B$51,2,FALSE),0)*'EV Scenarios'!E$2</f>
        <v>5.1114212802690587E-2</v>
      </c>
      <c r="F98" s="5">
        <f>'[3]Pc, Winter, S2'!F98*Main!$B$8+_xlfn.IFNA(VLOOKUP($A98,'EV Distribution'!$A$2:$B$51,2,FALSE),0)*'EV Scenarios'!F$2</f>
        <v>5.1705090650224217E-2</v>
      </c>
      <c r="G98" s="5">
        <f>'[3]Pc, Winter, S2'!G98*Main!$B$8+_xlfn.IFNA(VLOOKUP($A98,'EV Distribution'!$A$2:$B$51,2,FALSE),0)*'EV Scenarios'!G$2</f>
        <v>4.9292566076233189E-2</v>
      </c>
      <c r="H98" s="5">
        <f>'[3]Pc, Winter, S2'!H98*Main!$B$8+_xlfn.IFNA(VLOOKUP($A98,'EV Distribution'!$A$2:$B$51,2,FALSE),0)*'EV Scenarios'!H$2</f>
        <v>4.4486939103139014E-2</v>
      </c>
      <c r="I98" s="5">
        <f>'[3]Pc, Winter, S2'!I98*Main!$B$8+_xlfn.IFNA(VLOOKUP($A98,'EV Distribution'!$A$2:$B$51,2,FALSE),0)*'EV Scenarios'!I$2</f>
        <v>3.9456721053811657E-2</v>
      </c>
      <c r="J98" s="5">
        <f>'[3]Pc, Winter, S2'!J98*Main!$B$8+_xlfn.IFNA(VLOOKUP($A98,'EV Distribution'!$A$2:$B$51,2,FALSE),0)*'EV Scenarios'!J$2</f>
        <v>3.6212891524663678E-2</v>
      </c>
      <c r="K98" s="5">
        <f>'[3]Pc, Winter, S2'!K98*Main!$B$8+_xlfn.IFNA(VLOOKUP($A98,'EV Distribution'!$A$2:$B$51,2,FALSE),0)*'EV Scenarios'!K$2</f>
        <v>3.6558645941704035E-2</v>
      </c>
      <c r="L98" s="5">
        <f>'[3]Pc, Winter, S2'!L98*Main!$B$8+_xlfn.IFNA(VLOOKUP($A98,'EV Distribution'!$A$2:$B$51,2,FALSE),0)*'EV Scenarios'!L$2</f>
        <v>3.6507918497757849E-2</v>
      </c>
      <c r="M98" s="5">
        <f>'[3]Pc, Winter, S2'!M98*Main!$B$8+_xlfn.IFNA(VLOOKUP($A98,'EV Distribution'!$A$2:$B$51,2,FALSE),0)*'EV Scenarios'!M$2</f>
        <v>3.6445074932735425E-2</v>
      </c>
      <c r="N98" s="5">
        <f>'[3]Pc, Winter, S2'!N98*Main!$B$8+_xlfn.IFNA(VLOOKUP($A98,'EV Distribution'!$A$2:$B$51,2,FALSE),0)*'EV Scenarios'!N$2</f>
        <v>3.6683741345291482E-2</v>
      </c>
      <c r="O98" s="5">
        <f>'[3]Pc, Winter, S2'!O98*Main!$B$8+_xlfn.IFNA(VLOOKUP($A98,'EV Distribution'!$A$2:$B$51,2,FALSE),0)*'EV Scenarios'!O$2</f>
        <v>3.6706794394618839E-2</v>
      </c>
      <c r="P98" s="5">
        <f>'[3]Pc, Winter, S2'!P98*Main!$B$8+_xlfn.IFNA(VLOOKUP($A98,'EV Distribution'!$A$2:$B$51,2,FALSE),0)*'EV Scenarios'!P$2</f>
        <v>3.4063630695067265E-2</v>
      </c>
      <c r="Q98" s="5">
        <f>'[3]Pc, Winter, S2'!Q98*Main!$B$8+_xlfn.IFNA(VLOOKUP($A98,'EV Distribution'!$A$2:$B$51,2,FALSE),0)*'EV Scenarios'!Q$2</f>
        <v>3.3431401008968603E-2</v>
      </c>
      <c r="R98" s="5">
        <f>'[3]Pc, Winter, S2'!R98*Main!$B$8+_xlfn.IFNA(VLOOKUP($A98,'EV Distribution'!$A$2:$B$51,2,FALSE),0)*'EV Scenarios'!R$2</f>
        <v>3.2970757937219736E-2</v>
      </c>
      <c r="S98" s="5">
        <f>'[3]Pc, Winter, S2'!S98*Main!$B$8+_xlfn.IFNA(VLOOKUP($A98,'EV Distribution'!$A$2:$B$51,2,FALSE),0)*'EV Scenarios'!S$2</f>
        <v>3.7679443587443941E-2</v>
      </c>
      <c r="T98" s="5">
        <f>'[3]Pc, Winter, S2'!T98*Main!$B$8+_xlfn.IFNA(VLOOKUP($A98,'EV Distribution'!$A$2:$B$51,2,FALSE),0)*'EV Scenarios'!T$2</f>
        <v>4.225973652466368E-2</v>
      </c>
      <c r="U98" s="5">
        <f>'[3]Pc, Winter, S2'!U98*Main!$B$8+_xlfn.IFNA(VLOOKUP($A98,'EV Distribution'!$A$2:$B$51,2,FALSE),0)*'EV Scenarios'!U$2</f>
        <v>4.5375782959641259E-2</v>
      </c>
      <c r="V98" s="5">
        <f>'[3]Pc, Winter, S2'!V98*Main!$B$8+_xlfn.IFNA(VLOOKUP($A98,'EV Distribution'!$A$2:$B$51,2,FALSE),0)*'EV Scenarios'!V$2</f>
        <v>4.933835096412556E-2</v>
      </c>
      <c r="W98" s="5">
        <f>'[3]Pc, Winter, S2'!W98*Main!$B$8+_xlfn.IFNA(VLOOKUP($A98,'EV Distribution'!$A$2:$B$51,2,FALSE),0)*'EV Scenarios'!W$2</f>
        <v>5.8135500919282511E-2</v>
      </c>
      <c r="X98" s="5">
        <f>'[3]Pc, Winter, S2'!X98*Main!$B$8+_xlfn.IFNA(VLOOKUP($A98,'EV Distribution'!$A$2:$B$51,2,FALSE),0)*'EV Scenarios'!X$2</f>
        <v>5.6312548475336316E-2</v>
      </c>
      <c r="Y98" s="5">
        <f>'[3]Pc, Winter, S2'!Y98*Main!$B$8+_xlfn.IFNA(VLOOKUP($A98,'EV Distribution'!$A$2:$B$51,2,FALSE),0)*'EV Scenarios'!Y$2</f>
        <v>5.4445349461883404E-2</v>
      </c>
    </row>
    <row r="99" spans="1:25" x14ac:dyDescent="0.25">
      <c r="A99">
        <v>51</v>
      </c>
      <c r="B99" s="5">
        <f>'[3]Pc, Winter, S2'!B99*Main!$B$8+_xlfn.IFNA(VLOOKUP($A99,'EV Distribution'!$A$2:$B$51,2,FALSE),0)*'EV Scenarios'!B$2</f>
        <v>1.521618109865471E-2</v>
      </c>
      <c r="C99" s="5">
        <f>'[3]Pc, Winter, S2'!C99*Main!$B$8+_xlfn.IFNA(VLOOKUP($A99,'EV Distribution'!$A$2:$B$51,2,FALSE),0)*'EV Scenarios'!C$2</f>
        <v>1.5461522645739908E-2</v>
      </c>
      <c r="D99" s="5">
        <f>'[3]Pc, Winter, S2'!D99*Main!$B$8+_xlfn.IFNA(VLOOKUP($A99,'EV Distribution'!$A$2:$B$51,2,FALSE),0)*'EV Scenarios'!D$2</f>
        <v>1.491255257847534E-2</v>
      </c>
      <c r="E99" s="5">
        <f>'[3]Pc, Winter, S2'!E99*Main!$B$8+_xlfn.IFNA(VLOOKUP($A99,'EV Distribution'!$A$2:$B$51,2,FALSE),0)*'EV Scenarios'!E$2</f>
        <v>1.5564399125560539E-2</v>
      </c>
      <c r="F99" s="5">
        <f>'[3]Pc, Winter, S2'!F99*Main!$B$8+_xlfn.IFNA(VLOOKUP($A99,'EV Distribution'!$A$2:$B$51,2,FALSE),0)*'EV Scenarios'!F$2</f>
        <v>1.2391900964125561E-2</v>
      </c>
      <c r="G99" s="5">
        <f>'[3]Pc, Winter, S2'!G99*Main!$B$8+_xlfn.IFNA(VLOOKUP($A99,'EV Distribution'!$A$2:$B$51,2,FALSE),0)*'EV Scenarios'!G$2</f>
        <v>1.1552289686098654E-2</v>
      </c>
      <c r="H99" s="5">
        <f>'[3]Pc, Winter, S2'!H99*Main!$B$8+_xlfn.IFNA(VLOOKUP($A99,'EV Distribution'!$A$2:$B$51,2,FALSE),0)*'EV Scenarios'!H$2</f>
        <v>1.1249775605381165E-2</v>
      </c>
      <c r="I99" s="5">
        <f>'[3]Pc, Winter, S2'!I99*Main!$B$8+_xlfn.IFNA(VLOOKUP($A99,'EV Distribution'!$A$2:$B$51,2,FALSE),0)*'EV Scenarios'!I$2</f>
        <v>1.203233576233184E-2</v>
      </c>
      <c r="J99" s="5">
        <f>'[3]Pc, Winter, S2'!J99*Main!$B$8+_xlfn.IFNA(VLOOKUP($A99,'EV Distribution'!$A$2:$B$51,2,FALSE),0)*'EV Scenarios'!J$2</f>
        <v>1.1667905964125562E-2</v>
      </c>
      <c r="K99" s="5">
        <f>'[3]Pc, Winter, S2'!K99*Main!$B$8+_xlfn.IFNA(VLOOKUP($A99,'EV Distribution'!$A$2:$B$51,2,FALSE),0)*'EV Scenarios'!K$2</f>
        <v>8.3278844618834072E-3</v>
      </c>
      <c r="L99" s="5">
        <f>'[3]Pc, Winter, S2'!L99*Main!$B$8+_xlfn.IFNA(VLOOKUP($A99,'EV Distribution'!$A$2:$B$51,2,FALSE),0)*'EV Scenarios'!L$2</f>
        <v>7.7525431614349797E-3</v>
      </c>
      <c r="M99" s="5">
        <f>'[3]Pc, Winter, S2'!M99*Main!$B$8+_xlfn.IFNA(VLOOKUP($A99,'EV Distribution'!$A$2:$B$51,2,FALSE),0)*'EV Scenarios'!M$2</f>
        <v>3.440131053811659E-3</v>
      </c>
      <c r="N99" s="5">
        <f>'[3]Pc, Winter, S2'!N99*Main!$B$8+_xlfn.IFNA(VLOOKUP($A99,'EV Distribution'!$A$2:$B$51,2,FALSE),0)*'EV Scenarios'!N$2</f>
        <v>3.7922998878923767E-3</v>
      </c>
      <c r="O99" s="5">
        <f>'[3]Pc, Winter, S2'!O99*Main!$B$8+_xlfn.IFNA(VLOOKUP($A99,'EV Distribution'!$A$2:$B$51,2,FALSE),0)*'EV Scenarios'!O$2</f>
        <v>2.6539089237668165E-3</v>
      </c>
      <c r="P99" s="5">
        <f>'[3]Pc, Winter, S2'!P99*Main!$B$8+_xlfn.IFNA(VLOOKUP($A99,'EV Distribution'!$A$2:$B$51,2,FALSE),0)*'EV Scenarios'!P$2</f>
        <v>3.173163587443946E-3</v>
      </c>
      <c r="Q99" s="5">
        <f>'[3]Pc, Winter, S2'!Q99*Main!$B$8+_xlfn.IFNA(VLOOKUP($A99,'EV Distribution'!$A$2:$B$51,2,FALSE),0)*'EV Scenarios'!Q$2</f>
        <v>4.1467930269058302E-3</v>
      </c>
      <c r="R99" s="5">
        <f>'[3]Pc, Winter, S2'!R99*Main!$B$8+_xlfn.IFNA(VLOOKUP($A99,'EV Distribution'!$A$2:$B$51,2,FALSE),0)*'EV Scenarios'!R$2</f>
        <v>3.6891367040358743E-3</v>
      </c>
      <c r="S99" s="5">
        <f>'[3]Pc, Winter, S2'!S99*Main!$B$8+_xlfn.IFNA(VLOOKUP($A99,'EV Distribution'!$A$2:$B$51,2,FALSE),0)*'EV Scenarios'!S$2</f>
        <v>3.4231563004484314E-3</v>
      </c>
      <c r="T99" s="5">
        <f>'[3]Pc, Winter, S2'!T99*Main!$B$8+_xlfn.IFNA(VLOOKUP($A99,'EV Distribution'!$A$2:$B$51,2,FALSE),0)*'EV Scenarios'!T$2</f>
        <v>6.8113125560538123E-3</v>
      </c>
      <c r="U99" s="5">
        <f>'[3]Pc, Winter, S2'!U99*Main!$B$8+_xlfn.IFNA(VLOOKUP($A99,'EV Distribution'!$A$2:$B$51,2,FALSE),0)*'EV Scenarios'!U$2</f>
        <v>7.2474767264573995E-3</v>
      </c>
      <c r="V99" s="5">
        <f>'[3]Pc, Winter, S2'!V99*Main!$B$8+_xlfn.IFNA(VLOOKUP($A99,'EV Distribution'!$A$2:$B$51,2,FALSE),0)*'EV Scenarios'!V$2</f>
        <v>7.2256591031390153E-3</v>
      </c>
      <c r="W99" s="5">
        <f>'[3]Pc, Winter, S2'!W99*Main!$B$8+_xlfn.IFNA(VLOOKUP($A99,'EV Distribution'!$A$2:$B$51,2,FALSE),0)*'EV Scenarios'!W$2</f>
        <v>1.2125949955156951E-2</v>
      </c>
      <c r="X99" s="5">
        <f>'[3]Pc, Winter, S2'!X99*Main!$B$8+_xlfn.IFNA(VLOOKUP($A99,'EV Distribution'!$A$2:$B$51,2,FALSE),0)*'EV Scenarios'!X$2</f>
        <v>1.6159839955156949E-2</v>
      </c>
      <c r="Y99" s="5">
        <f>'[3]Pc, Winter, S2'!Y99*Main!$B$8+_xlfn.IFNA(VLOOKUP($A99,'EV Distribution'!$A$2:$B$51,2,FALSE),0)*'EV Scenarios'!Y$2</f>
        <v>1.6925996636771301E-2</v>
      </c>
    </row>
    <row r="100" spans="1:25" x14ac:dyDescent="0.25">
      <c r="A100">
        <v>101</v>
      </c>
      <c r="B100" s="5">
        <f>'[3]Pc, Winter, S2'!B100*Main!$B$8+_xlfn.IFNA(VLOOKUP($A100,'EV Distribution'!$A$2:$B$51,2,FALSE),0)*'EV Scenarios'!B$2</f>
        <v>0.11738040246636769</v>
      </c>
      <c r="C100" s="5">
        <f>'[3]Pc, Winter, S2'!C100*Main!$B$8+_xlfn.IFNA(VLOOKUP($A100,'EV Distribution'!$A$2:$B$51,2,FALSE),0)*'EV Scenarios'!C$2</f>
        <v>0.11602488708520178</v>
      </c>
      <c r="D100" s="5">
        <f>'[3]Pc, Winter, S2'!D100*Main!$B$8+_xlfn.IFNA(VLOOKUP($A100,'EV Distribution'!$A$2:$B$51,2,FALSE),0)*'EV Scenarios'!D$2</f>
        <v>0.11244538165919284</v>
      </c>
      <c r="E100" s="5">
        <f>'[3]Pc, Winter, S2'!E100*Main!$B$8+_xlfn.IFNA(VLOOKUP($A100,'EV Distribution'!$A$2:$B$51,2,FALSE),0)*'EV Scenarios'!E$2</f>
        <v>0.11190389358744394</v>
      </c>
      <c r="F100" s="5">
        <f>'[3]Pc, Winter, S2'!F100*Main!$B$8+_xlfn.IFNA(VLOOKUP($A100,'EV Distribution'!$A$2:$B$51,2,FALSE),0)*'EV Scenarios'!F$2</f>
        <v>0.11195454094170403</v>
      </c>
      <c r="G100" s="5">
        <f>'[3]Pc, Winter, S2'!G100*Main!$B$8+_xlfn.IFNA(VLOOKUP($A100,'EV Distribution'!$A$2:$B$51,2,FALSE),0)*'EV Scenarios'!G$2</f>
        <v>0.11123085948430497</v>
      </c>
      <c r="H100" s="5">
        <f>'[3]Pc, Winter, S2'!H100*Main!$B$8+_xlfn.IFNA(VLOOKUP($A100,'EV Distribution'!$A$2:$B$51,2,FALSE),0)*'EV Scenarios'!H$2</f>
        <v>0.11782247708520178</v>
      </c>
      <c r="I100" s="5">
        <f>'[3]Pc, Winter, S2'!I100*Main!$B$8+_xlfn.IFNA(VLOOKUP($A100,'EV Distribution'!$A$2:$B$51,2,FALSE),0)*'EV Scenarios'!I$2</f>
        <v>0.1273679999775785</v>
      </c>
      <c r="J100" s="5">
        <f>'[3]Pc, Winter, S2'!J100*Main!$B$8+_xlfn.IFNA(VLOOKUP($A100,'EV Distribution'!$A$2:$B$51,2,FALSE),0)*'EV Scenarios'!J$2</f>
        <v>0.13190975784753364</v>
      </c>
      <c r="K100" s="5">
        <f>'[3]Pc, Winter, S2'!K100*Main!$B$8+_xlfn.IFNA(VLOOKUP($A100,'EV Distribution'!$A$2:$B$51,2,FALSE),0)*'EV Scenarios'!K$2</f>
        <v>0.13214113269058297</v>
      </c>
      <c r="L100" s="5">
        <f>'[3]Pc, Winter, S2'!L100*Main!$B$8+_xlfn.IFNA(VLOOKUP($A100,'EV Distribution'!$A$2:$B$51,2,FALSE),0)*'EV Scenarios'!L$2</f>
        <v>0.1356107789237668</v>
      </c>
      <c r="M100" s="5">
        <f>'[3]Pc, Winter, S2'!M100*Main!$B$8+_xlfn.IFNA(VLOOKUP($A100,'EV Distribution'!$A$2:$B$51,2,FALSE),0)*'EV Scenarios'!M$2</f>
        <v>0.13799363026905828</v>
      </c>
      <c r="N100" s="5">
        <f>'[3]Pc, Winter, S2'!N100*Main!$B$8+_xlfn.IFNA(VLOOKUP($A100,'EV Distribution'!$A$2:$B$51,2,FALSE),0)*'EV Scenarios'!N$2</f>
        <v>0.13565548260089688</v>
      </c>
      <c r="O100" s="5">
        <f>'[3]Pc, Winter, S2'!O100*Main!$B$8+_xlfn.IFNA(VLOOKUP($A100,'EV Distribution'!$A$2:$B$51,2,FALSE),0)*'EV Scenarios'!O$2</f>
        <v>0.12675069168161435</v>
      </c>
      <c r="P100" s="5">
        <f>'[3]Pc, Winter, S2'!P100*Main!$B$8+_xlfn.IFNA(VLOOKUP($A100,'EV Distribution'!$A$2:$B$51,2,FALSE),0)*'EV Scenarios'!P$2</f>
        <v>0.1272196747309417</v>
      </c>
      <c r="Q100" s="5">
        <f>'[3]Pc, Winter, S2'!Q100*Main!$B$8+_xlfn.IFNA(VLOOKUP($A100,'EV Distribution'!$A$2:$B$51,2,FALSE),0)*'EV Scenarios'!Q$2</f>
        <v>0.12691794621076233</v>
      </c>
      <c r="R100" s="5">
        <f>'[3]Pc, Winter, S2'!R100*Main!$B$8+_xlfn.IFNA(VLOOKUP($A100,'EV Distribution'!$A$2:$B$51,2,FALSE),0)*'EV Scenarios'!R$2</f>
        <v>0.12356409177130047</v>
      </c>
      <c r="S100" s="5">
        <f>'[3]Pc, Winter, S2'!S100*Main!$B$8+_xlfn.IFNA(VLOOKUP($A100,'EV Distribution'!$A$2:$B$51,2,FALSE),0)*'EV Scenarios'!S$2</f>
        <v>0.11560270069506727</v>
      </c>
      <c r="T100" s="5">
        <f>'[3]Pc, Winter, S2'!T100*Main!$B$8+_xlfn.IFNA(VLOOKUP($A100,'EV Distribution'!$A$2:$B$51,2,FALSE),0)*'EV Scenarios'!T$2</f>
        <v>0.11136229730941705</v>
      </c>
      <c r="U100" s="5">
        <f>'[3]Pc, Winter, S2'!U100*Main!$B$8+_xlfn.IFNA(VLOOKUP($A100,'EV Distribution'!$A$2:$B$51,2,FALSE),0)*'EV Scenarios'!U$2</f>
        <v>0.11158429015695066</v>
      </c>
      <c r="V100" s="5">
        <f>'[3]Pc, Winter, S2'!V100*Main!$B$8+_xlfn.IFNA(VLOOKUP($A100,'EV Distribution'!$A$2:$B$51,2,FALSE),0)*'EV Scenarios'!V$2</f>
        <v>0.11154197809417039</v>
      </c>
      <c r="W100" s="5">
        <f>'[3]Pc, Winter, S2'!W100*Main!$B$8+_xlfn.IFNA(VLOOKUP($A100,'EV Distribution'!$A$2:$B$51,2,FALSE),0)*'EV Scenarios'!W$2</f>
        <v>0.10858123663677129</v>
      </c>
      <c r="X100" s="5">
        <f>'[3]Pc, Winter, S2'!X100*Main!$B$8+_xlfn.IFNA(VLOOKUP($A100,'EV Distribution'!$A$2:$B$51,2,FALSE),0)*'EV Scenarios'!X$2</f>
        <v>0.10722451394618836</v>
      </c>
      <c r="Y100" s="5">
        <f>'[3]Pc, Winter, S2'!Y100*Main!$B$8+_xlfn.IFNA(VLOOKUP($A100,'EV Distribution'!$A$2:$B$51,2,FALSE),0)*'EV Scenarios'!Y$2</f>
        <v>0.1053471473766816</v>
      </c>
    </row>
    <row r="101" spans="1:25" x14ac:dyDescent="0.25">
      <c r="A101">
        <v>37</v>
      </c>
      <c r="B101" s="5">
        <f>'[3]Pc, Winter, S2'!B101*Main!$B$8+_xlfn.IFNA(VLOOKUP($A101,'EV Distribution'!$A$2:$B$51,2,FALSE),0)*'EV Scenarios'!B$2</f>
        <v>3.2799627578475334E-3</v>
      </c>
      <c r="C101" s="5">
        <f>'[3]Pc, Winter, S2'!C101*Main!$B$8+_xlfn.IFNA(VLOOKUP($A101,'EV Distribution'!$A$2:$B$51,2,FALSE),0)*'EV Scenarios'!C$2</f>
        <v>2.9204934080717493E-3</v>
      </c>
      <c r="D101" s="5">
        <f>'[3]Pc, Winter, S2'!D101*Main!$B$8+_xlfn.IFNA(VLOOKUP($A101,'EV Distribution'!$A$2:$B$51,2,FALSE),0)*'EV Scenarios'!D$2</f>
        <v>2.0600911883408069E-3</v>
      </c>
      <c r="E101" s="5">
        <f>'[3]Pc, Winter, S2'!E101*Main!$B$8+_xlfn.IFNA(VLOOKUP($A101,'EV Distribution'!$A$2:$B$51,2,FALSE),0)*'EV Scenarios'!E$2</f>
        <v>1.7833723766816144E-3</v>
      </c>
      <c r="F101" s="5">
        <f>'[3]Pc, Winter, S2'!F101*Main!$B$8+_xlfn.IFNA(VLOOKUP($A101,'EV Distribution'!$A$2:$B$51,2,FALSE),0)*'EV Scenarios'!F$2</f>
        <v>1.5301556278026907E-3</v>
      </c>
      <c r="G101" s="5">
        <f>'[3]Pc, Winter, S2'!G101*Main!$B$8+_xlfn.IFNA(VLOOKUP($A101,'EV Distribution'!$A$2:$B$51,2,FALSE),0)*'EV Scenarios'!G$2</f>
        <v>1.6812086098654711E-3</v>
      </c>
      <c r="H101" s="5">
        <f>'[3]Pc, Winter, S2'!H101*Main!$B$8+_xlfn.IFNA(VLOOKUP($A101,'EV Distribution'!$A$2:$B$51,2,FALSE),0)*'EV Scenarios'!H$2</f>
        <v>1.7794177354260091E-3</v>
      </c>
      <c r="I101" s="5">
        <f>'[3]Pc, Winter, S2'!I101*Main!$B$8+_xlfn.IFNA(VLOOKUP($A101,'EV Distribution'!$A$2:$B$51,2,FALSE),0)*'EV Scenarios'!I$2</f>
        <v>1.7129518161434975E-3</v>
      </c>
      <c r="J101" s="5">
        <f>'[3]Pc, Winter, S2'!J101*Main!$B$8+_xlfn.IFNA(VLOOKUP($A101,'EV Distribution'!$A$2:$B$51,2,FALSE),0)*'EV Scenarios'!J$2</f>
        <v>1.6297224439461883E-3</v>
      </c>
      <c r="K101" s="5">
        <f>'[3]Pc, Winter, S2'!K101*Main!$B$8+_xlfn.IFNA(VLOOKUP($A101,'EV Distribution'!$A$2:$B$51,2,FALSE),0)*'EV Scenarios'!K$2</f>
        <v>2.4307926905829595E-3</v>
      </c>
      <c r="L101" s="5">
        <f>'[3]Pc, Winter, S2'!L101*Main!$B$8+_xlfn.IFNA(VLOOKUP($A101,'EV Distribution'!$A$2:$B$51,2,FALSE),0)*'EV Scenarios'!L$2</f>
        <v>2.3489278251121078E-3</v>
      </c>
      <c r="M101" s="5">
        <f>'[3]Pc, Winter, S2'!M101*Main!$B$8+_xlfn.IFNA(VLOOKUP($A101,'EV Distribution'!$A$2:$B$51,2,FALSE),0)*'EV Scenarios'!M$2</f>
        <v>2.3872281614349773E-3</v>
      </c>
      <c r="N101" s="5">
        <f>'[3]Pc, Winter, S2'!N101*Main!$B$8+_xlfn.IFNA(VLOOKUP($A101,'EV Distribution'!$A$2:$B$51,2,FALSE),0)*'EV Scenarios'!N$2</f>
        <v>2.3867923542600896E-3</v>
      </c>
      <c r="O101" s="5">
        <f>'[3]Pc, Winter, S2'!O101*Main!$B$8+_xlfn.IFNA(VLOOKUP($A101,'EV Distribution'!$A$2:$B$51,2,FALSE),0)*'EV Scenarios'!O$2</f>
        <v>2.2491816591928252E-3</v>
      </c>
      <c r="P101" s="5">
        <f>'[3]Pc, Winter, S2'!P101*Main!$B$8+_xlfn.IFNA(VLOOKUP($A101,'EV Distribution'!$A$2:$B$51,2,FALSE),0)*'EV Scenarios'!P$2</f>
        <v>1.7007419730941705E-3</v>
      </c>
      <c r="Q101" s="5">
        <f>'[3]Pc, Winter, S2'!Q101*Main!$B$8+_xlfn.IFNA(VLOOKUP($A101,'EV Distribution'!$A$2:$B$51,2,FALSE),0)*'EV Scenarios'!Q$2</f>
        <v>1.5565801121076234E-3</v>
      </c>
      <c r="R101" s="5">
        <f>'[3]Pc, Winter, S2'!R101*Main!$B$8+_xlfn.IFNA(VLOOKUP($A101,'EV Distribution'!$A$2:$B$51,2,FALSE),0)*'EV Scenarios'!R$2</f>
        <v>1.6676031614349777E-3</v>
      </c>
      <c r="S101" s="5">
        <f>'[3]Pc, Winter, S2'!S101*Main!$B$8+_xlfn.IFNA(VLOOKUP($A101,'EV Distribution'!$A$2:$B$51,2,FALSE),0)*'EV Scenarios'!S$2</f>
        <v>3.108039596412556E-3</v>
      </c>
      <c r="T101" s="5">
        <f>'[3]Pc, Winter, S2'!T101*Main!$B$8+_xlfn.IFNA(VLOOKUP($A101,'EV Distribution'!$A$2:$B$51,2,FALSE),0)*'EV Scenarios'!T$2</f>
        <v>5.4464991031390134E-3</v>
      </c>
      <c r="U101" s="5">
        <f>'[3]Pc, Winter, S2'!U101*Main!$B$8+_xlfn.IFNA(VLOOKUP($A101,'EV Distribution'!$A$2:$B$51,2,FALSE),0)*'EV Scenarios'!U$2</f>
        <v>7.9014729147982073E-3</v>
      </c>
      <c r="V101" s="5">
        <f>'[3]Pc, Winter, S2'!V101*Main!$B$8+_xlfn.IFNA(VLOOKUP($A101,'EV Distribution'!$A$2:$B$51,2,FALSE),0)*'EV Scenarios'!V$2</f>
        <v>9.2139043049327355E-3</v>
      </c>
      <c r="W101" s="5">
        <f>'[3]Pc, Winter, S2'!W101*Main!$B$8+_xlfn.IFNA(VLOOKUP($A101,'EV Distribution'!$A$2:$B$51,2,FALSE),0)*'EV Scenarios'!W$2</f>
        <v>7.8091414349775795E-3</v>
      </c>
      <c r="X101" s="5">
        <f>'[3]Pc, Winter, S2'!X101*Main!$B$8+_xlfn.IFNA(VLOOKUP($A101,'EV Distribution'!$A$2:$B$51,2,FALSE),0)*'EV Scenarios'!X$2</f>
        <v>6.9830371973094163E-3</v>
      </c>
      <c r="Y101" s="5">
        <f>'[3]Pc, Winter, S2'!Y101*Main!$B$8+_xlfn.IFNA(VLOOKUP($A101,'EV Distribution'!$A$2:$B$51,2,FALSE),0)*'EV Scenarios'!Y$2</f>
        <v>5.1921406502242161E-3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Main</vt:lpstr>
      <vt:lpstr>PV Scenarios</vt:lpstr>
      <vt:lpstr>EV Scenarios</vt:lpstr>
      <vt:lpstr>EV Distribution</vt:lpstr>
      <vt:lpstr>PV Distribution</vt:lpstr>
      <vt:lpstr>ESS Distribution</vt:lpstr>
      <vt:lpstr>ESS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2023-02-28T11:32:04Z</dcterms:modified>
</cp:coreProperties>
</file>